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35" yWindow="90" windowWidth="19680" windowHeight="11190"/>
  </bookViews>
  <sheets>
    <sheet name="DATA" sheetId="8" r:id="rId1"/>
  </sheets>
  <functionGroups/>
  <calcPr calcId="124519"/>
</workbook>
</file>

<file path=xl/calcChain.xml><?xml version="1.0" encoding="utf-8"?>
<calcChain xmlns="http://schemas.openxmlformats.org/spreadsheetml/2006/main">
  <c r="N294" i="8"/>
  <c r="N293"/>
  <c r="N292"/>
  <c r="N257"/>
  <c r="N195"/>
  <c r="N194"/>
  <c r="N193"/>
  <c r="N192"/>
  <c r="N191"/>
  <c r="N190"/>
  <c r="N189"/>
  <c r="N135"/>
  <c r="N134"/>
  <c r="N133"/>
  <c r="N129"/>
  <c r="N128"/>
  <c r="N127"/>
  <c r="N126"/>
  <c r="N123"/>
  <c r="N122"/>
  <c r="N121"/>
  <c r="N116"/>
  <c r="N115"/>
  <c r="N114"/>
  <c r="N113"/>
  <c r="N112"/>
  <c r="N45"/>
  <c r="N44"/>
  <c r="N43"/>
  <c r="N4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N94"/>
  <c r="N103"/>
  <c r="N304"/>
  <c r="N254"/>
  <c r="N67"/>
  <c r="N288"/>
  <c r="N176"/>
  <c r="N317"/>
  <c r="N184"/>
  <c r="N31"/>
  <c r="N66"/>
  <c r="N247"/>
  <c r="N276"/>
  <c r="N258"/>
  <c r="N84"/>
  <c r="N155"/>
  <c r="N260"/>
  <c r="N102"/>
  <c r="N105"/>
  <c r="N26"/>
  <c r="N34"/>
  <c r="N240"/>
  <c r="N48"/>
  <c r="N249"/>
  <c r="N226"/>
  <c r="N70"/>
  <c r="N75"/>
  <c r="N239"/>
  <c r="N172"/>
  <c r="N76"/>
  <c r="N150"/>
  <c r="N49"/>
  <c r="N149"/>
  <c r="N139"/>
  <c r="N312"/>
  <c r="N224"/>
  <c r="N131"/>
  <c r="N169"/>
  <c r="N297"/>
  <c r="N125"/>
  <c r="N174"/>
  <c r="N118"/>
  <c r="N55"/>
  <c r="N280"/>
  <c r="N93"/>
  <c r="N263"/>
  <c r="N100"/>
  <c r="N302"/>
  <c r="N97"/>
  <c r="N278"/>
  <c r="N289"/>
  <c r="N80"/>
  <c r="N303"/>
  <c r="N170"/>
  <c r="N52"/>
  <c r="N198"/>
  <c r="N163"/>
  <c r="N181"/>
  <c r="N202"/>
  <c r="N151"/>
  <c r="N252"/>
  <c r="N89"/>
  <c r="N106"/>
  <c r="N296"/>
  <c r="N316"/>
  <c r="N159"/>
  <c r="N101"/>
  <c r="N166"/>
  <c r="N141"/>
  <c r="N130"/>
  <c r="N104"/>
  <c r="N74"/>
  <c r="N87"/>
  <c r="N171"/>
  <c r="N242"/>
  <c r="N283"/>
  <c r="N270"/>
  <c r="N142"/>
  <c r="N56"/>
  <c r="N138"/>
  <c r="N158"/>
  <c r="N32"/>
  <c r="N187"/>
  <c r="N167"/>
  <c r="N154"/>
  <c r="N313"/>
  <c r="N41"/>
  <c r="N37"/>
  <c r="N81"/>
  <c r="N107"/>
  <c r="N47"/>
  <c r="N287"/>
  <c r="N230"/>
  <c r="N36"/>
  <c r="N301"/>
  <c r="N110"/>
  <c r="N234"/>
  <c r="N27"/>
  <c r="N33"/>
  <c r="N71"/>
  <c r="N183"/>
  <c r="N96"/>
  <c r="N282"/>
  <c r="N152"/>
  <c r="N306"/>
  <c r="N265"/>
  <c r="N277"/>
  <c r="N59"/>
  <c r="N314"/>
  <c r="N30"/>
  <c r="N24"/>
  <c r="N132"/>
  <c r="N120"/>
  <c r="N63"/>
  <c r="N261"/>
  <c r="N124"/>
  <c r="N148"/>
  <c r="N90"/>
  <c r="N39"/>
  <c r="N211"/>
  <c r="N231"/>
  <c r="N269"/>
  <c r="N212"/>
  <c r="N295"/>
  <c r="N255"/>
  <c r="N173"/>
  <c r="N220"/>
  <c r="N99"/>
  <c r="N271"/>
  <c r="N310"/>
  <c r="N58"/>
  <c r="N207"/>
  <c r="N77"/>
  <c r="N219"/>
  <c r="N91"/>
  <c r="N253"/>
  <c r="N229"/>
  <c r="N216"/>
  <c r="N35"/>
  <c r="N259"/>
  <c r="N23"/>
  <c r="N233"/>
  <c r="N319"/>
  <c r="N246"/>
  <c r="N200"/>
  <c r="N268"/>
  <c r="N203"/>
  <c r="N119"/>
  <c r="N244"/>
  <c r="N109"/>
  <c r="N210"/>
  <c r="N178"/>
  <c r="N186"/>
  <c r="N197"/>
  <c r="N108"/>
  <c r="N307"/>
  <c r="N305"/>
  <c r="N279"/>
  <c r="N201"/>
  <c r="N196"/>
  <c r="N92"/>
  <c r="N22"/>
  <c r="N162"/>
  <c r="N180"/>
  <c r="N264"/>
  <c r="N147"/>
  <c r="N222"/>
  <c r="N61"/>
  <c r="N182"/>
  <c r="N218"/>
  <c r="N140"/>
  <c r="N235"/>
  <c r="N274"/>
  <c r="N165"/>
  <c r="N245"/>
  <c r="N53"/>
  <c r="N153"/>
  <c r="N214"/>
  <c r="N250"/>
  <c r="N262"/>
  <c r="N188"/>
  <c r="N144"/>
  <c r="N185"/>
  <c r="N136"/>
  <c r="N300"/>
  <c r="N69"/>
  <c r="N177"/>
  <c r="N238"/>
  <c r="N98"/>
  <c r="N311"/>
  <c r="N281"/>
  <c r="N286"/>
  <c r="N25"/>
  <c r="N168"/>
  <c r="N291"/>
  <c r="N161"/>
  <c r="N241"/>
  <c r="N266"/>
  <c r="N175"/>
  <c r="N65"/>
  <c r="N179"/>
  <c r="N213"/>
  <c r="N85"/>
  <c r="N275"/>
  <c r="N146"/>
  <c r="N204"/>
  <c r="N38"/>
  <c r="N228"/>
  <c r="N156"/>
  <c r="N29"/>
  <c r="N221"/>
  <c r="N111"/>
  <c r="N78"/>
  <c r="N79"/>
  <c r="N143"/>
  <c r="N160"/>
  <c r="N243"/>
  <c r="N225"/>
  <c r="N215"/>
  <c r="N88"/>
  <c r="N232"/>
  <c r="N57"/>
  <c r="N164"/>
  <c r="N227"/>
  <c r="N206"/>
  <c r="N315"/>
  <c r="N95"/>
  <c r="N205"/>
  <c r="N72"/>
  <c r="N309"/>
  <c r="N217"/>
  <c r="N73"/>
  <c r="N284"/>
  <c r="N308"/>
  <c r="N51"/>
  <c r="N86"/>
  <c r="N145"/>
  <c r="N223"/>
  <c r="N117"/>
  <c r="N83"/>
  <c r="N298"/>
  <c r="N54"/>
  <c r="N237"/>
  <c r="N82"/>
  <c r="N236"/>
  <c r="N209"/>
  <c r="N28"/>
  <c r="N50"/>
  <c r="N248"/>
  <c r="N208"/>
  <c r="N62"/>
  <c r="N64"/>
  <c r="N46"/>
  <c r="N318"/>
  <c r="N285"/>
  <c r="N60"/>
  <c r="N68"/>
  <c r="N256"/>
  <c r="N299"/>
  <c r="N290"/>
  <c r="N273"/>
  <c r="N251"/>
  <c r="N137"/>
  <c r="N157"/>
  <c r="N40"/>
  <c r="N267"/>
  <c r="N199"/>
  <c r="N272"/>
  <c r="N320" l="1"/>
</calcChain>
</file>

<file path=xl/connections.xml><?xml version="1.0" encoding="utf-8"?>
<connections xmlns="http://schemas.openxmlformats.org/spreadsheetml/2006/main">
  <connection id="1" name="Eastern" type="4" refreshedVersion="0" background="1">
    <webPr xml="1" sourceData="1" parsePre="1" consecutive="1" url="U:\Sam.Dezza\Learning\Report\Folder Followup\Database\Z11\Eastern.xml" htmlTables="1"/>
  </connection>
  <connection id="2" name="Eastern1" type="4" refreshedVersion="0" background="1">
    <webPr xml="1" sourceData="1" parsePre="1" consecutive="1" url="U:\Sam.Dezza\Learning\Report\Folder Followup\Database\Z11\Eastern.xml" htmlTables="1"/>
  </connection>
  <connection id="3" name="Folder report" type="4" refreshedVersion="0" background="1">
    <webPr xml="1" sourceData="1" url="U:\Sam.Dezza\Folder report.xml" htmlTables="1" htmlFormat="all"/>
  </connection>
  <connection id="4" name="Mothersday" type="4" refreshedVersion="0" background="1" saveData="1">
    <webPr xml="1" sourceData="1" parsePre="1" consecutive="1" url="U:\Sam.Dezza\Learning\Report\Folder Followup\Database\Z11\Mothersday.xml" htmlTables="1"/>
  </connection>
  <connection id="5" name="Mothersday1" type="4" refreshedVersion="0" background="1">
    <webPr xml="1" sourceData="1" parsePre="1" consecutive="1" url="U:\Sam.Dezza\Learning\Report\Folder Followup\Database\Z11\Mothersday.xml" htmlTables="1"/>
  </connection>
  <connection id="6" name="Mothersday11" type="4" refreshedVersion="0" background="1">
    <webPr xml="1" sourceData="1" parsePre="1" consecutive="1" url="U:\Sam.Dezza\Learning\Report\Folder Followup\Database\Z11\Mothersday.xml" htmlTables="1"/>
  </connection>
  <connection id="7" name="Spring" type="4" refreshedVersion="0" background="1">
    <webPr xml="1" sourceData="1" parsePre="1" consecutive="1" url="U:\Sam.Dezza\Learning\Report\Folder Followup\Database\Z11\Spring.xml" htmlTables="1"/>
  </connection>
  <connection id="8" name="Traffic" type="4" refreshedVersion="0" background="1">
    <webPr xml="1" sourceData="1" parsePre="1" consecutive="1" url="U:\Sam.Dezza\Learning\Report\Folder Followup\Database\Z11\Traffic.xml" htmlTables="1"/>
  </connection>
  <connection id="9" name="Traffic2" type="4" refreshedVersion="0" background="1">
    <webPr xml="1" sourceData="1" parsePre="1" consecutive="1" url="U:\Sam.Dezza\Learning\Report\Folder Followup\Database\Z11\Traffic2.xml" htmlTables="1"/>
  </connection>
  <connection id="10" name="Traffic21" type="4" refreshedVersion="0" background="1">
    <webPr xml="1" sourceData="1" parsePre="1" consecutive="1" url="U:\Sam.Dezza\Learning\Report\Folder Followup\Database\Z11\Traffic2.xml" htmlTables="1"/>
  </connection>
  <connection id="11" name="tttttttttttt" type="4" refreshedVersion="0" deleted="1" background="1">
    <webPr xml="1" sourceData="1" parsePre="1" consecutive="1" url="U:\Sam.Dezza\Learning\Report\Folder Followup\Database\Z11\tttttttttttt.xml" htmlTables="1"/>
  </connection>
  <connection id="12" name="zzzzzzzzzzzzzzz" type="4" refreshedVersion="0" background="1" saveData="1">
    <webPr xml="1" sourceData="1" parsePre="1" consecutive="1" url="U:\Sam.Dezza\zzzzzzzzzzzzzzz.xml" htmlTables="1"/>
  </connection>
  <connection id="13" name="zzzzzzzzzzzzzzz1" type="4" refreshedVersion="0" deleted="1" background="1" saveData="1">
    <webPr xml="1" sourceData="1" url="U:\Sam.Dezza\zzzzzzzzzzzzzzz.xml" htmlTables="1" htmlFormat="all"/>
  </connection>
</connections>
</file>

<file path=xl/sharedStrings.xml><?xml version="1.0" encoding="utf-8"?>
<sst xmlns="http://schemas.openxmlformats.org/spreadsheetml/2006/main" count="2251" uniqueCount="582">
  <si>
    <t>ordernummer</t>
  </si>
  <si>
    <t>shopcode</t>
  </si>
  <si>
    <t>artikelcodering</t>
  </si>
  <si>
    <t>artikelnummer</t>
  </si>
  <si>
    <t>shippingdate</t>
  </si>
  <si>
    <t>modeofdelivery</t>
  </si>
  <si>
    <t>country</t>
  </si>
  <si>
    <t>kostprijs</t>
  </si>
  <si>
    <t>verkoopprijs</t>
  </si>
  <si>
    <t>kleurcode</t>
  </si>
  <si>
    <t>afgebeeld</t>
  </si>
  <si>
    <t>aantalstuks</t>
  </si>
  <si>
    <t>suppliername</t>
  </si>
  <si>
    <t>HUM</t>
  </si>
  <si>
    <t>HHA</t>
  </si>
  <si>
    <t>Sea FCL</t>
  </si>
  <si>
    <t>China</t>
  </si>
  <si>
    <t>Bangladesh</t>
  </si>
  <si>
    <t>BLM</t>
  </si>
  <si>
    <t>PAM</t>
  </si>
  <si>
    <t>GNM</t>
  </si>
  <si>
    <t>ZWM</t>
  </si>
  <si>
    <t>BLF</t>
  </si>
  <si>
    <t>RDM</t>
  </si>
  <si>
    <t>BLD</t>
  </si>
  <si>
    <t>GSL</t>
  </si>
  <si>
    <t>GNF</t>
  </si>
  <si>
    <t>RSF</t>
  </si>
  <si>
    <t>GSM</t>
  </si>
  <si>
    <t>GSD</t>
  </si>
  <si>
    <t>RDF</t>
  </si>
  <si>
    <t>No picture in brochure</t>
  </si>
  <si>
    <t>Picture in brochure</t>
  </si>
  <si>
    <t>BOTAI GROUP (539)</t>
  </si>
  <si>
    <t>FLAXEN FASHIONWEARS (515)</t>
  </si>
  <si>
    <t>WE-LEAD TEXT. CO.LTD (307)</t>
  </si>
  <si>
    <t>WTM</t>
  </si>
  <si>
    <t>GLM</t>
  </si>
  <si>
    <t>ZAM</t>
  </si>
  <si>
    <t>JOY FASHION (590)</t>
  </si>
  <si>
    <t>GNL</t>
  </si>
  <si>
    <t>JKH (668)</t>
  </si>
  <si>
    <t>TONGHE KNIT (538)</t>
  </si>
  <si>
    <t>E-SEX GARMENT CO LTD (615)</t>
  </si>
  <si>
    <t>Denmark</t>
  </si>
  <si>
    <t>Air</t>
  </si>
  <si>
    <t>Free JBC Houthalen</t>
  </si>
  <si>
    <t>The Netherlands</t>
  </si>
  <si>
    <t>GND</t>
  </si>
  <si>
    <t>India</t>
  </si>
  <si>
    <t>ORM</t>
  </si>
  <si>
    <t>MTR FashionFlair b.v. (709)</t>
  </si>
  <si>
    <t>BLL</t>
  </si>
  <si>
    <t>BRM</t>
  </si>
  <si>
    <t>YIJUE CLOTHING CO (560)</t>
  </si>
  <si>
    <t>C&amp;F or CIF Sea</t>
  </si>
  <si>
    <t>Pakistan</t>
  </si>
  <si>
    <t>MUSHTAQ CORPORATION (286)</t>
  </si>
  <si>
    <t>UNION FASHION (550)</t>
  </si>
  <si>
    <t>Turkey</t>
  </si>
  <si>
    <t>BRANDALIZE Tekstil (629)</t>
  </si>
  <si>
    <t>UBBM FLOAT2</t>
  </si>
  <si>
    <t>UTEM FLOAT5</t>
  </si>
  <si>
    <t>UTPM FLOAT6</t>
  </si>
  <si>
    <t>UTHM FLOAT8</t>
  </si>
  <si>
    <t>UTHM FLOAT9</t>
  </si>
  <si>
    <t>UTHM FLOAT10</t>
  </si>
  <si>
    <t>UBQM FLOAT14</t>
  </si>
  <si>
    <t>UBQM FLOAT15</t>
  </si>
  <si>
    <t>UTPM FLOAT17</t>
  </si>
  <si>
    <t>UTPM FLOAT18</t>
  </si>
  <si>
    <t>UTHM FLOAT20</t>
  </si>
  <si>
    <t>HTPA TAFELKM3</t>
  </si>
  <si>
    <t>HTPA TAFELKM4</t>
  </si>
  <si>
    <t>HTPA TAFELKM5</t>
  </si>
  <si>
    <t>HBQA SU11TAFJS1</t>
  </si>
  <si>
    <t>ZAL</t>
  </si>
  <si>
    <t>HTHA TF07MS11</t>
  </si>
  <si>
    <t>HBQA TF10MS11</t>
  </si>
  <si>
    <t>HBQA TF11MS11</t>
  </si>
  <si>
    <t>HBQA TF12MS11</t>
  </si>
  <si>
    <t>HBQA TF13MS11</t>
  </si>
  <si>
    <t>HTHA TF08MS11</t>
  </si>
  <si>
    <t>HTHA TF09MS11</t>
  </si>
  <si>
    <t>UXBM FLOAT23</t>
  </si>
  <si>
    <t>HTEA TF01MS11</t>
  </si>
  <si>
    <t>HTEA TF02MS11</t>
  </si>
  <si>
    <t>HTEA TF03MS11</t>
  </si>
  <si>
    <t>HTPA TF04MS11</t>
  </si>
  <si>
    <t>GLD</t>
  </si>
  <si>
    <t>HTPA TF05MS11</t>
  </si>
  <si>
    <t>HTPA TF06MS11</t>
  </si>
  <si>
    <t>UTHM DS251001/B</t>
  </si>
  <si>
    <t>BELT FASHION B.V. (112)</t>
  </si>
  <si>
    <t>OXRM BURN BELT</t>
  </si>
  <si>
    <t>DOM</t>
  </si>
  <si>
    <t>OXRM NI-8388A</t>
  </si>
  <si>
    <t>AGORA MODE ACCES. (107)</t>
  </si>
  <si>
    <t>Belgium</t>
  </si>
  <si>
    <t>AXBM CC ALOHA 9</t>
  </si>
  <si>
    <t>AAA</t>
  </si>
  <si>
    <t>BESTA KOREA (617)</t>
  </si>
  <si>
    <t>Korea</t>
  </si>
  <si>
    <t>OUKM BURN 14</t>
  </si>
  <si>
    <t>ART INDIA (532)</t>
  </si>
  <si>
    <t>AXJM CC ALOHA 11F</t>
  </si>
  <si>
    <t>THEO HENKELMAN (58)</t>
  </si>
  <si>
    <t>MXSA Z11FULLFUN12</t>
  </si>
  <si>
    <t>KM_</t>
  </si>
  <si>
    <t>QXSA Z11FUN11</t>
  </si>
  <si>
    <t>KQ_</t>
  </si>
  <si>
    <t>MBQA Z11TFUN02</t>
  </si>
  <si>
    <t>HARMONY ACCESSORIES MANUFACTURE CO. LTD.</t>
  </si>
  <si>
    <t>AXBM CC ALOHA 2</t>
  </si>
  <si>
    <t>QBQA Z11FUN1</t>
  </si>
  <si>
    <t>SIMPLY NOVA (704)</t>
  </si>
  <si>
    <t>OXJA KETT JERSEY</t>
  </si>
  <si>
    <t>DOA</t>
  </si>
  <si>
    <t>OXJA ARMB JERSEY</t>
  </si>
  <si>
    <t>MXBA Z11FULLFUN11</t>
  </si>
  <si>
    <t>ESSTEE EXPORTS (465)</t>
  </si>
  <si>
    <t>QTEA Z11FUN4</t>
  </si>
  <si>
    <t>MBRA TF05GS11</t>
  </si>
  <si>
    <t>KTEA TS11TT19</t>
  </si>
  <si>
    <t>KK_</t>
  </si>
  <si>
    <t>KTEA TS11TT20</t>
  </si>
  <si>
    <t>MBBA TF11GS11</t>
  </si>
  <si>
    <t>MBQA TF06GS11</t>
  </si>
  <si>
    <t>COLUCK INT. TRADING CO LTD. (730)</t>
  </si>
  <si>
    <t>AXBM NR11-2</t>
  </si>
  <si>
    <t>MTEA Z11FULLFUN06</t>
  </si>
  <si>
    <t>MTEA Z11FULLFUN04</t>
  </si>
  <si>
    <t>MTEA Z11FULLFUN10</t>
  </si>
  <si>
    <t>MTEA Z11FULLFUN05</t>
  </si>
  <si>
    <t>SHALIMAR INTERNATIONAL (472)</t>
  </si>
  <si>
    <t>ASM</t>
  </si>
  <si>
    <t>MXBA TF09GS11</t>
  </si>
  <si>
    <t>C&amp;F or CIF Air</t>
  </si>
  <si>
    <t>MBRA TF14GS11</t>
  </si>
  <si>
    <t>MUKA TF08GS11</t>
  </si>
  <si>
    <t>MTHA TF03GS11</t>
  </si>
  <si>
    <t>EASY DONE APPARAL CO (678)</t>
  </si>
  <si>
    <t>MXBA Z11FULLFUN03</t>
  </si>
  <si>
    <t>MUKA Z11FULLFUN02</t>
  </si>
  <si>
    <t>MBRA Z11FULLFUN01</t>
  </si>
  <si>
    <t>OUKA TF07WSP11</t>
  </si>
  <si>
    <t>MTVA TF13GS11</t>
  </si>
  <si>
    <t>MTEA TF12GS11</t>
  </si>
  <si>
    <t>MTEA TF11GS11</t>
  </si>
  <si>
    <t>MUKA TF07GS11</t>
  </si>
  <si>
    <t>QTVA Z11FUN7</t>
  </si>
  <si>
    <t>QTVA Z11FUN8</t>
  </si>
  <si>
    <t>QUKA Z11FUN5</t>
  </si>
  <si>
    <t>QBQA Z11FUN3</t>
  </si>
  <si>
    <t>QBQA Z11FUN2</t>
  </si>
  <si>
    <t>SARLINI MODEACCESS (121)</t>
  </si>
  <si>
    <t>QBRA Z11FUN10</t>
  </si>
  <si>
    <t>QTHA Z11FUN9</t>
  </si>
  <si>
    <t>OBRA TF05WSP11</t>
  </si>
  <si>
    <t>TUKM FUN-14</t>
  </si>
  <si>
    <t>DTM</t>
  </si>
  <si>
    <t>TTVM FUN-15B</t>
  </si>
  <si>
    <t>TTEM FUN-13B</t>
  </si>
  <si>
    <t>OBQA TF06WSP11</t>
  </si>
  <si>
    <t>TTEM FUN-13A</t>
  </si>
  <si>
    <t>TTVA FUN-6</t>
  </si>
  <si>
    <t>DTA</t>
  </si>
  <si>
    <t>TTHA FUN-9</t>
  </si>
  <si>
    <t>TTEA FUN-8</t>
  </si>
  <si>
    <t>TTEA FUN-5</t>
  </si>
  <si>
    <t>TTEA FUN-2</t>
  </si>
  <si>
    <t>PTEB S11SIN1</t>
  </si>
  <si>
    <t>KP_</t>
  </si>
  <si>
    <t>PAD</t>
  </si>
  <si>
    <t>PTEB S11SIN2</t>
  </si>
  <si>
    <t>PTEA AS11CHECKFUN1</t>
  </si>
  <si>
    <t>MTEA Z11TFUN01</t>
  </si>
  <si>
    <t>TUKM FUN-10A</t>
  </si>
  <si>
    <t>TUKM FUN-10B</t>
  </si>
  <si>
    <t>TBRM FUN-12</t>
  </si>
  <si>
    <t>MTVA Z11FULLFUN09</t>
  </si>
  <si>
    <t>MTVA Z11FULLFUN07</t>
  </si>
  <si>
    <t>AXBM NR2-2</t>
  </si>
  <si>
    <t>OTHA IMPRESSION 11</t>
  </si>
  <si>
    <t>OBRA IMPRESSION 3</t>
  </si>
  <si>
    <t>OTHA IMPRESSION 2</t>
  </si>
  <si>
    <t>OUKA IMPRESSION 10</t>
  </si>
  <si>
    <t>OTHA IMPRESSION 8</t>
  </si>
  <si>
    <t>KTEA TF02BS11</t>
  </si>
  <si>
    <t>KTEA TF01BS11</t>
  </si>
  <si>
    <t>KTEA TF03BS11</t>
  </si>
  <si>
    <t>KTPA TF05BS11</t>
  </si>
  <si>
    <t>KTPA TF04BS11</t>
  </si>
  <si>
    <t>KTPA TF06BS11</t>
  </si>
  <si>
    <t>OXBA TF09WSP11</t>
  </si>
  <si>
    <t>OUKA TF08WSP11</t>
  </si>
  <si>
    <t>OTHA TF03WSP11</t>
  </si>
  <si>
    <t>OTVA IMPRESSION 6</t>
  </si>
  <si>
    <t>OU2M BURN 12</t>
  </si>
  <si>
    <t>STRANGE EXP.PVT.LTD (451)</t>
  </si>
  <si>
    <t>OTHM BURN 10</t>
  </si>
  <si>
    <t>OBQM BURN 9</t>
  </si>
  <si>
    <t>BRL</t>
  </si>
  <si>
    <t>OTEM BURN 7</t>
  </si>
  <si>
    <t>OTEM BURN 8</t>
  </si>
  <si>
    <t>OBBM BURN 6</t>
  </si>
  <si>
    <t>OBRM BURN 4</t>
  </si>
  <si>
    <t>BRD</t>
  </si>
  <si>
    <t>OTVM BURN 3</t>
  </si>
  <si>
    <t>OUKM BURN 2</t>
  </si>
  <si>
    <t>OUKM BURN 1</t>
  </si>
  <si>
    <t>AXHM CC ALOHA13S</t>
  </si>
  <si>
    <t>AXHM CC ALOHA13M</t>
  </si>
  <si>
    <t>HUNAN HUASHENG IND. (548)</t>
  </si>
  <si>
    <t>OBBA IMPRESSION 9</t>
  </si>
  <si>
    <t>OTEA TF02-WSP11</t>
  </si>
  <si>
    <t>COW COMPANY (736)</t>
  </si>
  <si>
    <t>AXBM CC ALOHA 10</t>
  </si>
  <si>
    <t>AXHM CC ALOHA 6</t>
  </si>
  <si>
    <t>OTEA TF04-2WSP11</t>
  </si>
  <si>
    <t>OTEA TF04-1WSP11</t>
  </si>
  <si>
    <t>OTEA TF01-2WSP11</t>
  </si>
  <si>
    <t>OTEA TF01-1WSP11</t>
  </si>
  <si>
    <t>123</t>
  </si>
  <si>
    <t>OTEA IMPRESSION 5</t>
  </si>
  <si>
    <t>ZHEJIANG TOP MONDIAL Garm Co Ltd (690)</t>
  </si>
  <si>
    <t>TUKM FUN-16</t>
  </si>
  <si>
    <t>DTHM KASJMIER-1B</t>
  </si>
  <si>
    <t>DDM</t>
  </si>
  <si>
    <t>DTHM KASJMIER-1A</t>
  </si>
  <si>
    <t>TBQA MIL-13</t>
  </si>
  <si>
    <t>THREE STARS JEANS (23)</t>
  </si>
  <si>
    <t>KBQA TF14BS11</t>
  </si>
  <si>
    <t>AXJM NR1B70667-2</t>
  </si>
  <si>
    <t>AXJM NR1B70669-2</t>
  </si>
  <si>
    <t>AXJM NR1B70657-2</t>
  </si>
  <si>
    <t>QXJA Z11FUN12</t>
  </si>
  <si>
    <t>QXRA 111394.55</t>
  </si>
  <si>
    <t>AXAM NR8-2</t>
  </si>
  <si>
    <t>AXBM NR3-2</t>
  </si>
  <si>
    <t>USM UNIT SILK MILLS (691)</t>
  </si>
  <si>
    <t>Germany</t>
  </si>
  <si>
    <t>AXDM NR9-2</t>
  </si>
  <si>
    <t>AXRM NR4-2</t>
  </si>
  <si>
    <t>T.D.IMPORT (10668)</t>
  </si>
  <si>
    <t>AXGM CC ALOHA 18</t>
  </si>
  <si>
    <t>AXGM CC ALOHA 17</t>
  </si>
  <si>
    <t>KBQA TF13BS11</t>
  </si>
  <si>
    <t>KTHA TF07BS11</t>
  </si>
  <si>
    <t>KBQA TF12BS11</t>
  </si>
  <si>
    <t>KBQA TF11BS11</t>
  </si>
  <si>
    <t>AXJM CC ALOHA 11E</t>
  </si>
  <si>
    <t>AXJM CC ALOHA 11D</t>
  </si>
  <si>
    <t>AXJM CC ALOHA 11C</t>
  </si>
  <si>
    <t>AXJM CC ALOHA 11B</t>
  </si>
  <si>
    <t>AXJM CC ALOHA 11A</t>
  </si>
  <si>
    <t>AHUJASONS SHAWL (575)</t>
  </si>
  <si>
    <t>AXBM CC ALOHA 4</t>
  </si>
  <si>
    <t>AXBM CC ALOHA 8</t>
  </si>
  <si>
    <t>AXBM CC ALOHA 7</t>
  </si>
  <si>
    <t>RSM</t>
  </si>
  <si>
    <t>AXBM CC ALOHA 1</t>
  </si>
  <si>
    <t>DTHA NATUREL-11</t>
  </si>
  <si>
    <t>DDA</t>
  </si>
  <si>
    <t>DUKM LACE-9</t>
  </si>
  <si>
    <t>DBBM LACE-8</t>
  </si>
  <si>
    <t>DTEM LACE-7</t>
  </si>
  <si>
    <t>DTVM LACE-6</t>
  </si>
  <si>
    <t>DUIM LACE-5</t>
  </si>
  <si>
    <t>DBRM LACE-4</t>
  </si>
  <si>
    <t>DTEM LACE-3</t>
  </si>
  <si>
    <t>DTVM LACE-2</t>
  </si>
  <si>
    <t>DUKM LACE-1</t>
  </si>
  <si>
    <t>DUKM FULLFUN-10</t>
  </si>
  <si>
    <t>DBQM FULLFUN-9</t>
  </si>
  <si>
    <t>DTHM FULLFUN-8</t>
  </si>
  <si>
    <t>DTVM FULLFUN-7</t>
  </si>
  <si>
    <t>DTVM FULLFUN-11</t>
  </si>
  <si>
    <t>DTEM FULLFUN-6</t>
  </si>
  <si>
    <t>DBRM FULLFUN-5</t>
  </si>
  <si>
    <t>DTEM FULLFUN-4</t>
  </si>
  <si>
    <t>DTVM FULLFUN-3</t>
  </si>
  <si>
    <t>DBQM FULLFUN-2</t>
  </si>
  <si>
    <t>DTHM FULLFUN-1</t>
  </si>
  <si>
    <t>KAM TANG GARM. FTY ! (422)</t>
  </si>
  <si>
    <t>DBBA NATUREL-10</t>
  </si>
  <si>
    <t>TUBEKNIT FASHIONS !! (503)</t>
  </si>
  <si>
    <t>DTEA NATUREL-9</t>
  </si>
  <si>
    <t>DBRA NATUREL-8</t>
  </si>
  <si>
    <t>DTHA NATUREL-7</t>
  </si>
  <si>
    <t>DTVA NATUREL-6</t>
  </si>
  <si>
    <t>DTEA NATUREL-5</t>
  </si>
  <si>
    <t>DBJA NATUREL-4</t>
  </si>
  <si>
    <t>DTHA NATUREL-3</t>
  </si>
  <si>
    <t>DTVA NATUREL-2</t>
  </si>
  <si>
    <t>DUKA NATUREL-1</t>
  </si>
  <si>
    <t>DTEA CORE FUN-12</t>
  </si>
  <si>
    <t>DBRA CORE FUN-11</t>
  </si>
  <si>
    <t>DTEA CORE FUN-10</t>
  </si>
  <si>
    <t>DBQA CORE FUN-9</t>
  </si>
  <si>
    <t>DTEA CORE FUN-8</t>
  </si>
  <si>
    <t>DTVA CORE FUN-7</t>
  </si>
  <si>
    <t>DTEA CORE FUN-6</t>
  </si>
  <si>
    <t>DBQA CORE FUN-5</t>
  </si>
  <si>
    <t>DTEA CORE FUN-4</t>
  </si>
  <si>
    <t>DTVA CORE FUN-3</t>
  </si>
  <si>
    <t>DUKA CORE FUN-2</t>
  </si>
  <si>
    <t>DUKA CORE FUN-1</t>
  </si>
  <si>
    <t>TBQA FUN-7</t>
  </si>
  <si>
    <t>TBQA BEACH-2</t>
  </si>
  <si>
    <t>OBRA 4070 PLAIN</t>
  </si>
  <si>
    <t>OBQA 5996 SAND</t>
  </si>
  <si>
    <t>OBQA 5996 RED</t>
  </si>
  <si>
    <t>OBQA 5632 PLAIN</t>
  </si>
  <si>
    <t>Sea LCL</t>
  </si>
  <si>
    <t>OBQA 5632 CHECK</t>
  </si>
  <si>
    <t>MBQA 5640</t>
  </si>
  <si>
    <t>MBQA 5632</t>
  </si>
  <si>
    <t>PBQA AOP</t>
  </si>
  <si>
    <t>PBQA BIG CHECK</t>
  </si>
  <si>
    <t>PBQA SHADOW CHECK</t>
  </si>
  <si>
    <t>KBQA 9320</t>
  </si>
  <si>
    <t>KBQA 9336</t>
  </si>
  <si>
    <t>KBQA 9362</t>
  </si>
  <si>
    <t>Kolom1</t>
  </si>
  <si>
    <t>Lithuania</t>
  </si>
  <si>
    <t>Italy</t>
  </si>
  <si>
    <t>UAB L.C.G. (3)</t>
  </si>
  <si>
    <t>TONICKX (390)</t>
  </si>
  <si>
    <t>Totaal</t>
  </si>
  <si>
    <t>OTEM J1923-BL</t>
  </si>
  <si>
    <t>OBQM J1925-SH</t>
  </si>
  <si>
    <t>OUKM J1928-D</t>
  </si>
  <si>
    <t>OTHM J1963-BL</t>
  </si>
  <si>
    <t>OUKM J1930-D</t>
  </si>
  <si>
    <t>OUKM J1929-D</t>
  </si>
  <si>
    <t>OU2M J1926-CO(J)</t>
  </si>
  <si>
    <t>OTVM LED 8</t>
  </si>
  <si>
    <t>OTTA LED 3</t>
  </si>
  <si>
    <t>OUKA LED 7</t>
  </si>
  <si>
    <t>OTEA LED 4</t>
  </si>
  <si>
    <t>OBRA LED 5</t>
  </si>
  <si>
    <t>OUKA LED 1</t>
  </si>
  <si>
    <t>OUKA LED 6</t>
  </si>
  <si>
    <t>OUKM LED 2</t>
  </si>
  <si>
    <t>OXBA 54127</t>
  </si>
  <si>
    <t>GLF</t>
  </si>
  <si>
    <t>PHOLYA SRL (715)</t>
  </si>
  <si>
    <t>010188</t>
  </si>
  <si>
    <t>010196</t>
  </si>
  <si>
    <t>010199</t>
  </si>
  <si>
    <t>010203</t>
  </si>
  <si>
    <t>010207</t>
  </si>
  <si>
    <t>010215</t>
  </si>
  <si>
    <t>010228</t>
  </si>
  <si>
    <t>010232</t>
  </si>
  <si>
    <t>010234</t>
  </si>
  <si>
    <t>010235</t>
  </si>
  <si>
    <t>010237</t>
  </si>
  <si>
    <t>011019</t>
  </si>
  <si>
    <t>011021</t>
  </si>
  <si>
    <t>011023</t>
  </si>
  <si>
    <t>011219</t>
  </si>
  <si>
    <t>011221</t>
  </si>
  <si>
    <t>011222</t>
  </si>
  <si>
    <t>011248</t>
  </si>
  <si>
    <t>011252</t>
  </si>
  <si>
    <t>011253</t>
  </si>
  <si>
    <t>011410</t>
  </si>
  <si>
    <t>011411</t>
  </si>
  <si>
    <t>011451</t>
  </si>
  <si>
    <t>011453</t>
  </si>
  <si>
    <t>011455</t>
  </si>
  <si>
    <t>011456</t>
  </si>
  <si>
    <t>011457</t>
  </si>
  <si>
    <t>011489</t>
  </si>
  <si>
    <t>011514</t>
  </si>
  <si>
    <t>011552</t>
  </si>
  <si>
    <t>011772</t>
  </si>
  <si>
    <t>011773</t>
  </si>
  <si>
    <t>011774</t>
  </si>
  <si>
    <t>011775</t>
  </si>
  <si>
    <t>011776</t>
  </si>
  <si>
    <t>011777</t>
  </si>
  <si>
    <t>011778</t>
  </si>
  <si>
    <t>011779</t>
  </si>
  <si>
    <t>011780</t>
  </si>
  <si>
    <t>011781</t>
  </si>
  <si>
    <t>011782</t>
  </si>
  <si>
    <t>011783</t>
  </si>
  <si>
    <t>011906</t>
  </si>
  <si>
    <t>011907</t>
  </si>
  <si>
    <t>011909</t>
  </si>
  <si>
    <t>011910</t>
  </si>
  <si>
    <t>011911</t>
  </si>
  <si>
    <t>011912</t>
  </si>
  <si>
    <t>011913</t>
  </si>
  <si>
    <t>011914</t>
  </si>
  <si>
    <t>011915</t>
  </si>
  <si>
    <t>011916</t>
  </si>
  <si>
    <t>012012</t>
  </si>
  <si>
    <t>012014</t>
  </si>
  <si>
    <t>012016</t>
  </si>
  <si>
    <t>012018</t>
  </si>
  <si>
    <t>012019</t>
  </si>
  <si>
    <t>012020</t>
  </si>
  <si>
    <t>012021</t>
  </si>
  <si>
    <t>012022</t>
  </si>
  <si>
    <t>012023</t>
  </si>
  <si>
    <t>012024</t>
  </si>
  <si>
    <t>012025</t>
  </si>
  <si>
    <t>012026</t>
  </si>
  <si>
    <t>012027</t>
  </si>
  <si>
    <t>012028</t>
  </si>
  <si>
    <t>012029</t>
  </si>
  <si>
    <t>012030</t>
  </si>
  <si>
    <t>012032</t>
  </si>
  <si>
    <t>012033</t>
  </si>
  <si>
    <t>012034</t>
  </si>
  <si>
    <t>012035</t>
  </si>
  <si>
    <t>012176</t>
  </si>
  <si>
    <t>012212</t>
  </si>
  <si>
    <t>012214</t>
  </si>
  <si>
    <t>012216</t>
  </si>
  <si>
    <t>012217</t>
  </si>
  <si>
    <t>012224</t>
  </si>
  <si>
    <t>012225</t>
  </si>
  <si>
    <t>012227</t>
  </si>
  <si>
    <t>012229</t>
  </si>
  <si>
    <t>012230</t>
  </si>
  <si>
    <t>012238</t>
  </si>
  <si>
    <t>012242</t>
  </si>
  <si>
    <t>012244</t>
  </si>
  <si>
    <t>012245</t>
  </si>
  <si>
    <t>012250</t>
  </si>
  <si>
    <t>012294</t>
  </si>
  <si>
    <t>012297</t>
  </si>
  <si>
    <t>012299</t>
  </si>
  <si>
    <t>012301</t>
  </si>
  <si>
    <t>012344</t>
  </si>
  <si>
    <t>012345</t>
  </si>
  <si>
    <t>012358</t>
  </si>
  <si>
    <t>012481</t>
  </si>
  <si>
    <t>012483</t>
  </si>
  <si>
    <t>012518</t>
  </si>
  <si>
    <t>012519</t>
  </si>
  <si>
    <t>012521</t>
  </si>
  <si>
    <t>012528</t>
  </si>
  <si>
    <t>012682</t>
  </si>
  <si>
    <t>012735</t>
  </si>
  <si>
    <t>012748</t>
  </si>
  <si>
    <t>012749</t>
  </si>
  <si>
    <t>012750</t>
  </si>
  <si>
    <t>012774</t>
  </si>
  <si>
    <t>012798</t>
  </si>
  <si>
    <t>013030</t>
  </si>
  <si>
    <t>013031</t>
  </si>
  <si>
    <t>013039</t>
  </si>
  <si>
    <t>013040</t>
  </si>
  <si>
    <t>013041</t>
  </si>
  <si>
    <t>013042</t>
  </si>
  <si>
    <t>013043</t>
  </si>
  <si>
    <t>013044</t>
  </si>
  <si>
    <t>013049</t>
  </si>
  <si>
    <t>013053</t>
  </si>
  <si>
    <t>013055</t>
  </si>
  <si>
    <t>013064</t>
  </si>
  <si>
    <t>013098</t>
  </si>
  <si>
    <t>013099</t>
  </si>
  <si>
    <t>013140</t>
  </si>
  <si>
    <t>013142</t>
  </si>
  <si>
    <t>013143</t>
  </si>
  <si>
    <t>013147</t>
  </si>
  <si>
    <t>013148</t>
  </si>
  <si>
    <t>013149</t>
  </si>
  <si>
    <t>013150</t>
  </si>
  <si>
    <t>013151</t>
  </si>
  <si>
    <t>013152</t>
  </si>
  <si>
    <t>013153</t>
  </si>
  <si>
    <t>013154</t>
  </si>
  <si>
    <t>013156</t>
  </si>
  <si>
    <t>013160</t>
  </si>
  <si>
    <t>013163</t>
  </si>
  <si>
    <t>013171</t>
  </si>
  <si>
    <t>013172</t>
  </si>
  <si>
    <t>013173</t>
  </si>
  <si>
    <t>013174</t>
  </si>
  <si>
    <t>013175</t>
  </si>
  <si>
    <t>013176</t>
  </si>
  <si>
    <t>013196</t>
  </si>
  <si>
    <t>013197</t>
  </si>
  <si>
    <t>013198</t>
  </si>
  <si>
    <t>013200</t>
  </si>
  <si>
    <t>013201</t>
  </si>
  <si>
    <t>013204</t>
  </si>
  <si>
    <t>013206</t>
  </si>
  <si>
    <t>013207</t>
  </si>
  <si>
    <t>013208</t>
  </si>
  <si>
    <t>013209</t>
  </si>
  <si>
    <t>013210</t>
  </si>
  <si>
    <t>013211</t>
  </si>
  <si>
    <t>013217</t>
  </si>
  <si>
    <t>013218</t>
  </si>
  <si>
    <t>013225</t>
  </si>
  <si>
    <t>013226</t>
  </si>
  <si>
    <t>013227</t>
  </si>
  <si>
    <t>013267</t>
  </si>
  <si>
    <t>013274</t>
  </si>
  <si>
    <t>013275</t>
  </si>
  <si>
    <t>013276</t>
  </si>
  <si>
    <t>013311</t>
  </si>
  <si>
    <t>013312</t>
  </si>
  <si>
    <t>013313</t>
  </si>
  <si>
    <t>013315</t>
  </si>
  <si>
    <t>013317</t>
  </si>
  <si>
    <t>013319</t>
  </si>
  <si>
    <t>013320</t>
  </si>
  <si>
    <t>013321</t>
  </si>
  <si>
    <t>013323</t>
  </si>
  <si>
    <t>013324</t>
  </si>
  <si>
    <t>013325</t>
  </si>
  <si>
    <t>013388</t>
  </si>
  <si>
    <t>013389</t>
  </si>
  <si>
    <t>013402</t>
  </si>
  <si>
    <t>013403</t>
  </si>
  <si>
    <t>013404</t>
  </si>
  <si>
    <t>013405</t>
  </si>
  <si>
    <t>013406</t>
  </si>
  <si>
    <t>013427</t>
  </si>
  <si>
    <t>013428</t>
  </si>
  <si>
    <t>013429</t>
  </si>
  <si>
    <t>013430</t>
  </si>
  <si>
    <t>013433</t>
  </si>
  <si>
    <t>013436</t>
  </si>
  <si>
    <t>013437</t>
  </si>
  <si>
    <t>013438</t>
  </si>
  <si>
    <t>013457</t>
  </si>
  <si>
    <t>013458</t>
  </si>
  <si>
    <t>013459</t>
  </si>
  <si>
    <t>013460</t>
  </si>
  <si>
    <t>013461</t>
  </si>
  <si>
    <t>013462</t>
  </si>
  <si>
    <t>013463</t>
  </si>
  <si>
    <t>013464</t>
  </si>
  <si>
    <t>013490</t>
  </si>
  <si>
    <t>013491</t>
  </si>
  <si>
    <t>013492</t>
  </si>
  <si>
    <t>013494</t>
  </si>
  <si>
    <t>013495</t>
  </si>
  <si>
    <t>013513</t>
  </si>
  <si>
    <t>013520</t>
  </si>
  <si>
    <t>013590</t>
  </si>
  <si>
    <t>013595</t>
  </si>
  <si>
    <t>013600</t>
  </si>
  <si>
    <t>013609</t>
  </si>
  <si>
    <t>013651</t>
  </si>
  <si>
    <t>013652</t>
  </si>
  <si>
    <t>013689</t>
  </si>
  <si>
    <t>013698</t>
  </si>
  <si>
    <t>013733</t>
  </si>
  <si>
    <t>013806</t>
  </si>
  <si>
    <t>014114</t>
  </si>
  <si>
    <t>014614</t>
  </si>
  <si>
    <t>014637</t>
  </si>
  <si>
    <t>016507</t>
  </si>
  <si>
    <t>016887</t>
  </si>
  <si>
    <t>016890</t>
  </si>
  <si>
    <t>016895</t>
  </si>
  <si>
    <t>016897</t>
  </si>
  <si>
    <t>016900</t>
  </si>
  <si>
    <t>016901</t>
  </si>
  <si>
    <t>016902</t>
  </si>
  <si>
    <t>016904</t>
  </si>
  <si>
    <t>016905</t>
  </si>
  <si>
    <t>016906</t>
  </si>
  <si>
    <t>016907</t>
  </si>
  <si>
    <t>016908</t>
  </si>
  <si>
    <t>016909</t>
  </si>
  <si>
    <t>016910</t>
  </si>
  <si>
    <t>016911</t>
  </si>
  <si>
    <t>016912</t>
  </si>
  <si>
    <t xml:space="preserve">Pas encore livré: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</si>
</sst>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/>
    <xf numFmtId="49" fontId="0" fillId="2" borderId="0" xfId="0" applyNumberFormat="1" applyFill="1"/>
    <xf numFmtId="49" fontId="1" fillId="0" borderId="0" xfId="0" applyNumberFormat="1" applyFont="1"/>
    <xf numFmtId="49" fontId="0" fillId="0" borderId="0" xfId="0" applyNumberFormat="1" applyFill="1"/>
    <xf numFmtId="49" fontId="1" fillId="0" borderId="0" xfId="0" applyNumberFormat="1" applyFont="1" applyFill="1"/>
    <xf numFmtId="49" fontId="2" fillId="0" borderId="0" xfId="0" applyNumberFormat="1" applyFont="1"/>
    <xf numFmtId="0" fontId="3" fillId="0" borderId="0" xfId="0" applyFont="1"/>
  </cellXfs>
  <cellStyles count="1">
    <cellStyle name="Standaard" xfId="0" builtinId="0"/>
  </cellStyles>
  <dxfs count="2">
    <dxf>
      <alignment horizontal="right" vertical="bottom" textRotation="0" wrapText="0" indent="0" relativeIndent="0" justifyLastLine="0" shrinkToFit="0" mergeCell="0" readingOrder="0"/>
    </dxf>
    <dxf>
      <numFmt numFmtId="0" formatCode="General"/>
    </dxf>
  </dxfs>
  <tableStyles count="0" defaultTableStyle="TableStyleMedium9" defaultPivotStyle="PivotStyleLight16"/>
</styleSheet>
</file>

<file path=xl/xmlMaps.xml><?xml version="1.0" encoding="utf-8"?>
<MapInfo xmlns="http://schemas.openxmlformats.org/spreadsheetml/2006/main" SelectionNamespaces="xmlns:ns1='Folder_x0020_report'">
  <Schema ID="Schema1" Namespace="Folder_x0020_report">
    <xsd:schema xmlns="Folder_x0020_report" xmlns:xsd="http://www.w3.org/2001/XMLSchema" targetNamespace="Folder_x0020_report" elementFormDefault="qualified">
      <xsd:element name="Report">
        <xsd:complexType>
          <xsd:sequence>
            <xsd:element name="matrix1">
              <xsd:complexType>
                <xsd:sequence>
                  <xsd:element name="matrix1_variant_Collection" minOccurs="0">
                    <xsd:complexType>
                      <xsd:sequence>
                        <xsd:element name="matrix1_variant" maxOccurs="unbounded">
                          <xsd:complexType>
                            <xsd:sequence>
                              <xsd:element name="textbox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op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codering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nummer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fiat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ippingdate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odeofdelive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count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ost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erkoop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aatrang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7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leur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8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fgebeel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9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distribution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waliteit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mschrijvingnl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rdertotaal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stuks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kleuren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upplier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isualmerchandising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type="xsd:string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type="xsd:string"/>
          <xsd:attribute name="textbox19" type="xsd:string"/>
        </xsd:complexType>
      </xsd:element>
    </xsd:schema>
  </Schema>
  <Schema ID="Schema2" Namespace="Folder_x0020_report">
    <xsd:schema xmlns:xsd="http://www.w3.org/2001/XMLSchema" xmlns:ns0="Folder_x0020_report" xmlns="" targetNamespace="Folder_x0020_report">
      <xsd:element nillable="true" name="Report">
        <xsd:complexType>
          <xsd:sequence minOccurs="0">
            <xsd:element minOccurs="0" nillable="true" name="matrix1" form="qualified">
              <xsd:complexType>
                <xsd:sequence minOccurs="0">
                  <xsd:element minOccurs="0" nillable="true" name="matrix1_variant_Collection" form="qualified">
                    <xsd:complexType>
                      <xsd:sequence minOccurs="0">
                        <xsd:element minOccurs="0" maxOccurs="unbounded" nillable="true" name="matrix1_variant" form="qualified">
                          <xsd:complexType>
                            <xsd:sequence minOccurs="0">
                              <xsd:element minOccurs="0" nillable="true" name="textbox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hopcod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rtikelcodering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rtikelnummer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0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fiat" form="unqualified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hippingdate" form="unqualified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modeofdelivery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country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ostprijs" form="unqualified" type="xsd:doubl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5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verkoopprijs" form="unqualified" type="xsd:doubl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6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maatrang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7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leurcod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8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fgebeeld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9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distribution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0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waliteit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omschrijvingnl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2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ordertotaal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antalstuks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antalkleuren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5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uppliernam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6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visualmerchandisingnam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form="unqualified" type="xsd:integer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form="unqualified" type="xsd:string"/>
          <xsd:attribute name="textbox19" form="unqualified" type="xsd:string"/>
        </xsd:complexType>
      </xsd:element>
    </xsd:schema>
  </Schema>
  <Schema ID="Schema3" Namespace="Folder_x0020_report">
    <xsd:schema xmlns:xsd="http://www.w3.org/2001/XMLSchema" xmlns:ns0="Folder_x0020_report" xmlns="" targetNamespace="Folder_x0020_report">
      <xsd:element nillable="true" name="Report">
        <xsd:complexType>
          <xsd:sequence minOccurs="0">
            <xsd:element minOccurs="0" nillable="true" name="matrix1" form="qualified">
              <xsd:complexType>
                <xsd:sequence minOccurs="0">
                  <xsd:element minOccurs="0" nillable="true" name="matrix1_variant_Collection" form="qualified">
                    <xsd:complexType>
                      <xsd:sequence minOccurs="0">
                        <xsd:element minOccurs="0" maxOccurs="unbounded" nillable="true" name="matrix1_variant" form="qualified">
                          <xsd:complexType>
                            <xsd:sequence minOccurs="0">
                              <xsd:element minOccurs="0" nillable="true" name="textbox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hopcod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rtikelcodering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rtikelnummer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0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fiat" form="unqualified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hippingdate" form="unqualified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modeofdelivery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country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ostprijs" form="unqualified" type="xsd:doubl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5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verkoopprijs" form="unqualified" type="xsd:doubl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6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maatrang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7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leurcod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8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fgebeeld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9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distribution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0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waliteit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omschrijvingnl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2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ordertotaal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antalstuks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antalkleuren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5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uppliernam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6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visualmerchandisingnam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form="unqualified" type="xsd:integer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form="unqualified" type="xsd:string"/>
          <xsd:attribute name="textbox19" form="unqualified" type="xsd:string"/>
        </xsd:complexType>
      </xsd:element>
    </xsd:schema>
  </Schema>
  <Schema ID="Schema4" Namespace="Folder_x0020_report">
    <xsd:schema xmlns:xsd="http://www.w3.org/2001/XMLSchema" xmlns:ns0="Folder_x0020_report" xmlns="" targetNamespace="Folder_x0020_report">
      <xsd:element nillable="true" name="Report">
        <xsd:complexType>
          <xsd:sequence minOccurs="0">
            <xsd:element minOccurs="0" nillable="true" name="matrix1" form="qualified">
              <xsd:complexType>
                <xsd:sequence minOccurs="0">
                  <xsd:element minOccurs="0" nillable="true" name="matrix1_variant_Collection" form="qualified">
                    <xsd:complexType>
                      <xsd:sequence minOccurs="0">
                        <xsd:element minOccurs="0" maxOccurs="unbounded" nillable="true" name="matrix1_variant" form="qualified">
                          <xsd:complexType>
                            <xsd:sequence minOccurs="0">
                              <xsd:element minOccurs="0" nillable="true" name="textbox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hopcod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rtikelcodering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rtikelnummer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0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fiat" form="unqualified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hippingdate" form="unqualified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modeofdelivery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country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ostprijs" form="unqualified" type="xsd:doubl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5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verkoopprijs" form="unqualified" type="xsd:doubl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6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maatrang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7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leurcod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8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fgebeeld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9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distribution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0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waliteit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omschrijvingnl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2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ordertotaal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antalstuks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antalkleuren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5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uppliernam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6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visualmerchandisingnam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form="unqualified" type="xsd:integer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form="unqualified" type="xsd:string"/>
          <xsd:attribute name="textbox19" form="unqualified" type="xsd:string"/>
        </xsd:complexType>
      </xsd:element>
    </xsd:schema>
  </Schema>
  <Schema ID="Schema5" Namespace="Folder_x0020_report">
    <xsd:schema xmlns:xsd="http://www.w3.org/2001/XMLSchema" xmlns:ns0="Folder_x0020_report" xmlns="" targetNamespace="Folder_x0020_report">
      <xsd:element nillable="true" name="Report">
        <xsd:complexType>
          <xsd:sequence minOccurs="0">
            <xsd:element minOccurs="0" nillable="true" name="matrix1" form="qualified">
              <xsd:complexType>
                <xsd:sequence minOccurs="0">
                  <xsd:element minOccurs="0" nillable="true" name="matrix1_variant_Collection" form="qualified">
                    <xsd:complexType>
                      <xsd:sequence minOccurs="0">
                        <xsd:element minOccurs="0" maxOccurs="unbounded" nillable="true" name="matrix1_variant" form="qualified">
                          <xsd:complexType>
                            <xsd:sequence minOccurs="0">
                              <xsd:element minOccurs="0" nillable="true" name="textbox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hopcod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rtikelcodering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rtikelnummer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0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fiat" form="unqualified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hippingdate" form="unqualified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modeofdelivery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2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country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ostprijs" form="unqualified" type="xsd:doubl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5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verkoopprijs" form="unqualified" type="xsd:doubl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6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maatrang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7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leurcod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8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fgebeeld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9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distribution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0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kwaliteit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1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omschrijvingnl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2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ordertotaal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3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antalstuks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4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aantalkleuren" form="unqualified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5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suppliernam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minOccurs="0" nillable="true" name="textbox16" form="qualified">
                                <xsd:complexType>
                                  <xsd:sequence minOccurs="0">
                                    <xsd:element minOccurs="0" nillable="true" name="Cell" form="qualified">
                                      <xsd:complexType>
                                        <xsd:attribute name="visualmerchandisingname" form="unqualifie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form="unqualified" type="xsd:integer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form="unqualified" type="xsd:string"/>
          <xsd:attribute name="textbox19" form="unqualified" type="xsd:string"/>
        </xsd:complexType>
      </xsd:element>
    </xsd:schema>
  </Schema>
  <Schema ID="Schema6" Namespace="Folder_x0020_report">
    <xsd:schema xmlns="Folder_x0020_report" xmlns:xsd="http://www.w3.org/2001/XMLSchema" targetNamespace="Folder_x0020_report" elementFormDefault="qualified">
      <xsd:element name="Report">
        <xsd:complexType>
          <xsd:sequence>
            <xsd:element name="matrix1">
              <xsd:complexType>
                <xsd:sequence>
                  <xsd:element name="matrix1_variant_Collection" minOccurs="0">
                    <xsd:complexType>
                      <xsd:sequence>
                        <xsd:element name="matrix1_variant" maxOccurs="unbounded">
                          <xsd:complexType>
                            <xsd:sequence>
                              <xsd:element name="textbox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op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codering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nummer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fiat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ippingdate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odeofdelive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count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ost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erkoop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aatrang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7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leur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8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fgebeel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9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distribution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waliteit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mschrijvingnl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rdertotaal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stuks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kleuren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upplier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isualmerchandising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type="xsd:string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type="xsd:string"/>
          <xsd:attribute name="textbox19" type="xsd:string"/>
        </xsd:complexType>
      </xsd:element>
    </xsd:schema>
  </Schema>
  <Schema ID="Schema7" Namespace="Folder_x0020_report">
    <xsd:schema xmlns="Folder_x0020_report" xmlns:xsd="http://www.w3.org/2001/XMLSchema" targetNamespace="Folder_x0020_report" elementFormDefault="qualified">
      <xsd:element name="Report">
        <xsd:complexType>
          <xsd:sequence>
            <xsd:element name="matrix1">
              <xsd:complexType>
                <xsd:sequence>
                  <xsd:element name="matrix1_variant_Collection" minOccurs="0">
                    <xsd:complexType>
                      <xsd:sequence>
                        <xsd:element name="matrix1_variant" maxOccurs="unbounded">
                          <xsd:complexType>
                            <xsd:sequence>
                              <xsd:element name="textbox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op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codering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nummer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fiat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ippingdate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odeofdelive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count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ost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erkoop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aatrang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7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leur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8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fgebeel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9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distribution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waliteit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mschrijvingnl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rdertotaal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stuks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kleuren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upplier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isualmerchandising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type="xsd:string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type="xsd:string"/>
          <xsd:attribute name="textbox19" type="xsd:string"/>
        </xsd:complexType>
      </xsd:element>
    </xsd:schema>
  </Schema>
  <Schema ID="Schema8" Namespace="Folder_x0020_report">
    <xsd:schema xmlns="Folder_x0020_report" xmlns:xsd="http://www.w3.org/2001/XMLSchema" targetNamespace="Folder_x0020_report" elementFormDefault="qualified">
      <xsd:element name="Report">
        <xsd:complexType>
          <xsd:sequence>
            <xsd:element name="matrix1">
              <xsd:complexType>
                <xsd:sequence>
                  <xsd:element name="matrix1_variant_Collection" minOccurs="0">
                    <xsd:complexType>
                      <xsd:sequence>
                        <xsd:element name="matrix1_variant" maxOccurs="unbounded">
                          <xsd:complexType>
                            <xsd:sequence>
                              <xsd:element name="textbox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op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codering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nummer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fiat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ippingdate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odeofdelive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count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ost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erkoop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aatrang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7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leur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8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fgebeel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9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distribution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waliteit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mschrijvingnl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rdertotaal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stuks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kleuren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upplier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isualmerchandising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type="xsd:string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type="xsd:string"/>
          <xsd:attribute name="textbox19" type="xsd:string"/>
        </xsd:complexType>
      </xsd:element>
    </xsd:schema>
  </Schema>
  <Schema ID="Schema9" Namespace="Folder_x0020_report">
    <xsd:schema xmlns="Folder_x0020_report" xmlns:xsd="http://www.w3.org/2001/XMLSchema" targetNamespace="Folder_x0020_report" elementFormDefault="qualified">
      <xsd:element name="Report">
        <xsd:complexType>
          <xsd:sequence>
            <xsd:element name="matrix1">
              <xsd:complexType>
                <xsd:sequence>
                  <xsd:element name="matrix1_variant_Collection" minOccurs="0">
                    <xsd:complexType>
                      <xsd:sequence>
                        <xsd:element name="matrix1_variant" maxOccurs="unbounded">
                          <xsd:complexType>
                            <xsd:sequence>
                              <xsd:element name="textbox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op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codering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nummer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fiat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ippingdate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odeofdelive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count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ost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erkoop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aatrang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7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leur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8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fgebeel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9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distribution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waliteit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mschrijvingnl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rdertotaal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stuks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kleuren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upplier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isualmerchandising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type="xsd:string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type="xsd:string"/>
          <xsd:attribute name="textbox19" type="xsd:string"/>
        </xsd:complexType>
      </xsd:element>
    </xsd:schema>
  </Schema>
  <Schema ID="Schema10" Namespace="Folder_x0020_report">
    <xsd:schema xmlns="Folder_x0020_report" xmlns:xsd="http://www.w3.org/2001/XMLSchema" targetNamespace="Folder_x0020_report" elementFormDefault="qualified">
      <xsd:element name="Report">
        <xsd:complexType>
          <xsd:sequence>
            <xsd:element name="matrix1">
              <xsd:complexType>
                <xsd:sequence>
                  <xsd:element name="matrix1_variant_Collection" minOccurs="0">
                    <xsd:complexType>
                      <xsd:sequence>
                        <xsd:element name="matrix1_variant" maxOccurs="unbounded">
                          <xsd:complexType>
                            <xsd:sequence>
                              <xsd:element name="textbox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op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codering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nummer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fiat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ippingdate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odeofdelive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count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ost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erkoop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aatrang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7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leur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8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fgebeel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9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distribution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waliteit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mschrijvingnl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rdertotaal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stuks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kleuren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upplier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isualmerchandising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type="xsd:string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type="xsd:string"/>
          <xsd:attribute name="textbox19" type="xsd:string"/>
        </xsd:complexType>
      </xsd:element>
    </xsd:schema>
  </Schema>
  <Schema ID="Schema11" Namespace="Folder_x0020_report">
    <xsd:schema xmlns="Folder_x0020_report" xmlns:xsd="http://www.w3.org/2001/XMLSchema" targetNamespace="Folder_x0020_report" elementFormDefault="qualified">
      <xsd:element name="Report">
        <xsd:complexType>
          <xsd:sequence>
            <xsd:element name="matrix1">
              <xsd:complexType>
                <xsd:sequence>
                  <xsd:element name="matrix1_variant_Collection" minOccurs="0">
                    <xsd:complexType>
                      <xsd:sequence>
                        <xsd:element name="matrix1_variant" maxOccurs="unbounded">
                          <xsd:complexType>
                            <xsd:sequence>
                              <xsd:element name="textbox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op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codering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nummer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fiat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ippingdate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odeofdelive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count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ost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erkoop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aatrang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7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leur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8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fgebeel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9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distribution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waliteit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mschrijvingnl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rdertotaal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stuks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kleuren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upplier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isualmerchandising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type="xsd:string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type="xsd:string"/>
          <xsd:attribute name="textbox19" type="xsd:string"/>
        </xsd:complexType>
      </xsd:element>
    </xsd:schema>
  </Schema>
  <Schema ID="Schema12" Namespace="Folder_x0020_report">
    <xsd:schema xmlns="Folder_x0020_report" xmlns:xsd="http://www.w3.org/2001/XMLSchema" targetNamespace="Folder_x0020_report" elementFormDefault="qualified">
      <xsd:element name="Report">
        <xsd:complexType>
          <xsd:sequence>
            <xsd:element name="matrix1">
              <xsd:complexType>
                <xsd:sequence>
                  <xsd:element name="matrix1_variant_Collection" minOccurs="0">
                    <xsd:complexType>
                      <xsd:sequence>
                        <xsd:element name="matrix1_variant" maxOccurs="unbounded">
                          <xsd:complexType>
                            <xsd:sequence>
                              <xsd:element name="textbox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op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codering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rtikelnummer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fiat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hippingdate" type="xsd:dateTime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odeofdelive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2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country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ost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erkoopprijs" type="xsd:decimal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maatrang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7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leurcod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8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fgebeeld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9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distribution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0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kwaliteit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1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mschrijvingnl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2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ordertotaal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3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stuks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4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aantalkleuren" type="xsd:integer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5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supplier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  <xsd:element name="textbox16">
                                <xsd:complexType>
                                  <xsd:sequence>
                                    <xsd:element name="Cell">
                                      <xsd:complexType>
                                        <xsd:attribute name="visualmerchandisingname" type="xsd:string"/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ordernummer" type="xsd:string"/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  <xsd:attribute name="Name" type="xsd:string"/>
          <xsd:attribute name="textbox19" type="xsd:string"/>
        </xsd:complexType>
      </xsd:element>
    </xsd:schema>
  </Schema>
  <Map ID="1" Name="Report_toewijzing" RootElement="Report" SchemaID="Schema1" ShowImportExportValidationErrors="false" AutoFit="true" Append="false" PreserveSortAFLayout="true" PreserveFormat="true">
    <DataBinding FileBinding="true" ConnectionID="3" DataBindingLoadMode="1"/>
  </Map>
  <Map ID="2" Name="Report_toewijzing1" RootElement="Report" SchemaID="Schema2" ShowImportExportValidationErrors="false" AutoFit="true" Append="false" PreserveSortAFLayout="true" PreserveFormat="true">
    <DataBinding FileBinding="true" ConnectionID="7" DataBindingLoadMode="1"/>
  </Map>
  <Map ID="13" Name="Report_toewijzing10" RootElement="Report" SchemaID="Schema11" ShowImportExportValidationErrors="false" AutoFit="true" Append="false" PreserveSortAFLayout="true" PreserveFormat="true">
    <DataBinding FileBinding="true" ConnectionID="5" DataBindingLoadMode="1"/>
  </Map>
  <Map ID="22" Name="Report_toewijzing11" RootElement="Report" SchemaID="Schema12" ShowImportExportValidationErrors="false" AutoFit="true" Append="false" PreserveSortAFLayout="true" PreserveFormat="true">
    <DataBinding FileBinding="true" ConnectionID="13" DataBindingLoadMode="1"/>
  </Map>
  <Map ID="3" Name="Report_toewijzing2" RootElement="Report" SchemaID="Schema3" ShowImportExportValidationErrors="false" AutoFit="true" Append="false" PreserveSortAFLayout="true" PreserveFormat="true">
    <DataBinding FileBinding="true" ConnectionID="8" DataBindingLoadMode="1"/>
  </Map>
  <Map ID="4" Name="Report_toewijzing3" RootElement="Report" SchemaID="Schema4" ShowImportExportValidationErrors="false" AutoFit="true" Append="false" PreserveSortAFLayout="true" PreserveFormat="true">
    <DataBinding FileBinding="true" ConnectionID="1" DataBindingLoadMode="1"/>
  </Map>
  <Map ID="5" Name="Report_toewijzing4" RootElement="Report" SchemaID="Schema5" ShowImportExportValidationErrors="true" AutoFit="true" Append="true" PreserveSortAFLayout="true" PreserveFormat="true">
    <DataBinding FileBinding="true" ConnectionID="4" DataBindingLoadMode="1"/>
  </Map>
  <Map ID="6" Name="Report_toewijzing5" RootElement="Report" SchemaID="Schema6" ShowImportExportValidationErrors="false" AutoFit="true" Append="false" PreserveSortAFLayout="true" PreserveFormat="true">
    <DataBinding FileBinding="true" ConnectionID="9" DataBindingLoadMode="1"/>
  </Map>
  <Map ID="7" Name="Report_toewijzing6" RootElement="Report" SchemaID="Schema7" ShowImportExportValidationErrors="false" AutoFit="true" Append="false" PreserveSortAFLayout="true" PreserveFormat="true">
    <DataBinding FileBinding="true" ConnectionID="11" DataBindingLoadMode="1"/>
  </Map>
  <Map ID="8" Name="Report_toewijzing7" RootElement="Report" SchemaID="Schema8" ShowImportExportValidationErrors="false" AutoFit="true" Append="false" PreserveSortAFLayout="true" PreserveFormat="true">
    <DataBinding FileBinding="true" ConnectionID="2" DataBindingLoadMode="1"/>
  </Map>
  <Map ID="10" Name="Report_toewijzing8" RootElement="Report" SchemaID="Schema9" ShowImportExportValidationErrors="false" AutoFit="true" Append="false" PreserveSortAFLayout="true" PreserveFormat="true">
    <DataBinding FileBinding="true" ConnectionID="10" DataBindingLoadMode="1"/>
  </Map>
  <Map ID="12" Name="Report_toewijzing9" RootElement="Report" SchemaID="Schema10" ShowImportExportValidationErrors="true" AutoFit="true" Append="false" PreserveSortAFLayout="true" PreserveFormat="true">
    <DataBinding FileBinding="true" ConnectionID="6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xmlMaps" Target="xmlMaps.xml"/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342900</xdr:colOff>
      <xdr:row>14</xdr:row>
      <xdr:rowOff>57150</xdr:rowOff>
    </xdr:from>
    <xdr:to>
      <xdr:col>12</xdr:col>
      <xdr:colOff>1104900</xdr:colOff>
      <xdr:row>112</xdr:row>
      <xdr:rowOff>76200</xdr:rowOff>
    </xdr:to>
    <xdr:sp macro="" textlink="">
      <xdr:nvSpPr>
        <xdr:cNvPr id="2" name="Tekstvak 1"/>
        <xdr:cNvSpPr txBox="1"/>
      </xdr:nvSpPr>
      <xdr:spPr>
        <a:xfrm>
          <a:off x="7953375" y="2724150"/>
          <a:ext cx="5524500" cy="230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nl-BE" sz="1100"/>
            <a:t>La colonne</a:t>
          </a:r>
          <a:r>
            <a:rPr lang="nl-BE" sz="1100" baseline="0"/>
            <a:t> N check si la colonne A est en couleur:</a:t>
          </a:r>
        </a:p>
        <a:p>
          <a:endParaRPr lang="nl-BE" sz="1100" baseline="0"/>
        </a:p>
        <a:p>
          <a:r>
            <a:rPr lang="nl-BE" sz="1100" baseline="0"/>
            <a:t>Si oui, on met a 0</a:t>
          </a:r>
        </a:p>
        <a:p>
          <a:r>
            <a:rPr lang="nl-BE" sz="1100" baseline="0"/>
            <a:t>Si non, on met le montant de la colonne L</a:t>
          </a:r>
        </a:p>
        <a:p>
          <a:endParaRPr lang="nl-BE" sz="1100" baseline="0"/>
        </a:p>
        <a:p>
          <a:r>
            <a:rPr lang="nl-BE" sz="1100"/>
            <a:t>Cependant, lorsque je met a jour</a:t>
          </a:r>
          <a:r>
            <a:rPr lang="nl-BE" sz="1100" baseline="0"/>
            <a:t> le tableau XML (via fichier XML) il insere les nouvelles</a:t>
          </a:r>
        </a:p>
        <a:p>
          <a:r>
            <a:rPr lang="nl-BE" sz="1100" baseline="0"/>
            <a:t>données entre les données existantes et prend la mise en forme de la cellule .</a:t>
          </a:r>
        </a:p>
        <a:p>
          <a:endParaRPr lang="nl-BE" sz="1100" baseline="0"/>
        </a:p>
        <a:p>
          <a:r>
            <a:rPr lang="nl-BE" sz="1100" baseline="0"/>
            <a:t>Le truc idélal serait de "fixer" la mise en forme de la cellule en fonction de son contenu et non de la position de la cellule.</a:t>
          </a:r>
        </a:p>
        <a:p>
          <a:r>
            <a:rPr lang="nl-BE" sz="1100" baseline="0"/>
            <a:t>Ainsi, si la cellule change de place, sa mise en forme la suit.</a:t>
          </a:r>
        </a:p>
        <a:p>
          <a:endParaRPr lang="nl-BE" sz="1100" baseline="0"/>
        </a:p>
        <a:p>
          <a:r>
            <a:rPr lang="nl-BE" sz="1100" baseline="0"/>
            <a:t>Merci</a:t>
          </a:r>
          <a:endParaRPr lang="nl-BE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el1" displayName="Tabel1" ref="A1:N320" tableType="xml" totalsRowCount="1" connectionId="5">
  <autoFilter ref="A1:N319">
    <filterColumn colId="1">
      <filters>
        <filter val="AAA"/>
        <filter val="HHA"/>
        <filter val="HUM"/>
      </filters>
    </filterColumn>
    <filterColumn colId="2">
      <filters>
        <filter val="AXAM NR8-2"/>
        <filter val="AXBM NR11-2"/>
        <filter val="AXBM NR2-2"/>
        <filter val="AXBM NR3-2"/>
        <filter val="AXDM NR9-2"/>
        <filter val="AXJM NR1B70657-2"/>
        <filter val="AXJM NR1B70667-2"/>
        <filter val="AXJM NR1B70669-2"/>
        <filter val="AXRM NR4-2"/>
        <filter val="HBQA SU11TAFJS1"/>
        <filter val="HBQA TF10MS11"/>
        <filter val="HBQA TF11MS11"/>
        <filter val="HBQA TF12MS11"/>
        <filter val="HBQA TF13MS11"/>
        <filter val="HTEA TF01MS11"/>
        <filter val="HTEA TF02MS11"/>
        <filter val="HTEA TF03MS11"/>
        <filter val="HTHA TF07MS11"/>
        <filter val="HTHA TF08MS11"/>
        <filter val="HTHA TF09MS11"/>
        <filter val="HTPA TAFELKM3"/>
        <filter val="HTPA TAFELKM4"/>
        <filter val="HTPA TAFELKM5"/>
        <filter val="HTPA TF04MS11"/>
        <filter val="HTPA TF05MS11"/>
        <filter val="HTPA TF06MS11"/>
        <filter val="UBBM FLOAT2"/>
        <filter val="UBQM FLOAT14"/>
        <filter val="UBQM FLOAT15"/>
        <filter val="UTEM FLOAT5"/>
        <filter val="UTHM DS251001/B"/>
        <filter val="UTHM FLOAT10"/>
        <filter val="UTHM FLOAT20"/>
        <filter val="UTHM FLOAT8"/>
        <filter val="UTHM FLOAT9"/>
        <filter val="UTPM FLOAT17"/>
        <filter val="UTPM FLOAT18"/>
        <filter val="UTPM FLOAT6"/>
        <filter val="UXBM FLOAT23"/>
      </filters>
    </filterColumn>
    <filterColumn colId="13"/>
  </autoFilter>
  <sortState ref="A2:N294">
    <sortCondition ref="E1:E319"/>
  </sortState>
  <tableColumns count="14">
    <tableColumn id="3" uniqueName="ordernummer" name="ordernummer" totalsRowLabel="Totaal">
      <xmlColumnPr mapId="13" xpath="/ns1:Report/ns1:matrix1/ns1:matrix1_variant_Collection/ns1:matrix1_variant/@ordernummer" xmlDataType="string"/>
    </tableColumn>
    <tableColumn id="4" uniqueName="shopcode" name="shopcode">
      <xmlColumnPr mapId="13" xpath="/ns1:Report/ns1:matrix1/ns1:matrix1_variant_Collection/ns1:matrix1_variant/ns1:textbox1/ns1:Cell/@shopcode" xmlDataType="string"/>
    </tableColumn>
    <tableColumn id="5" uniqueName="artikelcodering" name="artikelcodering">
      <xmlColumnPr mapId="13" xpath="/ns1:Report/ns1:matrix1/ns1:matrix1_variant_Collection/ns1:matrix1_variant/ns1:textbox2/ns1:Cell/@artikelcodering" xmlDataType="string"/>
    </tableColumn>
    <tableColumn id="6" uniqueName="artikelnummer" name="artikelnummer">
      <xmlColumnPr mapId="13" xpath="/ns1:Report/ns1:matrix1/ns1:matrix1_variant_Collection/ns1:matrix1_variant/ns1:textbox3/ns1:Cell/@artikelnummer" xmlDataType="integer"/>
    </tableColumn>
    <tableColumn id="8" uniqueName="shippingdate" name="shippingdate">
      <xmlColumnPr mapId="13" xpath="/ns1:Report/ns1:matrix1/ns1:matrix1_variant_Collection/ns1:matrix1_variant/ns1:textbox24/ns1:Cell/@shippingdate" xmlDataType="dateTime"/>
    </tableColumn>
    <tableColumn id="9" uniqueName="modeofdelivery" name="modeofdelivery">
      <xmlColumnPr mapId="13" xpath="/ns1:Report/ns1:matrix1/ns1:matrix1_variant_Collection/ns1:matrix1_variant/ns1:textbox23/ns1:Cell/@modeofdelivery" xmlDataType="string"/>
    </tableColumn>
    <tableColumn id="10" uniqueName="country" name="country">
      <xmlColumnPr mapId="13" xpath="/ns1:Report/ns1:matrix1/ns1:matrix1_variant_Collection/ns1:matrix1_variant/ns1:textbox21/ns1:Cell/@country" xmlDataType="string"/>
    </tableColumn>
    <tableColumn id="11" uniqueName="kostprijs" name="kostprijs">
      <xmlColumnPr mapId="13" xpath="/ns1:Report/ns1:matrix1/ns1:matrix1_variant_Collection/ns1:matrix1_variant/ns1:textbox4/ns1:Cell/@kostprijs" xmlDataType="decimal"/>
    </tableColumn>
    <tableColumn id="12" uniqueName="verkoopprijs" name="verkoopprijs">
      <xmlColumnPr mapId="13" xpath="/ns1:Report/ns1:matrix1/ns1:matrix1_variant_Collection/ns1:matrix1_variant/ns1:textbox5/ns1:Cell/@verkoopprijs" xmlDataType="decimal"/>
    </tableColumn>
    <tableColumn id="14" uniqueName="kleurcode" name="kleurcode">
      <xmlColumnPr mapId="13" xpath="/ns1:Report/ns1:matrix1/ns1:matrix1_variant_Collection/ns1:matrix1_variant/ns1:textbox7/ns1:Cell/@kleurcode" xmlDataType="string"/>
    </tableColumn>
    <tableColumn id="15" uniqueName="afgebeeld" name="afgebeeld">
      <xmlColumnPr mapId="13" xpath="/ns1:Report/ns1:matrix1/ns1:matrix1_variant_Collection/ns1:matrix1_variant/ns1:textbox8/ns1:Cell/@afgebeeld" xmlDataType="string"/>
    </tableColumn>
    <tableColumn id="20" uniqueName="aantalstuks" name="aantalstuks">
      <xmlColumnPr mapId="13" xpath="/ns1:Report/ns1:matrix1/ns1:matrix1_variant_Collection/ns1:matrix1_variant/ns1:textbox13/ns1:Cell/@aantalstuks" xmlDataType="integer"/>
    </tableColumn>
    <tableColumn id="22" uniqueName="suppliername" name="suppliername" totalsRowLabel="Pas encore livré: " totalsRowDxfId="0">
      <xmlColumnPr mapId="13" xpath="/ns1:Report/ns1:matrix1/ns1:matrix1_variant_Collection/ns1:matrix1_variant/ns1:textbox15/ns1:Cell/@suppliername" xmlDataType="string"/>
    </tableColumn>
    <tableColumn id="24" uniqueName="24" name="Kolom1" totalsRowFunction="sum" dataDxfId="1">
      <calculatedColumnFormula>IF(ColorCell(A2)&gt;0,"0",L2)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-thema">
  <a:themeElements>
    <a:clrScheme name="Kantoo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Kantoor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Kantoor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Blad4"/>
  <dimension ref="A1:N320"/>
  <sheetViews>
    <sheetView tabSelected="1" topLeftCell="E1" workbookViewId="0">
      <selection activeCell="N2" sqref="N2:N294"/>
    </sheetView>
  </sheetViews>
  <sheetFormatPr defaultRowHeight="15"/>
  <cols>
    <col min="1" max="1" width="15.7109375" customWidth="1"/>
    <col min="2" max="2" width="11.7109375" customWidth="1"/>
    <col min="3" max="3" width="21" customWidth="1"/>
    <col min="4" max="4" width="16.5703125" customWidth="1"/>
    <col min="5" max="5" width="14.85546875" customWidth="1"/>
    <col min="6" max="6" width="18.42578125" customWidth="1"/>
    <col min="7" max="7" width="15.85546875" customWidth="1"/>
    <col min="8" max="8" width="10.7109375" customWidth="1"/>
    <col min="9" max="9" width="14.28515625" customWidth="1"/>
    <col min="10" max="10" width="12" customWidth="1"/>
    <col min="11" max="11" width="21.140625" customWidth="1"/>
    <col min="12" max="12" width="13.28515625" bestFit="1" customWidth="1"/>
    <col min="13" max="13" width="45.28515625" customWidth="1"/>
    <col min="14" max="14" width="9.85546875" bestFit="1" customWidth="1"/>
  </cols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12" t="s">
        <v>11</v>
      </c>
      <c r="M1" s="3" t="s">
        <v>12</v>
      </c>
      <c r="N1" s="3" t="s">
        <v>324</v>
      </c>
    </row>
    <row r="2" spans="1:14">
      <c r="A2" s="10" t="s">
        <v>441</v>
      </c>
      <c r="B2" s="4" t="s">
        <v>13</v>
      </c>
      <c r="C2" s="4" t="s">
        <v>84</v>
      </c>
      <c r="D2">
        <v>23029</v>
      </c>
      <c r="E2" s="2">
        <v>40524</v>
      </c>
      <c r="F2" s="4" t="s">
        <v>15</v>
      </c>
      <c r="G2" s="4" t="s">
        <v>16</v>
      </c>
      <c r="H2">
        <v>2.6577999999999999</v>
      </c>
      <c r="I2">
        <v>12.5</v>
      </c>
      <c r="J2" s="4" t="s">
        <v>22</v>
      </c>
      <c r="K2" s="4"/>
      <c r="L2">
        <v>600</v>
      </c>
      <c r="M2" s="4" t="s">
        <v>58</v>
      </c>
      <c r="N2" s="6" t="e">
        <f ca="1">SI(ColorCell(A2)&gt;0,"0",L2)</f>
        <v>#NAME?</v>
      </c>
    </row>
    <row r="3" spans="1:14">
      <c r="A3" s="7" t="s">
        <v>349</v>
      </c>
      <c r="B3" s="4" t="s">
        <v>13</v>
      </c>
      <c r="C3" s="4" t="s">
        <v>62</v>
      </c>
      <c r="D3">
        <v>20799</v>
      </c>
      <c r="E3" s="2">
        <v>40542</v>
      </c>
      <c r="F3" s="4" t="s">
        <v>15</v>
      </c>
      <c r="G3" s="4" t="s">
        <v>16</v>
      </c>
      <c r="H3">
        <v>4.8803999999999998</v>
      </c>
      <c r="I3">
        <v>14.9</v>
      </c>
      <c r="J3" s="4" t="s">
        <v>24</v>
      </c>
      <c r="K3" s="4"/>
      <c r="L3">
        <v>1029</v>
      </c>
      <c r="M3" s="4" t="s">
        <v>39</v>
      </c>
      <c r="N3" s="6" t="e">
        <f ca="1">SI(ColorCell(A3)&gt;0,"0",L3)</f>
        <v>#NAME?</v>
      </c>
    </row>
    <row r="4" spans="1:14">
      <c r="A4" s="7" t="s">
        <v>349</v>
      </c>
      <c r="B4" s="4" t="s">
        <v>13</v>
      </c>
      <c r="C4" s="4" t="s">
        <v>62</v>
      </c>
      <c r="D4">
        <v>20799</v>
      </c>
      <c r="E4" s="2">
        <v>40542</v>
      </c>
      <c r="F4" s="4" t="s">
        <v>15</v>
      </c>
      <c r="G4" s="4" t="s">
        <v>16</v>
      </c>
      <c r="H4">
        <v>4.8803999999999998</v>
      </c>
      <c r="I4">
        <v>14.9</v>
      </c>
      <c r="J4" s="4" t="s">
        <v>36</v>
      </c>
      <c r="K4" s="4"/>
      <c r="L4">
        <v>1029</v>
      </c>
      <c r="M4" s="4" t="s">
        <v>39</v>
      </c>
      <c r="N4" s="6" t="e">
        <f ca="1">SI(ColorCell(A4)&gt;0,"0",L4)</f>
        <v>#NAME?</v>
      </c>
    </row>
    <row r="5" spans="1:14">
      <c r="A5" s="7" t="s">
        <v>349</v>
      </c>
      <c r="B5" s="4" t="s">
        <v>13</v>
      </c>
      <c r="C5" s="4" t="s">
        <v>62</v>
      </c>
      <c r="D5">
        <v>20799</v>
      </c>
      <c r="E5" s="2">
        <v>40542</v>
      </c>
      <c r="F5" s="4" t="s">
        <v>15</v>
      </c>
      <c r="G5" s="4" t="s">
        <v>16</v>
      </c>
      <c r="H5">
        <v>4.8803999999999998</v>
      </c>
      <c r="I5">
        <v>14.9</v>
      </c>
      <c r="J5" s="4" t="s">
        <v>18</v>
      </c>
      <c r="K5" s="4"/>
      <c r="L5">
        <v>1029</v>
      </c>
      <c r="M5" s="4" t="s">
        <v>39</v>
      </c>
      <c r="N5" s="6" t="e">
        <f ca="1">SI(ColorCell(A5)&gt;0,"0",L5)</f>
        <v>#NAME?</v>
      </c>
    </row>
    <row r="6" spans="1:14">
      <c r="A6" s="7" t="s">
        <v>350</v>
      </c>
      <c r="B6" s="4" t="s">
        <v>13</v>
      </c>
      <c r="C6" s="4" t="s">
        <v>63</v>
      </c>
      <c r="D6">
        <v>20801</v>
      </c>
      <c r="E6" s="2">
        <v>40542</v>
      </c>
      <c r="F6" s="4" t="s">
        <v>15</v>
      </c>
      <c r="G6" s="4" t="s">
        <v>16</v>
      </c>
      <c r="H6">
        <v>6.4092000000000002</v>
      </c>
      <c r="I6">
        <v>14.9</v>
      </c>
      <c r="J6" s="4" t="s">
        <v>18</v>
      </c>
      <c r="K6" s="4"/>
      <c r="L6">
        <v>1029</v>
      </c>
      <c r="M6" s="4" t="s">
        <v>39</v>
      </c>
      <c r="N6" s="6" t="e">
        <f ca="1">SI(ColorCell(A6)&gt;0,"0",L6)</f>
        <v>#NAME?</v>
      </c>
    </row>
    <row r="7" spans="1:14">
      <c r="A7" s="7" t="s">
        <v>350</v>
      </c>
      <c r="B7" s="4" t="s">
        <v>13</v>
      </c>
      <c r="C7" s="4" t="s">
        <v>63</v>
      </c>
      <c r="D7">
        <v>20801</v>
      </c>
      <c r="E7" s="2">
        <v>40542</v>
      </c>
      <c r="F7" s="4" t="s">
        <v>15</v>
      </c>
      <c r="G7" s="4" t="s">
        <v>16</v>
      </c>
      <c r="H7">
        <v>6.4092000000000002</v>
      </c>
      <c r="I7">
        <v>14.9</v>
      </c>
      <c r="J7" s="4" t="s">
        <v>24</v>
      </c>
      <c r="K7" s="4"/>
      <c r="L7">
        <v>1029</v>
      </c>
      <c r="M7" s="4" t="s">
        <v>39</v>
      </c>
      <c r="N7" s="6" t="e">
        <f ca="1">SI(ColorCell(A7)&gt;0,"0",L7)</f>
        <v>#NAME?</v>
      </c>
    </row>
    <row r="8" spans="1:14">
      <c r="A8" s="7" t="s">
        <v>352</v>
      </c>
      <c r="B8" s="4" t="s">
        <v>13</v>
      </c>
      <c r="C8" s="4" t="s">
        <v>65</v>
      </c>
      <c r="D8">
        <v>20810</v>
      </c>
      <c r="E8" s="2">
        <v>40542</v>
      </c>
      <c r="F8" s="4" t="s">
        <v>15</v>
      </c>
      <c r="G8" s="4" t="s">
        <v>16</v>
      </c>
      <c r="H8">
        <v>7.6675000000000004</v>
      </c>
      <c r="I8">
        <v>29.9</v>
      </c>
      <c r="J8" s="4" t="s">
        <v>24</v>
      </c>
      <c r="K8" s="4"/>
      <c r="L8">
        <v>1133</v>
      </c>
      <c r="M8" s="4" t="s">
        <v>33</v>
      </c>
      <c r="N8" s="6" t="e">
        <f ca="1">SI(ColorCell(A8)&gt;0,"0",L8)</f>
        <v>#NAME?</v>
      </c>
    </row>
    <row r="9" spans="1:14">
      <c r="A9" s="7" t="s">
        <v>353</v>
      </c>
      <c r="B9" s="4" t="s">
        <v>13</v>
      </c>
      <c r="C9" s="4" t="s">
        <v>66</v>
      </c>
      <c r="D9">
        <v>20813</v>
      </c>
      <c r="E9" s="2">
        <v>40542</v>
      </c>
      <c r="F9" s="4" t="s">
        <v>15</v>
      </c>
      <c r="G9" s="4" t="s">
        <v>16</v>
      </c>
      <c r="H9">
        <v>6.3151000000000002</v>
      </c>
      <c r="I9">
        <v>24.9</v>
      </c>
      <c r="J9" s="4" t="s">
        <v>36</v>
      </c>
      <c r="K9" s="4"/>
      <c r="L9">
        <v>1133</v>
      </c>
      <c r="M9" s="4" t="s">
        <v>33</v>
      </c>
      <c r="N9" s="6" t="e">
        <f ca="1">SI(ColorCell(A9)&gt;0,"0",L9)</f>
        <v>#NAME?</v>
      </c>
    </row>
    <row r="10" spans="1:14">
      <c r="A10" s="7" t="s">
        <v>354</v>
      </c>
      <c r="B10" s="4" t="s">
        <v>13</v>
      </c>
      <c r="C10" s="4" t="s">
        <v>67</v>
      </c>
      <c r="D10">
        <v>20828</v>
      </c>
      <c r="E10" s="2">
        <v>40542</v>
      </c>
      <c r="F10" s="4" t="s">
        <v>15</v>
      </c>
      <c r="G10" s="4" t="s">
        <v>16</v>
      </c>
      <c r="H10">
        <v>7.8556999999999997</v>
      </c>
      <c r="I10">
        <v>29.9</v>
      </c>
      <c r="J10" s="4" t="s">
        <v>24</v>
      </c>
      <c r="K10" s="4"/>
      <c r="L10">
        <v>1030</v>
      </c>
      <c r="M10" s="4" t="s">
        <v>33</v>
      </c>
      <c r="N10" s="6" t="e">
        <f ca="1">SI(ColorCell(A10)&gt;0,"0",L10)</f>
        <v>#NAME?</v>
      </c>
    </row>
    <row r="11" spans="1:14">
      <c r="A11" s="7" t="s">
        <v>355</v>
      </c>
      <c r="B11" s="4" t="s">
        <v>13</v>
      </c>
      <c r="C11" s="4" t="s">
        <v>68</v>
      </c>
      <c r="D11">
        <v>20831</v>
      </c>
      <c r="E11" s="2">
        <v>40542</v>
      </c>
      <c r="F11" s="4" t="s">
        <v>15</v>
      </c>
      <c r="G11" s="4" t="s">
        <v>16</v>
      </c>
      <c r="H11">
        <v>7.7145999999999999</v>
      </c>
      <c r="I11">
        <v>29.9</v>
      </c>
      <c r="J11" s="4" t="s">
        <v>24</v>
      </c>
      <c r="K11" s="4"/>
      <c r="L11">
        <v>1134</v>
      </c>
      <c r="M11" s="4" t="s">
        <v>33</v>
      </c>
      <c r="N11" s="6" t="e">
        <f ca="1">SI(ColorCell(A11)&gt;0,"0",L11)</f>
        <v>#NAME?</v>
      </c>
    </row>
    <row r="12" spans="1:14">
      <c r="A12" s="7" t="s">
        <v>356</v>
      </c>
      <c r="B12" s="4" t="s">
        <v>13</v>
      </c>
      <c r="C12" s="4" t="s">
        <v>69</v>
      </c>
      <c r="D12">
        <v>20834</v>
      </c>
      <c r="E12" s="2">
        <v>40542</v>
      </c>
      <c r="F12" s="4" t="s">
        <v>15</v>
      </c>
      <c r="G12" s="4" t="s">
        <v>16</v>
      </c>
      <c r="H12">
        <v>6.7385000000000002</v>
      </c>
      <c r="I12">
        <v>24.9</v>
      </c>
      <c r="J12" s="4" t="s">
        <v>18</v>
      </c>
      <c r="K12" s="4"/>
      <c r="L12">
        <v>1029</v>
      </c>
      <c r="M12" s="4" t="s">
        <v>39</v>
      </c>
      <c r="N12" s="6" t="e">
        <f ca="1">SI(ColorCell(A12)&gt;0,"0",L12)</f>
        <v>#NAME?</v>
      </c>
    </row>
    <row r="13" spans="1:14">
      <c r="A13" s="7" t="s">
        <v>357</v>
      </c>
      <c r="B13" s="4" t="s">
        <v>13</v>
      </c>
      <c r="C13" s="4" t="s">
        <v>70</v>
      </c>
      <c r="D13">
        <v>20835</v>
      </c>
      <c r="E13" s="2">
        <v>40542</v>
      </c>
      <c r="F13" s="4" t="s">
        <v>15</v>
      </c>
      <c r="G13" s="4" t="s">
        <v>16</v>
      </c>
      <c r="H13">
        <v>6.7385000000000002</v>
      </c>
      <c r="I13">
        <v>24.9</v>
      </c>
      <c r="J13" s="4" t="s">
        <v>24</v>
      </c>
      <c r="K13" s="4"/>
      <c r="L13">
        <v>1029</v>
      </c>
      <c r="M13" s="4" t="s">
        <v>39</v>
      </c>
      <c r="N13" s="6" t="e">
        <f ca="1">SI(ColorCell(A13)&gt;0,"0",L13)</f>
        <v>#NAME?</v>
      </c>
    </row>
    <row r="14" spans="1:14">
      <c r="A14" s="7" t="s">
        <v>358</v>
      </c>
      <c r="B14" s="4" t="s">
        <v>13</v>
      </c>
      <c r="C14" s="4" t="s">
        <v>71</v>
      </c>
      <c r="D14">
        <v>20837</v>
      </c>
      <c r="E14" s="2">
        <v>40542</v>
      </c>
      <c r="F14" s="4" t="s">
        <v>15</v>
      </c>
      <c r="G14" s="4" t="s">
        <v>16</v>
      </c>
      <c r="H14">
        <v>7.1970999999999998</v>
      </c>
      <c r="I14">
        <v>24.9</v>
      </c>
      <c r="J14" s="4" t="s">
        <v>24</v>
      </c>
      <c r="K14" s="4"/>
      <c r="L14">
        <v>1030</v>
      </c>
      <c r="M14" s="4" t="s">
        <v>33</v>
      </c>
      <c r="N14" s="6" t="e">
        <f ca="1">SI(ColorCell(A14)&gt;0,"0",L14)</f>
        <v>#NAME?</v>
      </c>
    </row>
    <row r="15" spans="1:14">
      <c r="A15" s="7" t="s">
        <v>359</v>
      </c>
      <c r="B15" s="4" t="s">
        <v>14</v>
      </c>
      <c r="C15" s="4" t="s">
        <v>72</v>
      </c>
      <c r="D15">
        <v>21668</v>
      </c>
      <c r="E15" s="2">
        <v>40544</v>
      </c>
      <c r="F15" s="4" t="s">
        <v>15</v>
      </c>
      <c r="G15" s="4" t="s">
        <v>17</v>
      </c>
      <c r="H15">
        <v>4.9874999999999998</v>
      </c>
      <c r="I15">
        <v>14.9</v>
      </c>
      <c r="J15" s="4" t="s">
        <v>22</v>
      </c>
      <c r="K15" s="4"/>
      <c r="L15">
        <v>1142</v>
      </c>
      <c r="M15" s="4" t="s">
        <v>34</v>
      </c>
      <c r="N15" s="6" t="e">
        <f ca="1">SI(ColorCell(A15)&gt;0,"0",L15)</f>
        <v>#NAME?</v>
      </c>
    </row>
    <row r="16" spans="1:14">
      <c r="A16" s="7" t="s">
        <v>359</v>
      </c>
      <c r="B16" s="4" t="s">
        <v>14</v>
      </c>
      <c r="C16" s="4" t="s">
        <v>72</v>
      </c>
      <c r="D16">
        <v>21668</v>
      </c>
      <c r="E16" s="2">
        <v>40544</v>
      </c>
      <c r="F16" s="4" t="s">
        <v>15</v>
      </c>
      <c r="G16" s="4" t="s">
        <v>17</v>
      </c>
      <c r="H16">
        <v>4.9874999999999998</v>
      </c>
      <c r="I16">
        <v>14.9</v>
      </c>
      <c r="J16" s="4" t="s">
        <v>28</v>
      </c>
      <c r="K16" s="4"/>
      <c r="L16">
        <v>1142</v>
      </c>
      <c r="M16" s="4" t="s">
        <v>34</v>
      </c>
      <c r="N16" s="6" t="e">
        <f ca="1">SI(ColorCell(A16)&gt;0,"0",L16)</f>
        <v>#NAME?</v>
      </c>
    </row>
    <row r="17" spans="1:14">
      <c r="A17" s="7" t="s">
        <v>360</v>
      </c>
      <c r="B17" s="4" t="s">
        <v>14</v>
      </c>
      <c r="C17" s="4" t="s">
        <v>73</v>
      </c>
      <c r="D17">
        <v>21671</v>
      </c>
      <c r="E17" s="2">
        <v>40544</v>
      </c>
      <c r="F17" s="4" t="s">
        <v>15</v>
      </c>
      <c r="G17" s="4" t="s">
        <v>17</v>
      </c>
      <c r="H17">
        <v>4.9874999999999998</v>
      </c>
      <c r="I17">
        <v>14.9</v>
      </c>
      <c r="J17" s="4" t="s">
        <v>29</v>
      </c>
      <c r="K17" s="4"/>
      <c r="L17">
        <v>1142</v>
      </c>
      <c r="M17" s="4" t="s">
        <v>34</v>
      </c>
      <c r="N17" s="6" t="e">
        <f ca="1">SI(ColorCell(A17)&gt;0,"0",L17)</f>
        <v>#NAME?</v>
      </c>
    </row>
    <row r="18" spans="1:14">
      <c r="A18" s="7" t="s">
        <v>360</v>
      </c>
      <c r="B18" s="4" t="s">
        <v>14</v>
      </c>
      <c r="C18" s="4" t="s">
        <v>73</v>
      </c>
      <c r="D18">
        <v>21671</v>
      </c>
      <c r="E18" s="2">
        <v>40544</v>
      </c>
      <c r="F18" s="4" t="s">
        <v>15</v>
      </c>
      <c r="G18" s="4" t="s">
        <v>17</v>
      </c>
      <c r="H18">
        <v>4.9874999999999998</v>
      </c>
      <c r="I18">
        <v>14.9</v>
      </c>
      <c r="J18" s="4" t="s">
        <v>19</v>
      </c>
      <c r="K18" s="4"/>
      <c r="L18">
        <v>1142</v>
      </c>
      <c r="M18" s="4" t="s">
        <v>34</v>
      </c>
      <c r="N18" s="6" t="e">
        <f ca="1">SI(ColorCell(A18)&gt;0,"0",L18)</f>
        <v>#NAME?</v>
      </c>
    </row>
    <row r="19" spans="1:14">
      <c r="A19" s="7" t="s">
        <v>361</v>
      </c>
      <c r="B19" s="4" t="s">
        <v>14</v>
      </c>
      <c r="C19" s="4" t="s">
        <v>74</v>
      </c>
      <c r="D19">
        <v>21673</v>
      </c>
      <c r="E19" s="2">
        <v>40544</v>
      </c>
      <c r="F19" s="4" t="s">
        <v>15</v>
      </c>
      <c r="G19" s="4" t="s">
        <v>17</v>
      </c>
      <c r="H19">
        <v>4.9874999999999998</v>
      </c>
      <c r="I19">
        <v>14.9</v>
      </c>
      <c r="J19" s="4" t="s">
        <v>36</v>
      </c>
      <c r="K19" s="4"/>
      <c r="L19">
        <v>1142</v>
      </c>
      <c r="M19" s="4" t="s">
        <v>34</v>
      </c>
      <c r="N19" s="6" t="e">
        <f ca="1">SI(ColorCell(A19)&gt;0,"0",L19)</f>
        <v>#NAME?</v>
      </c>
    </row>
    <row r="20" spans="1:14">
      <c r="A20" s="7" t="s">
        <v>361</v>
      </c>
      <c r="B20" s="4" t="s">
        <v>14</v>
      </c>
      <c r="C20" s="4" t="s">
        <v>74</v>
      </c>
      <c r="D20">
        <v>21673</v>
      </c>
      <c r="E20" s="2">
        <v>40544</v>
      </c>
      <c r="F20" s="4" t="s">
        <v>15</v>
      </c>
      <c r="G20" s="4" t="s">
        <v>17</v>
      </c>
      <c r="H20">
        <v>4.9874999999999998</v>
      </c>
      <c r="I20">
        <v>14.9</v>
      </c>
      <c r="J20" s="4" t="s">
        <v>29</v>
      </c>
      <c r="K20" s="4"/>
      <c r="L20">
        <v>1142</v>
      </c>
      <c r="M20" s="4" t="s">
        <v>34</v>
      </c>
      <c r="N20" s="6" t="e">
        <f ca="1">SI(ColorCell(A20)&gt;0,"0",L20)</f>
        <v>#NAME?</v>
      </c>
    </row>
    <row r="21" spans="1:14">
      <c r="A21" s="4" t="s">
        <v>348</v>
      </c>
      <c r="B21" s="4" t="s">
        <v>13</v>
      </c>
      <c r="C21" s="4" t="s">
        <v>61</v>
      </c>
      <c r="D21">
        <v>20789</v>
      </c>
      <c r="E21" s="2">
        <v>40551</v>
      </c>
      <c r="F21" s="4" t="s">
        <v>15</v>
      </c>
      <c r="G21" s="4" t="s">
        <v>16</v>
      </c>
      <c r="H21">
        <v>9.9137000000000004</v>
      </c>
      <c r="I21">
        <v>39.9</v>
      </c>
      <c r="J21" s="4" t="s">
        <v>36</v>
      </c>
      <c r="K21" s="4"/>
      <c r="L21">
        <v>1134</v>
      </c>
      <c r="M21" s="4" t="s">
        <v>35</v>
      </c>
      <c r="N21" s="6" t="e">
        <f ca="1">SI(ColorCell(A21)&gt;0,"0",L21)</f>
        <v>#NAME?</v>
      </c>
    </row>
    <row r="22" spans="1:14" hidden="1">
      <c r="A22" s="4" t="s">
        <v>362</v>
      </c>
      <c r="B22" s="4" t="s">
        <v>124</v>
      </c>
      <c r="C22" s="4" t="s">
        <v>323</v>
      </c>
      <c r="D22">
        <v>21894</v>
      </c>
      <c r="E22" s="1">
        <v>40571</v>
      </c>
      <c r="F22" s="4" t="s">
        <v>55</v>
      </c>
      <c r="G22" s="4" t="s">
        <v>56</v>
      </c>
      <c r="H22">
        <v>8.1707000000000001</v>
      </c>
      <c r="I22">
        <v>27.5</v>
      </c>
      <c r="J22" s="4" t="s">
        <v>76</v>
      </c>
      <c r="K22" s="4"/>
      <c r="L22">
        <v>1500</v>
      </c>
      <c r="M22" s="4" t="s">
        <v>57</v>
      </c>
      <c r="N22" s="6">
        <f>IF(ColorCell(A22)&gt;0,"0",L22)</f>
        <v>1500</v>
      </c>
    </row>
    <row r="23" spans="1:14" hidden="1">
      <c r="A23" s="4" t="s">
        <v>362</v>
      </c>
      <c r="B23" s="4" t="s">
        <v>124</v>
      </c>
      <c r="C23" s="4" t="s">
        <v>323</v>
      </c>
      <c r="D23">
        <v>21894</v>
      </c>
      <c r="E23" s="1">
        <v>40571</v>
      </c>
      <c r="F23" s="4" t="s">
        <v>55</v>
      </c>
      <c r="G23" s="4" t="s">
        <v>56</v>
      </c>
      <c r="H23">
        <v>8.1707000000000001</v>
      </c>
      <c r="I23">
        <v>27.5</v>
      </c>
      <c r="J23" s="4" t="s">
        <v>207</v>
      </c>
      <c r="K23" s="4"/>
      <c r="L23">
        <v>1500</v>
      </c>
      <c r="M23" s="4" t="s">
        <v>57</v>
      </c>
      <c r="N23" s="6">
        <f>IF(ColorCell(A23)&gt;0,"0",L23)</f>
        <v>1500</v>
      </c>
    </row>
    <row r="24" spans="1:14" hidden="1">
      <c r="A24" s="4" t="s">
        <v>363</v>
      </c>
      <c r="B24" s="4" t="s">
        <v>124</v>
      </c>
      <c r="C24" s="4" t="s">
        <v>322</v>
      </c>
      <c r="D24">
        <v>21896</v>
      </c>
      <c r="E24" s="1">
        <v>40571</v>
      </c>
      <c r="F24" s="4" t="s">
        <v>55</v>
      </c>
      <c r="G24" s="4" t="s">
        <v>56</v>
      </c>
      <c r="H24">
        <v>8.1707000000000001</v>
      </c>
      <c r="I24">
        <v>29.9</v>
      </c>
      <c r="J24" s="4" t="s">
        <v>36</v>
      </c>
      <c r="K24" s="4"/>
      <c r="L24">
        <v>1500</v>
      </c>
      <c r="M24" s="4" t="s">
        <v>57</v>
      </c>
      <c r="N24" s="6">
        <f>IF(ColorCell(A24)&gt;0,"0",L24)</f>
        <v>1500</v>
      </c>
    </row>
    <row r="25" spans="1:14" hidden="1">
      <c r="A25" s="4" t="s">
        <v>363</v>
      </c>
      <c r="B25" s="4" t="s">
        <v>124</v>
      </c>
      <c r="C25" s="4" t="s">
        <v>322</v>
      </c>
      <c r="D25">
        <v>21896</v>
      </c>
      <c r="E25" s="1">
        <v>40571</v>
      </c>
      <c r="F25" s="4" t="s">
        <v>55</v>
      </c>
      <c r="G25" s="4" t="s">
        <v>56</v>
      </c>
      <c r="H25">
        <v>8.1707000000000001</v>
      </c>
      <c r="I25">
        <v>29.9</v>
      </c>
      <c r="J25" s="4" t="s">
        <v>135</v>
      </c>
      <c r="K25" s="4"/>
      <c r="L25">
        <v>1500</v>
      </c>
      <c r="M25" s="4" t="s">
        <v>57</v>
      </c>
      <c r="N25" s="6">
        <f>IF(ColorCell(A25)&gt;0,"0",L25)</f>
        <v>1500</v>
      </c>
    </row>
    <row r="26" spans="1:14" hidden="1">
      <c r="A26" s="4" t="s">
        <v>364</v>
      </c>
      <c r="B26" s="4" t="s">
        <v>124</v>
      </c>
      <c r="C26" s="4" t="s">
        <v>321</v>
      </c>
      <c r="D26">
        <v>21897</v>
      </c>
      <c r="E26" s="1">
        <v>40571</v>
      </c>
      <c r="F26" s="4" t="s">
        <v>55</v>
      </c>
      <c r="G26" s="4" t="s">
        <v>56</v>
      </c>
      <c r="H26">
        <v>8.1707000000000001</v>
      </c>
      <c r="I26">
        <v>27.5</v>
      </c>
      <c r="J26" s="4" t="s">
        <v>26</v>
      </c>
      <c r="K26" s="4"/>
      <c r="L26">
        <v>1500</v>
      </c>
      <c r="M26" s="4" t="s">
        <v>57</v>
      </c>
      <c r="N26" s="6">
        <f>IF(ColorCell(A26)&gt;0,"0",L26)</f>
        <v>1500</v>
      </c>
    </row>
    <row r="27" spans="1:14" hidden="1">
      <c r="A27" s="4" t="s">
        <v>364</v>
      </c>
      <c r="B27" s="4" t="s">
        <v>124</v>
      </c>
      <c r="C27" s="4" t="s">
        <v>321</v>
      </c>
      <c r="D27">
        <v>21897</v>
      </c>
      <c r="E27" s="1">
        <v>40571</v>
      </c>
      <c r="F27" s="4" t="s">
        <v>55</v>
      </c>
      <c r="G27" s="4" t="s">
        <v>56</v>
      </c>
      <c r="H27">
        <v>8.1707000000000001</v>
      </c>
      <c r="I27">
        <v>27.5</v>
      </c>
      <c r="J27" s="4" t="s">
        <v>29</v>
      </c>
      <c r="K27" s="4"/>
      <c r="L27">
        <v>1500</v>
      </c>
      <c r="M27" s="4" t="s">
        <v>57</v>
      </c>
      <c r="N27" s="6">
        <f>IF(ColorCell(A27)&gt;0,"0",L27)</f>
        <v>1500</v>
      </c>
    </row>
    <row r="28" spans="1:14" hidden="1">
      <c r="A28" s="4" t="s">
        <v>365</v>
      </c>
      <c r="B28" s="4" t="s">
        <v>172</v>
      </c>
      <c r="C28" s="4" t="s">
        <v>320</v>
      </c>
      <c r="D28">
        <v>21924</v>
      </c>
      <c r="E28" s="1">
        <v>40556</v>
      </c>
      <c r="F28" s="4" t="s">
        <v>55</v>
      </c>
      <c r="G28" s="4" t="s">
        <v>56</v>
      </c>
      <c r="H28">
        <v>7.7679</v>
      </c>
      <c r="I28">
        <v>24.9</v>
      </c>
      <c r="J28" s="4" t="s">
        <v>50</v>
      </c>
      <c r="K28" s="4"/>
      <c r="L28">
        <v>1400</v>
      </c>
      <c r="M28" s="4" t="s">
        <v>57</v>
      </c>
      <c r="N28" s="6">
        <f>IF(ColorCell(A28)&gt;0,"0",L28)</f>
        <v>1400</v>
      </c>
    </row>
    <row r="29" spans="1:14" hidden="1">
      <c r="A29" s="4" t="s">
        <v>365</v>
      </c>
      <c r="B29" s="4" t="s">
        <v>172</v>
      </c>
      <c r="C29" s="4" t="s">
        <v>320</v>
      </c>
      <c r="D29">
        <v>21924</v>
      </c>
      <c r="E29" s="1">
        <v>40556</v>
      </c>
      <c r="F29" s="4" t="s">
        <v>55</v>
      </c>
      <c r="G29" s="4" t="s">
        <v>56</v>
      </c>
      <c r="H29">
        <v>7.7679</v>
      </c>
      <c r="I29">
        <v>24.9</v>
      </c>
      <c r="J29" s="4" t="s">
        <v>18</v>
      </c>
      <c r="K29" s="4"/>
      <c r="L29">
        <v>1400</v>
      </c>
      <c r="M29" s="4" t="s">
        <v>57</v>
      </c>
      <c r="N29" s="6">
        <f>IF(ColorCell(A29)&gt;0,"0",L29)</f>
        <v>1400</v>
      </c>
    </row>
    <row r="30" spans="1:14" hidden="1">
      <c r="A30" s="4" t="s">
        <v>366</v>
      </c>
      <c r="B30" s="4" t="s">
        <v>172</v>
      </c>
      <c r="C30" s="4" t="s">
        <v>319</v>
      </c>
      <c r="D30">
        <v>21928</v>
      </c>
      <c r="E30" s="1">
        <v>40556</v>
      </c>
      <c r="F30" s="4" t="s">
        <v>55</v>
      </c>
      <c r="G30" s="4" t="s">
        <v>56</v>
      </c>
      <c r="H30">
        <v>7.7679</v>
      </c>
      <c r="I30">
        <v>24.9</v>
      </c>
      <c r="J30" s="4" t="s">
        <v>36</v>
      </c>
      <c r="K30" s="4"/>
      <c r="L30">
        <v>1400</v>
      </c>
      <c r="M30" s="4" t="s">
        <v>57</v>
      </c>
      <c r="N30" s="6">
        <f>IF(ColorCell(A30)&gt;0,"0",L30)</f>
        <v>1400</v>
      </c>
    </row>
    <row r="31" spans="1:14" hidden="1">
      <c r="A31" s="4" t="s">
        <v>366</v>
      </c>
      <c r="B31" s="4" t="s">
        <v>172</v>
      </c>
      <c r="C31" s="4" t="s">
        <v>319</v>
      </c>
      <c r="D31">
        <v>21928</v>
      </c>
      <c r="E31" s="1">
        <v>40556</v>
      </c>
      <c r="F31" s="4" t="s">
        <v>55</v>
      </c>
      <c r="G31" s="4" t="s">
        <v>56</v>
      </c>
      <c r="H31">
        <v>7.7679</v>
      </c>
      <c r="I31">
        <v>24.9</v>
      </c>
      <c r="J31" s="4" t="s">
        <v>26</v>
      </c>
      <c r="K31" s="4"/>
      <c r="L31">
        <v>1400</v>
      </c>
      <c r="M31" s="4" t="s">
        <v>57</v>
      </c>
      <c r="N31" s="6">
        <f>IF(ColorCell(A31)&gt;0,"0",L31)</f>
        <v>1400</v>
      </c>
    </row>
    <row r="32" spans="1:14" hidden="1">
      <c r="A32" s="4" t="s">
        <v>367</v>
      </c>
      <c r="B32" s="4" t="s">
        <v>172</v>
      </c>
      <c r="C32" s="4" t="s">
        <v>318</v>
      </c>
      <c r="D32">
        <v>21930</v>
      </c>
      <c r="E32" s="1">
        <v>40556</v>
      </c>
      <c r="F32" s="4" t="s">
        <v>55</v>
      </c>
      <c r="G32" s="4" t="s">
        <v>56</v>
      </c>
      <c r="H32">
        <v>7.7679</v>
      </c>
      <c r="I32">
        <v>24.9</v>
      </c>
      <c r="J32" s="4" t="s">
        <v>20</v>
      </c>
      <c r="K32" s="4"/>
      <c r="L32">
        <v>1400</v>
      </c>
      <c r="M32" s="4" t="s">
        <v>57</v>
      </c>
      <c r="N32" s="6">
        <f>IF(ColorCell(A32)&gt;0,"0",L32)</f>
        <v>1400</v>
      </c>
    </row>
    <row r="33" spans="1:14" hidden="1">
      <c r="A33" s="4" t="s">
        <v>368</v>
      </c>
      <c r="B33" s="4" t="s">
        <v>108</v>
      </c>
      <c r="C33" s="4" t="s">
        <v>317</v>
      </c>
      <c r="D33">
        <v>22094</v>
      </c>
      <c r="E33" s="1">
        <v>40637</v>
      </c>
      <c r="F33" s="4" t="s">
        <v>55</v>
      </c>
      <c r="G33" s="4" t="s">
        <v>56</v>
      </c>
      <c r="H33">
        <v>7.0773999999999999</v>
      </c>
      <c r="I33">
        <v>24.9</v>
      </c>
      <c r="J33" s="4" t="s">
        <v>135</v>
      </c>
      <c r="K33" s="4"/>
      <c r="L33">
        <v>1500</v>
      </c>
      <c r="M33" s="4" t="s">
        <v>57</v>
      </c>
      <c r="N33" s="6">
        <f>IF(ColorCell(A33)&gt;0,"0",L33)</f>
        <v>1500</v>
      </c>
    </row>
    <row r="34" spans="1:14" hidden="1">
      <c r="A34" s="4" t="s">
        <v>369</v>
      </c>
      <c r="B34" s="4" t="s">
        <v>108</v>
      </c>
      <c r="C34" s="4" t="s">
        <v>316</v>
      </c>
      <c r="D34">
        <v>22095</v>
      </c>
      <c r="E34" s="1">
        <v>40637</v>
      </c>
      <c r="F34" s="4" t="s">
        <v>55</v>
      </c>
      <c r="G34" s="4" t="s">
        <v>56</v>
      </c>
      <c r="H34">
        <v>8.4008000000000003</v>
      </c>
      <c r="I34">
        <v>27.5</v>
      </c>
      <c r="J34" s="4" t="s">
        <v>23</v>
      </c>
      <c r="K34" s="4"/>
      <c r="L34">
        <v>1500</v>
      </c>
      <c r="M34" s="4" t="s">
        <v>57</v>
      </c>
      <c r="N34" s="6">
        <f>IF(ColorCell(A34)&gt;0,"0",L34)</f>
        <v>1500</v>
      </c>
    </row>
    <row r="35" spans="1:14" hidden="1">
      <c r="A35" s="4" t="s">
        <v>370</v>
      </c>
      <c r="B35" s="4" t="s">
        <v>117</v>
      </c>
      <c r="C35" s="4" t="s">
        <v>315</v>
      </c>
      <c r="D35">
        <v>22135</v>
      </c>
      <c r="E35" s="1">
        <v>40601</v>
      </c>
      <c r="F35" s="4" t="s">
        <v>314</v>
      </c>
      <c r="G35" s="4" t="s">
        <v>56</v>
      </c>
      <c r="H35">
        <v>7.9981</v>
      </c>
      <c r="I35">
        <v>24.9</v>
      </c>
      <c r="J35" s="4" t="s">
        <v>135</v>
      </c>
      <c r="K35" s="4"/>
      <c r="L35">
        <v>1502</v>
      </c>
      <c r="M35" s="4" t="s">
        <v>57</v>
      </c>
      <c r="N35" s="6">
        <f>IF(ColorCell(A35)&gt;0,"0",L35)</f>
        <v>1502</v>
      </c>
    </row>
    <row r="36" spans="1:14" hidden="1">
      <c r="A36" s="4" t="s">
        <v>371</v>
      </c>
      <c r="B36" s="4" t="s">
        <v>117</v>
      </c>
      <c r="C36" s="4" t="s">
        <v>313</v>
      </c>
      <c r="D36">
        <v>22137</v>
      </c>
      <c r="E36" s="1">
        <v>40601</v>
      </c>
      <c r="F36" s="4" t="s">
        <v>55</v>
      </c>
      <c r="G36" s="4" t="s">
        <v>56</v>
      </c>
      <c r="H36">
        <v>7.8254000000000001</v>
      </c>
      <c r="I36">
        <v>24.9</v>
      </c>
      <c r="J36" s="4" t="s">
        <v>38</v>
      </c>
      <c r="K36" s="4"/>
      <c r="L36">
        <v>1502</v>
      </c>
      <c r="M36" s="4" t="s">
        <v>57</v>
      </c>
      <c r="N36" s="6">
        <f>IF(ColorCell(A36)&gt;0,"0",L36)</f>
        <v>1502</v>
      </c>
    </row>
    <row r="37" spans="1:14" hidden="1">
      <c r="A37" s="4" t="s">
        <v>372</v>
      </c>
      <c r="B37" s="4" t="s">
        <v>117</v>
      </c>
      <c r="C37" s="4" t="s">
        <v>312</v>
      </c>
      <c r="D37">
        <v>22139</v>
      </c>
      <c r="E37" s="1">
        <v>40638</v>
      </c>
      <c r="F37" s="4" t="s">
        <v>137</v>
      </c>
      <c r="G37" s="4" t="s">
        <v>56</v>
      </c>
      <c r="H37">
        <v>8.4583999999999993</v>
      </c>
      <c r="I37">
        <v>29.9</v>
      </c>
      <c r="J37" s="4" t="s">
        <v>23</v>
      </c>
      <c r="K37" s="4"/>
      <c r="L37">
        <v>1502</v>
      </c>
      <c r="M37" s="4" t="s">
        <v>57</v>
      </c>
      <c r="N37" s="6">
        <f>IF(ColorCell(A37)&gt;0,"0",L37)</f>
        <v>1502</v>
      </c>
    </row>
    <row r="38" spans="1:14" hidden="1">
      <c r="A38" s="4" t="s">
        <v>373</v>
      </c>
      <c r="B38" s="4" t="s">
        <v>117</v>
      </c>
      <c r="C38" s="4" t="s">
        <v>311</v>
      </c>
      <c r="D38">
        <v>22141</v>
      </c>
      <c r="E38" s="1">
        <v>40601</v>
      </c>
      <c r="F38" s="4" t="s">
        <v>55</v>
      </c>
      <c r="G38" s="4" t="s">
        <v>56</v>
      </c>
      <c r="H38">
        <v>8.4583999999999993</v>
      </c>
      <c r="I38">
        <v>29.9</v>
      </c>
      <c r="J38" s="4" t="s">
        <v>38</v>
      </c>
      <c r="K38" s="4"/>
      <c r="L38">
        <v>1502</v>
      </c>
      <c r="M38" s="4" t="s">
        <v>57</v>
      </c>
      <c r="N38" s="6">
        <f>IF(ColorCell(A38)&gt;0,"0",L38)</f>
        <v>1502</v>
      </c>
    </row>
    <row r="39" spans="1:14" hidden="1">
      <c r="A39" s="4" t="s">
        <v>374</v>
      </c>
      <c r="B39" s="4" t="s">
        <v>117</v>
      </c>
      <c r="C39" s="4" t="s">
        <v>310</v>
      </c>
      <c r="D39">
        <v>22142</v>
      </c>
      <c r="E39" s="1">
        <v>40601</v>
      </c>
      <c r="F39" s="4" t="s">
        <v>55</v>
      </c>
      <c r="G39" s="4" t="s">
        <v>56</v>
      </c>
      <c r="H39">
        <v>7.9981</v>
      </c>
      <c r="I39">
        <v>24.9</v>
      </c>
      <c r="J39" s="4" t="s">
        <v>38</v>
      </c>
      <c r="K39" s="4"/>
      <c r="L39">
        <v>1502</v>
      </c>
      <c r="M39" s="4" t="s">
        <v>57</v>
      </c>
      <c r="N39" s="6">
        <f>IF(ColorCell(A39)&gt;0,"0",L39)</f>
        <v>1502</v>
      </c>
    </row>
    <row r="40" spans="1:14" hidden="1">
      <c r="A40" s="4" t="s">
        <v>375</v>
      </c>
      <c r="B40" s="4" t="s">
        <v>166</v>
      </c>
      <c r="C40" s="4" t="s">
        <v>309</v>
      </c>
      <c r="D40">
        <v>22169</v>
      </c>
      <c r="E40" s="1">
        <v>40641</v>
      </c>
      <c r="F40" s="4" t="s">
        <v>137</v>
      </c>
      <c r="G40" s="4" t="s">
        <v>56</v>
      </c>
      <c r="H40">
        <v>6.6170999999999998</v>
      </c>
      <c r="I40">
        <v>24.9</v>
      </c>
      <c r="J40" s="4" t="s">
        <v>135</v>
      </c>
      <c r="K40" s="4"/>
      <c r="L40">
        <v>1528</v>
      </c>
      <c r="M40" s="4" t="s">
        <v>57</v>
      </c>
      <c r="N40" s="6">
        <f>IF(ColorCell(A40)&gt;0,"0",L40)</f>
        <v>1528</v>
      </c>
    </row>
    <row r="41" spans="1:14" hidden="1">
      <c r="A41" s="4" t="s">
        <v>376</v>
      </c>
      <c r="B41" s="4" t="s">
        <v>166</v>
      </c>
      <c r="C41" s="4" t="s">
        <v>308</v>
      </c>
      <c r="D41">
        <v>21802</v>
      </c>
      <c r="E41" s="1">
        <v>40612</v>
      </c>
      <c r="F41" s="4" t="s">
        <v>137</v>
      </c>
      <c r="G41" s="4" t="s">
        <v>56</v>
      </c>
      <c r="H41">
        <v>7.9981</v>
      </c>
      <c r="I41">
        <v>24.9</v>
      </c>
      <c r="J41" s="4" t="s">
        <v>23</v>
      </c>
      <c r="K41" s="4"/>
      <c r="L41">
        <v>1251</v>
      </c>
      <c r="M41" s="4" t="s">
        <v>57</v>
      </c>
      <c r="N41" s="6">
        <f>IF(ColorCell(A41)&gt;0,"0",L41)</f>
        <v>1251</v>
      </c>
    </row>
    <row r="42" spans="1:14">
      <c r="A42" s="7" t="s">
        <v>351</v>
      </c>
      <c r="B42" s="4" t="s">
        <v>13</v>
      </c>
      <c r="C42" s="4" t="s">
        <v>64</v>
      </c>
      <c r="D42">
        <v>20807</v>
      </c>
      <c r="E42" s="2">
        <v>40559</v>
      </c>
      <c r="F42" s="4" t="s">
        <v>15</v>
      </c>
      <c r="G42" s="4" t="s">
        <v>16</v>
      </c>
      <c r="H42">
        <v>9.4314999999999998</v>
      </c>
      <c r="I42">
        <v>34.9</v>
      </c>
      <c r="J42" s="4" t="s">
        <v>24</v>
      </c>
      <c r="K42" s="4"/>
      <c r="L42">
        <v>1133</v>
      </c>
      <c r="M42" s="4" t="s">
        <v>33</v>
      </c>
      <c r="N42" s="6" t="e">
        <f ca="1">SI(ColorCell(A42)&gt;0,"0",L42)</f>
        <v>#NAME?</v>
      </c>
    </row>
    <row r="43" spans="1:14">
      <c r="A43" s="7" t="s">
        <v>377</v>
      </c>
      <c r="B43" s="4" t="s">
        <v>14</v>
      </c>
      <c r="C43" s="4" t="s">
        <v>75</v>
      </c>
      <c r="D43">
        <v>22222</v>
      </c>
      <c r="E43" s="2">
        <v>40572</v>
      </c>
      <c r="F43" s="4" t="s">
        <v>15</v>
      </c>
      <c r="G43" s="4" t="s">
        <v>16</v>
      </c>
      <c r="H43">
        <v>10.3606</v>
      </c>
      <c r="I43">
        <v>29.9</v>
      </c>
      <c r="J43" s="4" t="s">
        <v>53</v>
      </c>
      <c r="K43" s="4"/>
      <c r="L43">
        <v>1454</v>
      </c>
      <c r="M43" s="4" t="s">
        <v>35</v>
      </c>
      <c r="N43" s="6" t="e">
        <f ca="1">SI(ColorCell(A43)&gt;0,"0",L43)</f>
        <v>#NAME?</v>
      </c>
    </row>
    <row r="44" spans="1:14">
      <c r="A44" s="7" t="s">
        <v>377</v>
      </c>
      <c r="B44" s="4" t="s">
        <v>14</v>
      </c>
      <c r="C44" s="4" t="s">
        <v>75</v>
      </c>
      <c r="D44">
        <v>22222</v>
      </c>
      <c r="E44" s="2">
        <v>40572</v>
      </c>
      <c r="F44" s="4" t="s">
        <v>15</v>
      </c>
      <c r="G44" s="4" t="s">
        <v>16</v>
      </c>
      <c r="H44">
        <v>10.3606</v>
      </c>
      <c r="I44">
        <v>29.9</v>
      </c>
      <c r="J44" s="4" t="s">
        <v>21</v>
      </c>
      <c r="K44" s="4"/>
      <c r="L44">
        <v>1454</v>
      </c>
      <c r="M44" s="4" t="s">
        <v>35</v>
      </c>
      <c r="N44" s="6" t="e">
        <f ca="1">SI(ColorCell(A44)&gt;0,"0",L44)</f>
        <v>#NAME?</v>
      </c>
    </row>
    <row r="45" spans="1:14">
      <c r="A45" s="7" t="s">
        <v>377</v>
      </c>
      <c r="B45" s="4" t="s">
        <v>14</v>
      </c>
      <c r="C45" s="4" t="s">
        <v>75</v>
      </c>
      <c r="D45">
        <v>22222</v>
      </c>
      <c r="E45" s="2">
        <v>40572</v>
      </c>
      <c r="F45" s="4" t="s">
        <v>15</v>
      </c>
      <c r="G45" s="4" t="s">
        <v>16</v>
      </c>
      <c r="H45">
        <v>10.3606</v>
      </c>
      <c r="I45">
        <v>29.9</v>
      </c>
      <c r="J45" s="4" t="s">
        <v>76</v>
      </c>
      <c r="K45" s="4"/>
      <c r="L45">
        <v>1454</v>
      </c>
      <c r="M45" s="4" t="s">
        <v>35</v>
      </c>
      <c r="N45" s="6" t="e">
        <f ca="1">SI(ColorCell(A45)&gt;0,"0",L45)</f>
        <v>#NAME?</v>
      </c>
    </row>
    <row r="46" spans="1:14" hidden="1">
      <c r="A46" s="4" t="s">
        <v>378</v>
      </c>
      <c r="B46" s="4" t="s">
        <v>263</v>
      </c>
      <c r="C46" s="4" t="s">
        <v>307</v>
      </c>
      <c r="D46">
        <v>22443</v>
      </c>
      <c r="E46" s="1">
        <v>40622</v>
      </c>
      <c r="F46" s="4" t="s">
        <v>45</v>
      </c>
      <c r="G46" s="4" t="s">
        <v>102</v>
      </c>
      <c r="H46">
        <v>13.3019</v>
      </c>
      <c r="I46">
        <v>39.9</v>
      </c>
      <c r="J46" s="4" t="s">
        <v>20</v>
      </c>
      <c r="K46" s="4"/>
      <c r="L46">
        <v>1190</v>
      </c>
      <c r="M46" s="4" t="s">
        <v>101</v>
      </c>
      <c r="N46" s="6">
        <f>IF(ColorCell(A46)&gt;0,"0",L46)</f>
        <v>1190</v>
      </c>
    </row>
    <row r="47" spans="1:14" hidden="1">
      <c r="A47" s="4" t="s">
        <v>379</v>
      </c>
      <c r="B47" s="4" t="s">
        <v>263</v>
      </c>
      <c r="C47" s="4" t="s">
        <v>306</v>
      </c>
      <c r="D47">
        <v>22444</v>
      </c>
      <c r="E47" s="1">
        <v>40622</v>
      </c>
      <c r="F47" s="4" t="s">
        <v>45</v>
      </c>
      <c r="G47" s="4" t="s">
        <v>102</v>
      </c>
      <c r="H47">
        <v>15.869300000000001</v>
      </c>
      <c r="I47">
        <v>44.9</v>
      </c>
      <c r="J47" s="4" t="s">
        <v>20</v>
      </c>
      <c r="K47" s="4"/>
      <c r="L47">
        <v>1190</v>
      </c>
      <c r="M47" s="4" t="s">
        <v>101</v>
      </c>
      <c r="N47" s="6">
        <f>IF(ColorCell(A47)&gt;0,"0",L47)</f>
        <v>1190</v>
      </c>
    </row>
    <row r="48" spans="1:14" hidden="1">
      <c r="A48" s="4" t="s">
        <v>380</v>
      </c>
      <c r="B48" s="4" t="s">
        <v>263</v>
      </c>
      <c r="C48" s="4" t="s">
        <v>305</v>
      </c>
      <c r="D48">
        <v>22445</v>
      </c>
      <c r="E48" s="1">
        <v>40558</v>
      </c>
      <c r="F48" s="4" t="s">
        <v>15</v>
      </c>
      <c r="G48" s="4" t="s">
        <v>16</v>
      </c>
      <c r="H48">
        <v>7.4794</v>
      </c>
      <c r="I48">
        <v>29.9</v>
      </c>
      <c r="J48" s="4" t="s">
        <v>26</v>
      </c>
      <c r="K48" s="4"/>
      <c r="L48">
        <v>1185</v>
      </c>
      <c r="M48" s="4" t="s">
        <v>41</v>
      </c>
      <c r="N48" s="6">
        <f>IF(ColorCell(A48)&gt;0,"0",L48)</f>
        <v>1185</v>
      </c>
    </row>
    <row r="49" spans="1:14" hidden="1">
      <c r="A49" s="4" t="s">
        <v>380</v>
      </c>
      <c r="B49" s="4" t="s">
        <v>263</v>
      </c>
      <c r="C49" s="4" t="s">
        <v>305</v>
      </c>
      <c r="D49">
        <v>22445</v>
      </c>
      <c r="E49" s="1">
        <v>40558</v>
      </c>
      <c r="F49" s="4" t="s">
        <v>15</v>
      </c>
      <c r="G49" s="4" t="s">
        <v>16</v>
      </c>
      <c r="H49">
        <v>7.4794</v>
      </c>
      <c r="I49">
        <v>29.9</v>
      </c>
      <c r="J49" s="4" t="s">
        <v>76</v>
      </c>
      <c r="K49" s="4"/>
      <c r="L49">
        <v>1185</v>
      </c>
      <c r="M49" s="4" t="s">
        <v>41</v>
      </c>
      <c r="N49" s="6">
        <f>IF(ColorCell(A49)&gt;0,"0",L49)</f>
        <v>1185</v>
      </c>
    </row>
    <row r="50" spans="1:14" hidden="1">
      <c r="A50" s="4" t="s">
        <v>381</v>
      </c>
      <c r="B50" s="4" t="s">
        <v>263</v>
      </c>
      <c r="C50" s="4" t="s">
        <v>304</v>
      </c>
      <c r="D50">
        <v>22446</v>
      </c>
      <c r="E50" s="1">
        <v>40573</v>
      </c>
      <c r="F50" s="4" t="s">
        <v>15</v>
      </c>
      <c r="G50" s="4" t="s">
        <v>102</v>
      </c>
      <c r="H50">
        <v>3.5045000000000002</v>
      </c>
      <c r="I50">
        <v>12.5</v>
      </c>
      <c r="J50" s="4" t="s">
        <v>36</v>
      </c>
      <c r="K50" s="4"/>
      <c r="L50">
        <v>1187</v>
      </c>
      <c r="M50" s="4" t="s">
        <v>101</v>
      </c>
      <c r="N50" s="6">
        <f>IF(ColorCell(A50)&gt;0,"0",L50)</f>
        <v>1187</v>
      </c>
    </row>
    <row r="51" spans="1:14" hidden="1">
      <c r="A51" s="4" t="s">
        <v>382</v>
      </c>
      <c r="B51" s="4" t="s">
        <v>263</v>
      </c>
      <c r="C51" s="4" t="s">
        <v>303</v>
      </c>
      <c r="D51">
        <v>22447</v>
      </c>
      <c r="E51" s="1">
        <v>40563</v>
      </c>
      <c r="F51" s="4" t="s">
        <v>15</v>
      </c>
      <c r="G51" s="4" t="s">
        <v>16</v>
      </c>
      <c r="H51">
        <v>7.8322000000000003</v>
      </c>
      <c r="I51">
        <v>27.5</v>
      </c>
      <c r="J51" s="4" t="s">
        <v>20</v>
      </c>
      <c r="K51" s="4"/>
      <c r="L51">
        <v>1194</v>
      </c>
      <c r="M51" s="4" t="s">
        <v>141</v>
      </c>
      <c r="N51" s="6">
        <f>IF(ColorCell(A51)&gt;0,"0",L51)</f>
        <v>1194</v>
      </c>
    </row>
    <row r="52" spans="1:14" hidden="1">
      <c r="A52" s="4" t="s">
        <v>382</v>
      </c>
      <c r="B52" s="4" t="s">
        <v>263</v>
      </c>
      <c r="C52" s="4" t="s">
        <v>303</v>
      </c>
      <c r="D52">
        <v>22447</v>
      </c>
      <c r="E52" s="1">
        <v>40563</v>
      </c>
      <c r="F52" s="4" t="s">
        <v>15</v>
      </c>
      <c r="G52" s="4" t="s">
        <v>16</v>
      </c>
      <c r="H52">
        <v>7.8322000000000003</v>
      </c>
      <c r="I52">
        <v>27.5</v>
      </c>
      <c r="J52" s="4" t="s">
        <v>38</v>
      </c>
      <c r="K52" s="4"/>
      <c r="L52">
        <v>1194</v>
      </c>
      <c r="M52" s="4" t="s">
        <v>141</v>
      </c>
      <c r="N52" s="6">
        <f>IF(ColorCell(A52)&gt;0,"0",L52)</f>
        <v>1194</v>
      </c>
    </row>
    <row r="53" spans="1:14" hidden="1">
      <c r="A53" s="4" t="s">
        <v>383</v>
      </c>
      <c r="B53" s="4" t="s">
        <v>263</v>
      </c>
      <c r="C53" s="4" t="s">
        <v>302</v>
      </c>
      <c r="D53">
        <v>22448</v>
      </c>
      <c r="E53" s="1">
        <v>40573</v>
      </c>
      <c r="F53" s="4" t="s">
        <v>15</v>
      </c>
      <c r="G53" s="4" t="s">
        <v>102</v>
      </c>
      <c r="H53">
        <v>4.4569999999999999</v>
      </c>
      <c r="I53">
        <v>17.5</v>
      </c>
      <c r="J53" s="4" t="s">
        <v>26</v>
      </c>
      <c r="K53" s="4"/>
      <c r="L53">
        <v>1187</v>
      </c>
      <c r="M53" s="4" t="s">
        <v>101</v>
      </c>
      <c r="N53" s="6">
        <f>IF(ColorCell(A53)&gt;0,"0",L53)</f>
        <v>1187</v>
      </c>
    </row>
    <row r="54" spans="1:14" hidden="1">
      <c r="A54" s="4" t="s">
        <v>384</v>
      </c>
      <c r="B54" s="4" t="s">
        <v>263</v>
      </c>
      <c r="C54" s="4" t="s">
        <v>301</v>
      </c>
      <c r="D54">
        <v>22449</v>
      </c>
      <c r="E54" s="1">
        <v>40566</v>
      </c>
      <c r="F54" s="4" t="s">
        <v>15</v>
      </c>
      <c r="G54" s="4" t="s">
        <v>16</v>
      </c>
      <c r="H54">
        <v>6.5738000000000003</v>
      </c>
      <c r="I54">
        <v>24.9</v>
      </c>
      <c r="J54" s="4" t="s">
        <v>20</v>
      </c>
      <c r="K54" s="4"/>
      <c r="L54">
        <v>1185</v>
      </c>
      <c r="M54" s="4" t="s">
        <v>41</v>
      </c>
      <c r="N54" s="6">
        <f>IF(ColorCell(A54)&gt;0,"0",L54)</f>
        <v>1185</v>
      </c>
    </row>
    <row r="55" spans="1:14" hidden="1">
      <c r="A55" s="4" t="s">
        <v>384</v>
      </c>
      <c r="B55" s="4" t="s">
        <v>263</v>
      </c>
      <c r="C55" s="4" t="s">
        <v>301</v>
      </c>
      <c r="D55">
        <v>22449</v>
      </c>
      <c r="E55" s="1">
        <v>40566</v>
      </c>
      <c r="F55" s="4" t="s">
        <v>15</v>
      </c>
      <c r="G55" s="4" t="s">
        <v>16</v>
      </c>
      <c r="H55">
        <v>6.5738000000000003</v>
      </c>
      <c r="I55">
        <v>24.9</v>
      </c>
      <c r="J55" s="4" t="s">
        <v>26</v>
      </c>
      <c r="K55" s="4"/>
      <c r="L55">
        <v>1185</v>
      </c>
      <c r="M55" s="4" t="s">
        <v>41</v>
      </c>
      <c r="N55" s="6">
        <f>IF(ColorCell(A55)&gt;0,"0",L55)</f>
        <v>1185</v>
      </c>
    </row>
    <row r="56" spans="1:14" hidden="1">
      <c r="A56" s="4" t="s">
        <v>385</v>
      </c>
      <c r="B56" s="4" t="s">
        <v>263</v>
      </c>
      <c r="C56" s="4" t="s">
        <v>300</v>
      </c>
      <c r="D56">
        <v>22450</v>
      </c>
      <c r="E56" s="1">
        <v>40573</v>
      </c>
      <c r="F56" s="4" t="s">
        <v>15</v>
      </c>
      <c r="G56" s="4" t="s">
        <v>102</v>
      </c>
      <c r="H56">
        <v>6.5621</v>
      </c>
      <c r="I56">
        <v>22.5</v>
      </c>
      <c r="J56" s="4" t="s">
        <v>20</v>
      </c>
      <c r="K56" s="4"/>
      <c r="L56">
        <v>1187</v>
      </c>
      <c r="M56" s="4" t="s">
        <v>101</v>
      </c>
      <c r="N56" s="6">
        <f>IF(ColorCell(A56)&gt;0,"0",L56)</f>
        <v>1187</v>
      </c>
    </row>
    <row r="57" spans="1:14" hidden="1">
      <c r="A57" s="4" t="s">
        <v>386</v>
      </c>
      <c r="B57" s="4" t="s">
        <v>263</v>
      </c>
      <c r="C57" s="4" t="s">
        <v>299</v>
      </c>
      <c r="D57">
        <v>22451</v>
      </c>
      <c r="E57" s="1">
        <v>40563</v>
      </c>
      <c r="F57" s="4" t="s">
        <v>15</v>
      </c>
      <c r="G57" s="4" t="s">
        <v>16</v>
      </c>
      <c r="H57">
        <v>8.2908000000000008</v>
      </c>
      <c r="I57">
        <v>29.9</v>
      </c>
      <c r="J57" s="4" t="s">
        <v>53</v>
      </c>
      <c r="K57" s="4"/>
      <c r="L57">
        <v>1194</v>
      </c>
      <c r="M57" s="4" t="s">
        <v>141</v>
      </c>
      <c r="N57" s="6">
        <f>IF(ColorCell(A57)&gt;0,"0",L57)</f>
        <v>1194</v>
      </c>
    </row>
    <row r="58" spans="1:14" hidden="1">
      <c r="A58" s="4" t="s">
        <v>387</v>
      </c>
      <c r="B58" s="4" t="s">
        <v>263</v>
      </c>
      <c r="C58" s="4" t="s">
        <v>298</v>
      </c>
      <c r="D58">
        <v>22452</v>
      </c>
      <c r="E58" s="1">
        <v>40622</v>
      </c>
      <c r="F58" s="4" t="s">
        <v>45</v>
      </c>
      <c r="G58" s="4" t="s">
        <v>102</v>
      </c>
      <c r="H58">
        <v>3.7387000000000001</v>
      </c>
      <c r="I58">
        <v>12.5</v>
      </c>
      <c r="J58" s="4" t="s">
        <v>26</v>
      </c>
      <c r="K58" s="4"/>
      <c r="L58">
        <v>1187</v>
      </c>
      <c r="M58" s="4" t="s">
        <v>101</v>
      </c>
      <c r="N58" s="6">
        <f>IF(ColorCell(A58)&gt;0,"0",L58)</f>
        <v>1187</v>
      </c>
    </row>
    <row r="59" spans="1:14" hidden="1">
      <c r="A59" s="4" t="s">
        <v>387</v>
      </c>
      <c r="B59" s="4" t="s">
        <v>263</v>
      </c>
      <c r="C59" s="4" t="s">
        <v>298</v>
      </c>
      <c r="D59">
        <v>22452</v>
      </c>
      <c r="E59" s="1">
        <v>40622</v>
      </c>
      <c r="F59" s="4" t="s">
        <v>45</v>
      </c>
      <c r="G59" s="4" t="s">
        <v>102</v>
      </c>
      <c r="H59">
        <v>3.7387000000000001</v>
      </c>
      <c r="I59">
        <v>12.5</v>
      </c>
      <c r="J59" s="4" t="s">
        <v>36</v>
      </c>
      <c r="K59" s="4"/>
      <c r="L59">
        <v>1187</v>
      </c>
      <c r="M59" s="4" t="s">
        <v>101</v>
      </c>
      <c r="N59" s="6">
        <f>IF(ColorCell(A59)&gt;0,"0",L59)</f>
        <v>1187</v>
      </c>
    </row>
    <row r="60" spans="1:14" hidden="1">
      <c r="A60" s="4" t="s">
        <v>388</v>
      </c>
      <c r="B60" s="4" t="s">
        <v>263</v>
      </c>
      <c r="C60" s="4" t="s">
        <v>297</v>
      </c>
      <c r="D60">
        <v>22453</v>
      </c>
      <c r="E60" s="1">
        <v>40573</v>
      </c>
      <c r="F60" s="4" t="s">
        <v>15</v>
      </c>
      <c r="G60" s="4" t="s">
        <v>102</v>
      </c>
      <c r="H60">
        <v>5.9976000000000003</v>
      </c>
      <c r="I60">
        <v>24.9</v>
      </c>
      <c r="J60" s="4" t="s">
        <v>20</v>
      </c>
      <c r="K60" s="4"/>
      <c r="L60">
        <v>1195</v>
      </c>
      <c r="M60" s="4" t="s">
        <v>101</v>
      </c>
      <c r="N60" s="6">
        <f>IF(ColorCell(A60)&gt;0,"0",L60)</f>
        <v>1195</v>
      </c>
    </row>
    <row r="61" spans="1:14" hidden="1">
      <c r="A61" s="4" t="s">
        <v>389</v>
      </c>
      <c r="B61" s="4" t="s">
        <v>263</v>
      </c>
      <c r="C61" s="4" t="s">
        <v>296</v>
      </c>
      <c r="D61">
        <v>22454</v>
      </c>
      <c r="E61" s="1">
        <v>40573</v>
      </c>
      <c r="F61" s="4" t="s">
        <v>15</v>
      </c>
      <c r="G61" s="4" t="s">
        <v>102</v>
      </c>
      <c r="H61">
        <v>4.1159999999999997</v>
      </c>
      <c r="I61">
        <v>14.9</v>
      </c>
      <c r="J61" s="4" t="s">
        <v>26</v>
      </c>
      <c r="K61" s="4"/>
      <c r="L61">
        <v>1187</v>
      </c>
      <c r="M61" s="4" t="s">
        <v>101</v>
      </c>
      <c r="N61" s="6">
        <f>IF(ColorCell(A61)&gt;0,"0",L61)</f>
        <v>1187</v>
      </c>
    </row>
    <row r="62" spans="1:14" hidden="1">
      <c r="A62" s="4" t="s">
        <v>390</v>
      </c>
      <c r="B62" s="4" t="s">
        <v>263</v>
      </c>
      <c r="C62" s="4" t="s">
        <v>295</v>
      </c>
      <c r="D62">
        <v>22568</v>
      </c>
      <c r="E62" s="1">
        <v>40558</v>
      </c>
      <c r="F62" s="4" t="s">
        <v>15</v>
      </c>
      <c r="G62" s="4" t="s">
        <v>49</v>
      </c>
      <c r="H62">
        <v>9.6091999999999995</v>
      </c>
      <c r="I62">
        <v>34.9</v>
      </c>
      <c r="J62" s="4" t="s">
        <v>202</v>
      </c>
      <c r="K62" s="4"/>
      <c r="L62">
        <v>1385</v>
      </c>
      <c r="M62" s="4" t="s">
        <v>199</v>
      </c>
      <c r="N62" s="6">
        <f>IF(ColorCell(A62)&gt;0,"0",L62)</f>
        <v>1385</v>
      </c>
    </row>
    <row r="63" spans="1:14" hidden="1">
      <c r="A63" s="4" t="s">
        <v>391</v>
      </c>
      <c r="B63" s="4" t="s">
        <v>263</v>
      </c>
      <c r="C63" s="4" t="s">
        <v>294</v>
      </c>
      <c r="D63">
        <v>22569</v>
      </c>
      <c r="E63" s="1">
        <v>40572</v>
      </c>
      <c r="F63" s="4" t="s">
        <v>15</v>
      </c>
      <c r="G63" s="4" t="s">
        <v>16</v>
      </c>
      <c r="H63">
        <v>8.3142999999999994</v>
      </c>
      <c r="I63">
        <v>34.9</v>
      </c>
      <c r="J63" s="4" t="s">
        <v>202</v>
      </c>
      <c r="K63" s="4"/>
      <c r="L63">
        <v>1185</v>
      </c>
      <c r="M63" s="4" t="s">
        <v>41</v>
      </c>
      <c r="N63" s="6">
        <f>IF(ColorCell(A63)&gt;0,"0",L63)</f>
        <v>1185</v>
      </c>
    </row>
    <row r="64" spans="1:14" hidden="1">
      <c r="A64" s="4" t="s">
        <v>392</v>
      </c>
      <c r="B64" s="4" t="s">
        <v>263</v>
      </c>
      <c r="C64" s="4" t="s">
        <v>293</v>
      </c>
      <c r="D64">
        <v>22571</v>
      </c>
      <c r="E64" s="1">
        <v>40558</v>
      </c>
      <c r="F64" s="4" t="s">
        <v>15</v>
      </c>
      <c r="G64" s="4" t="s">
        <v>49</v>
      </c>
      <c r="H64">
        <v>5.9265999999999996</v>
      </c>
      <c r="I64">
        <v>22.5</v>
      </c>
      <c r="J64" s="4" t="s">
        <v>76</v>
      </c>
      <c r="K64" s="4"/>
      <c r="L64">
        <v>1395</v>
      </c>
      <c r="M64" s="4" t="s">
        <v>199</v>
      </c>
      <c r="N64" s="6">
        <f>IF(ColorCell(A64)&gt;0,"0",L64)</f>
        <v>1395</v>
      </c>
    </row>
    <row r="65" spans="1:14" hidden="1">
      <c r="A65" s="4" t="s">
        <v>393</v>
      </c>
      <c r="B65" s="4" t="s">
        <v>263</v>
      </c>
      <c r="C65" s="4" t="s">
        <v>292</v>
      </c>
      <c r="D65">
        <v>22572</v>
      </c>
      <c r="E65" s="1">
        <v>40611</v>
      </c>
      <c r="F65" s="4" t="s">
        <v>15</v>
      </c>
      <c r="G65" s="4" t="s">
        <v>16</v>
      </c>
      <c r="H65">
        <v>8.8788</v>
      </c>
      <c r="I65">
        <v>29.9</v>
      </c>
      <c r="J65" s="4" t="s">
        <v>52</v>
      </c>
      <c r="K65" s="4"/>
      <c r="L65">
        <v>1383</v>
      </c>
      <c r="M65" s="4" t="s">
        <v>54</v>
      </c>
      <c r="N65" s="6">
        <f>IF(ColorCell(A65)&gt;0,"0",L65)</f>
        <v>1383</v>
      </c>
    </row>
    <row r="66" spans="1:14" hidden="1">
      <c r="A66" s="4" t="s">
        <v>394</v>
      </c>
      <c r="B66" s="4" t="s">
        <v>263</v>
      </c>
      <c r="C66" s="4" t="s">
        <v>291</v>
      </c>
      <c r="D66">
        <v>22573</v>
      </c>
      <c r="E66" s="1">
        <v>40611</v>
      </c>
      <c r="F66" s="4" t="s">
        <v>15</v>
      </c>
      <c r="G66" s="4" t="s">
        <v>49</v>
      </c>
      <c r="H66">
        <v>3.9127000000000001</v>
      </c>
      <c r="I66">
        <v>14.9</v>
      </c>
      <c r="J66" s="4" t="s">
        <v>202</v>
      </c>
      <c r="K66" s="4"/>
      <c r="L66">
        <v>1386</v>
      </c>
      <c r="M66" s="4" t="s">
        <v>286</v>
      </c>
      <c r="N66" s="6">
        <f>IF(ColorCell(A66)&gt;0,"0",L66)</f>
        <v>1386</v>
      </c>
    </row>
    <row r="67" spans="1:14" hidden="1">
      <c r="A67" s="4" t="s">
        <v>394</v>
      </c>
      <c r="B67" s="4" t="s">
        <v>263</v>
      </c>
      <c r="C67" s="4" t="s">
        <v>291</v>
      </c>
      <c r="D67">
        <v>22573</v>
      </c>
      <c r="E67" s="1">
        <v>40611</v>
      </c>
      <c r="F67" s="4" t="s">
        <v>15</v>
      </c>
      <c r="G67" s="4" t="s">
        <v>49</v>
      </c>
      <c r="H67">
        <v>3.9127000000000001</v>
      </c>
      <c r="I67">
        <v>14.9</v>
      </c>
      <c r="J67" s="4" t="s">
        <v>36</v>
      </c>
      <c r="K67" s="4"/>
      <c r="L67">
        <v>1386</v>
      </c>
      <c r="M67" s="4" t="s">
        <v>286</v>
      </c>
      <c r="N67" s="6">
        <f>IF(ColorCell(A67)&gt;0,"0",L67)</f>
        <v>1386</v>
      </c>
    </row>
    <row r="68" spans="1:14" hidden="1">
      <c r="A68" s="4" t="s">
        <v>395</v>
      </c>
      <c r="B68" s="4" t="s">
        <v>263</v>
      </c>
      <c r="C68" s="4" t="s">
        <v>290</v>
      </c>
      <c r="D68">
        <v>22574</v>
      </c>
      <c r="E68" s="1">
        <v>40607</v>
      </c>
      <c r="F68" s="4" t="s">
        <v>45</v>
      </c>
      <c r="G68" s="4" t="s">
        <v>16</v>
      </c>
      <c r="H68">
        <v>9.4550000000000001</v>
      </c>
      <c r="I68">
        <v>34.9</v>
      </c>
      <c r="J68" s="4" t="s">
        <v>38</v>
      </c>
      <c r="K68" s="4"/>
      <c r="L68">
        <v>1185</v>
      </c>
      <c r="M68" s="4" t="s">
        <v>41</v>
      </c>
      <c r="N68" s="6">
        <f>IF(ColorCell(A68)&gt;0,"0",L68)</f>
        <v>1185</v>
      </c>
    </row>
    <row r="69" spans="1:14" hidden="1">
      <c r="A69" s="4" t="s">
        <v>396</v>
      </c>
      <c r="B69" s="4" t="s">
        <v>263</v>
      </c>
      <c r="C69" s="4" t="s">
        <v>289</v>
      </c>
      <c r="D69">
        <v>22575</v>
      </c>
      <c r="E69" s="1">
        <v>40558</v>
      </c>
      <c r="F69" s="4" t="s">
        <v>15</v>
      </c>
      <c r="G69" s="4" t="s">
        <v>49</v>
      </c>
      <c r="H69">
        <v>7.3651</v>
      </c>
      <c r="I69">
        <v>24.9</v>
      </c>
      <c r="J69" s="4" t="s">
        <v>76</v>
      </c>
      <c r="K69" s="4"/>
      <c r="L69">
        <v>1395</v>
      </c>
      <c r="M69" s="4" t="s">
        <v>199</v>
      </c>
      <c r="N69" s="6">
        <f>IF(ColorCell(A69)&gt;0,"0",L69)</f>
        <v>1395</v>
      </c>
    </row>
    <row r="70" spans="1:14" hidden="1">
      <c r="A70" s="4" t="s">
        <v>397</v>
      </c>
      <c r="B70" s="4" t="s">
        <v>263</v>
      </c>
      <c r="C70" s="4" t="s">
        <v>288</v>
      </c>
      <c r="D70">
        <v>22576</v>
      </c>
      <c r="E70" s="1">
        <v>40611</v>
      </c>
      <c r="F70" s="4" t="s">
        <v>15</v>
      </c>
      <c r="G70" s="4" t="s">
        <v>16</v>
      </c>
      <c r="H70">
        <v>8.1143999999999998</v>
      </c>
      <c r="I70">
        <v>29.9</v>
      </c>
      <c r="J70" s="4" t="s">
        <v>52</v>
      </c>
      <c r="K70" s="4"/>
      <c r="L70">
        <v>1352</v>
      </c>
      <c r="M70" s="4" t="s">
        <v>54</v>
      </c>
      <c r="N70" s="6">
        <f>IF(ColorCell(A70)&gt;0,"0",L70)</f>
        <v>1352</v>
      </c>
    </row>
    <row r="71" spans="1:14" hidden="1">
      <c r="A71" s="4" t="s">
        <v>398</v>
      </c>
      <c r="B71" s="4" t="s">
        <v>263</v>
      </c>
      <c r="C71" s="4" t="s">
        <v>287</v>
      </c>
      <c r="D71">
        <v>22578</v>
      </c>
      <c r="E71" s="1">
        <v>40638</v>
      </c>
      <c r="F71" s="4" t="s">
        <v>45</v>
      </c>
      <c r="G71" s="4" t="s">
        <v>49</v>
      </c>
      <c r="H71">
        <v>5.0635000000000003</v>
      </c>
      <c r="I71">
        <v>17.5</v>
      </c>
      <c r="J71" s="4" t="s">
        <v>202</v>
      </c>
      <c r="K71" s="4"/>
      <c r="L71">
        <v>1397</v>
      </c>
      <c r="M71" s="4" t="s">
        <v>286</v>
      </c>
      <c r="N71" s="6">
        <f>IF(ColorCell(A71)&gt;0,"0",L71)</f>
        <v>1397</v>
      </c>
    </row>
    <row r="72" spans="1:14" hidden="1">
      <c r="A72" s="4" t="s">
        <v>399</v>
      </c>
      <c r="B72" s="4" t="s">
        <v>263</v>
      </c>
      <c r="C72" s="4" t="s">
        <v>285</v>
      </c>
      <c r="D72">
        <v>22579</v>
      </c>
      <c r="E72" s="1">
        <v>40558</v>
      </c>
      <c r="F72" s="4" t="s">
        <v>15</v>
      </c>
      <c r="G72" s="4" t="s">
        <v>16</v>
      </c>
      <c r="H72">
        <v>12.0305</v>
      </c>
      <c r="I72">
        <v>39.9</v>
      </c>
      <c r="J72" s="4" t="s">
        <v>36</v>
      </c>
      <c r="K72" s="4"/>
      <c r="L72">
        <v>1179</v>
      </c>
      <c r="M72" s="4" t="s">
        <v>284</v>
      </c>
      <c r="N72" s="6">
        <f>IF(ColorCell(A72)&gt;0,"0",L72)</f>
        <v>1179</v>
      </c>
    </row>
    <row r="73" spans="1:14" hidden="1">
      <c r="A73" s="4" t="s">
        <v>400</v>
      </c>
      <c r="B73" s="4" t="s">
        <v>228</v>
      </c>
      <c r="C73" s="4" t="s">
        <v>283</v>
      </c>
      <c r="D73">
        <v>22668</v>
      </c>
      <c r="E73" s="1">
        <v>40573</v>
      </c>
      <c r="F73" s="4" t="s">
        <v>15</v>
      </c>
      <c r="G73" s="4" t="s">
        <v>16</v>
      </c>
      <c r="H73">
        <v>6.2092999999999998</v>
      </c>
      <c r="I73">
        <v>24.9</v>
      </c>
      <c r="J73" s="4" t="s">
        <v>26</v>
      </c>
      <c r="K73" s="4"/>
      <c r="L73">
        <v>1201</v>
      </c>
      <c r="M73" s="4" t="s">
        <v>33</v>
      </c>
      <c r="N73" s="6">
        <f>IF(ColorCell(A73)&gt;0,"0",L73)</f>
        <v>1201</v>
      </c>
    </row>
    <row r="74" spans="1:14" hidden="1">
      <c r="A74" s="4" t="s">
        <v>401</v>
      </c>
      <c r="B74" s="4" t="s">
        <v>228</v>
      </c>
      <c r="C74" s="4" t="s">
        <v>282</v>
      </c>
      <c r="D74">
        <v>22670</v>
      </c>
      <c r="E74" s="1">
        <v>40558</v>
      </c>
      <c r="F74" s="4" t="s">
        <v>15</v>
      </c>
      <c r="G74" s="4" t="s">
        <v>16</v>
      </c>
      <c r="H74">
        <v>8.9258000000000006</v>
      </c>
      <c r="I74">
        <v>34.9</v>
      </c>
      <c r="J74" s="4" t="s">
        <v>38</v>
      </c>
      <c r="K74" s="4"/>
      <c r="L74">
        <v>1200</v>
      </c>
      <c r="M74" s="4" t="s">
        <v>33</v>
      </c>
      <c r="N74" s="6">
        <f>IF(ColorCell(A74)&gt;0,"0",L74)</f>
        <v>1200</v>
      </c>
    </row>
    <row r="75" spans="1:14" hidden="1">
      <c r="A75" s="4" t="s">
        <v>402</v>
      </c>
      <c r="B75" s="4" t="s">
        <v>228</v>
      </c>
      <c r="C75" s="4" t="s">
        <v>281</v>
      </c>
      <c r="D75">
        <v>22672</v>
      </c>
      <c r="E75" s="1">
        <v>40544</v>
      </c>
      <c r="F75" s="4" t="s">
        <v>15</v>
      </c>
      <c r="G75" s="4" t="s">
        <v>16</v>
      </c>
      <c r="H75">
        <v>7.4794</v>
      </c>
      <c r="I75">
        <v>29.9</v>
      </c>
      <c r="J75" s="4" t="s">
        <v>26</v>
      </c>
      <c r="K75" s="4"/>
      <c r="L75">
        <v>1200</v>
      </c>
      <c r="M75" s="4" t="s">
        <v>101</v>
      </c>
      <c r="N75" s="6">
        <f>IF(ColorCell(A75)&gt;0,"0",L75)</f>
        <v>1200</v>
      </c>
    </row>
    <row r="76" spans="1:14" hidden="1">
      <c r="A76" s="4" t="s">
        <v>403</v>
      </c>
      <c r="B76" s="4" t="s">
        <v>228</v>
      </c>
      <c r="C76" s="4" t="s">
        <v>280</v>
      </c>
      <c r="D76">
        <v>22674</v>
      </c>
      <c r="E76" s="1">
        <v>40552</v>
      </c>
      <c r="F76" s="4" t="s">
        <v>15</v>
      </c>
      <c r="G76" s="4" t="s">
        <v>102</v>
      </c>
      <c r="H76">
        <v>3.1516999999999999</v>
      </c>
      <c r="I76">
        <v>12.5</v>
      </c>
      <c r="J76" s="4" t="s">
        <v>20</v>
      </c>
      <c r="K76" s="4"/>
      <c r="L76">
        <v>1198</v>
      </c>
      <c r="M76" s="4" t="s">
        <v>101</v>
      </c>
      <c r="N76" s="6">
        <f>IF(ColorCell(A76)&gt;0,"0",L76)</f>
        <v>1198</v>
      </c>
    </row>
    <row r="77" spans="1:14" hidden="1">
      <c r="A77" s="4" t="s">
        <v>403</v>
      </c>
      <c r="B77" s="4" t="s">
        <v>228</v>
      </c>
      <c r="C77" s="4" t="s">
        <v>280</v>
      </c>
      <c r="D77">
        <v>22674</v>
      </c>
      <c r="E77" s="1">
        <v>40552</v>
      </c>
      <c r="F77" s="4" t="s">
        <v>15</v>
      </c>
      <c r="G77" s="4" t="s">
        <v>102</v>
      </c>
      <c r="H77">
        <v>3.1516999999999999</v>
      </c>
      <c r="I77">
        <v>12.5</v>
      </c>
      <c r="J77" s="4" t="s">
        <v>20</v>
      </c>
      <c r="K77" s="4"/>
      <c r="L77">
        <v>1198</v>
      </c>
      <c r="M77" s="4" t="s">
        <v>101</v>
      </c>
      <c r="N77" s="6">
        <f>IF(ColorCell(A77)&gt;0,"0",L77)</f>
        <v>1198</v>
      </c>
    </row>
    <row r="78" spans="1:14" hidden="1">
      <c r="A78" s="4" t="s">
        <v>404</v>
      </c>
      <c r="B78" s="4" t="s">
        <v>228</v>
      </c>
      <c r="C78" s="4" t="s">
        <v>279</v>
      </c>
      <c r="D78">
        <v>22675</v>
      </c>
      <c r="E78" s="1">
        <v>40558</v>
      </c>
      <c r="F78" s="4" t="s">
        <v>15</v>
      </c>
      <c r="G78" s="4" t="s">
        <v>16</v>
      </c>
      <c r="H78">
        <v>9.0082000000000004</v>
      </c>
      <c r="I78">
        <v>34.9</v>
      </c>
      <c r="J78" s="4" t="s">
        <v>38</v>
      </c>
      <c r="K78" s="4"/>
      <c r="L78">
        <v>1200</v>
      </c>
      <c r="M78" s="4" t="s">
        <v>33</v>
      </c>
      <c r="N78" s="6">
        <f>IF(ColorCell(A78)&gt;0,"0",L78)</f>
        <v>1200</v>
      </c>
    </row>
    <row r="79" spans="1:14" hidden="1">
      <c r="A79" s="4" t="s">
        <v>405</v>
      </c>
      <c r="B79" s="4" t="s">
        <v>228</v>
      </c>
      <c r="C79" s="4" t="s">
        <v>278</v>
      </c>
      <c r="D79">
        <v>22676</v>
      </c>
      <c r="E79" s="1">
        <v>40552</v>
      </c>
      <c r="F79" s="4" t="s">
        <v>15</v>
      </c>
      <c r="G79" s="4" t="s">
        <v>102</v>
      </c>
      <c r="H79">
        <v>3.9396</v>
      </c>
      <c r="I79">
        <v>14.9</v>
      </c>
      <c r="J79" s="4" t="s">
        <v>26</v>
      </c>
      <c r="K79" s="4"/>
      <c r="L79">
        <v>1198</v>
      </c>
      <c r="M79" s="4" t="s">
        <v>101</v>
      </c>
      <c r="N79" s="6">
        <f>IF(ColorCell(A79)&gt;0,"0",L79)</f>
        <v>1198</v>
      </c>
    </row>
    <row r="80" spans="1:14" hidden="1">
      <c r="A80" s="4" t="s">
        <v>405</v>
      </c>
      <c r="B80" s="4" t="s">
        <v>228</v>
      </c>
      <c r="C80" s="4" t="s">
        <v>278</v>
      </c>
      <c r="D80">
        <v>22676</v>
      </c>
      <c r="E80" s="1">
        <v>40552</v>
      </c>
      <c r="F80" s="4" t="s">
        <v>15</v>
      </c>
      <c r="G80" s="4" t="s">
        <v>102</v>
      </c>
      <c r="H80">
        <v>3.9396</v>
      </c>
      <c r="I80">
        <v>14.9</v>
      </c>
      <c r="J80" s="4" t="s">
        <v>76</v>
      </c>
      <c r="K80" s="4"/>
      <c r="L80">
        <v>1198</v>
      </c>
      <c r="M80" s="4" t="s">
        <v>101</v>
      </c>
      <c r="N80" s="6">
        <f>IF(ColorCell(A80)&gt;0,"0",L80)</f>
        <v>1198</v>
      </c>
    </row>
    <row r="81" spans="1:14" hidden="1">
      <c r="A81" s="4" t="s">
        <v>406</v>
      </c>
      <c r="B81" s="4" t="s">
        <v>228</v>
      </c>
      <c r="C81" s="4" t="s">
        <v>277</v>
      </c>
      <c r="D81">
        <v>22677</v>
      </c>
      <c r="E81" s="1">
        <v>40544</v>
      </c>
      <c r="F81" s="4" t="s">
        <v>15</v>
      </c>
      <c r="G81" s="4" t="s">
        <v>16</v>
      </c>
      <c r="H81">
        <v>8.3142999999999994</v>
      </c>
      <c r="I81">
        <v>39.9</v>
      </c>
      <c r="J81" s="4" t="s">
        <v>207</v>
      </c>
      <c r="K81" s="4"/>
      <c r="L81">
        <v>1200</v>
      </c>
      <c r="M81" s="4" t="s">
        <v>101</v>
      </c>
      <c r="N81" s="6">
        <f>IF(ColorCell(A81)&gt;0,"0",L81)</f>
        <v>1200</v>
      </c>
    </row>
    <row r="82" spans="1:14" hidden="1">
      <c r="A82" s="4" t="s">
        <v>407</v>
      </c>
      <c r="B82" s="4" t="s">
        <v>228</v>
      </c>
      <c r="C82" s="4" t="s">
        <v>276</v>
      </c>
      <c r="D82">
        <v>22678</v>
      </c>
      <c r="E82" s="1">
        <v>40558</v>
      </c>
      <c r="F82" s="4" t="s">
        <v>15</v>
      </c>
      <c r="G82" s="4" t="s">
        <v>16</v>
      </c>
      <c r="H82">
        <v>8.1379000000000001</v>
      </c>
      <c r="I82">
        <v>34.9</v>
      </c>
      <c r="J82" s="4" t="s">
        <v>26</v>
      </c>
      <c r="K82" s="4"/>
      <c r="L82">
        <v>1189</v>
      </c>
      <c r="M82" s="4" t="s">
        <v>101</v>
      </c>
      <c r="N82" s="6">
        <f>IF(ColorCell(A82)&gt;0,"0",L82)</f>
        <v>1189</v>
      </c>
    </row>
    <row r="83" spans="1:14" hidden="1">
      <c r="A83" s="4" t="s">
        <v>407</v>
      </c>
      <c r="B83" s="4" t="s">
        <v>228</v>
      </c>
      <c r="C83" s="4" t="s">
        <v>276</v>
      </c>
      <c r="D83">
        <v>22678</v>
      </c>
      <c r="E83" s="1">
        <v>40558</v>
      </c>
      <c r="F83" s="4" t="s">
        <v>15</v>
      </c>
      <c r="G83" s="4" t="s">
        <v>16</v>
      </c>
      <c r="H83">
        <v>8.1379000000000001</v>
      </c>
      <c r="I83">
        <v>34.9</v>
      </c>
      <c r="J83" s="4" t="s">
        <v>207</v>
      </c>
      <c r="K83" s="4"/>
      <c r="L83">
        <v>1189</v>
      </c>
      <c r="M83" s="4" t="s">
        <v>101</v>
      </c>
      <c r="N83" s="6">
        <f>IF(ColorCell(A83)&gt;0,"0",L83)</f>
        <v>1189</v>
      </c>
    </row>
    <row r="84" spans="1:14" hidden="1">
      <c r="A84" s="4" t="s">
        <v>408</v>
      </c>
      <c r="B84" s="4" t="s">
        <v>228</v>
      </c>
      <c r="C84" s="4" t="s">
        <v>275</v>
      </c>
      <c r="D84">
        <v>22679</v>
      </c>
      <c r="E84" s="1">
        <v>40558</v>
      </c>
      <c r="F84" s="4" t="s">
        <v>15</v>
      </c>
      <c r="G84" s="4" t="s">
        <v>16</v>
      </c>
      <c r="H84">
        <v>6.1269999999999998</v>
      </c>
      <c r="I84">
        <v>24.9</v>
      </c>
      <c r="J84" s="4" t="s">
        <v>23</v>
      </c>
      <c r="K84" s="4"/>
      <c r="L84">
        <v>1200</v>
      </c>
      <c r="M84" s="4" t="s">
        <v>33</v>
      </c>
      <c r="N84" s="6">
        <f>IF(ColorCell(A84)&gt;0,"0",L84)</f>
        <v>1200</v>
      </c>
    </row>
    <row r="85" spans="1:14" hidden="1">
      <c r="A85" s="4" t="s">
        <v>409</v>
      </c>
      <c r="B85" s="4" t="s">
        <v>228</v>
      </c>
      <c r="C85" s="4" t="s">
        <v>274</v>
      </c>
      <c r="D85">
        <v>22680</v>
      </c>
      <c r="E85" s="1">
        <v>40558</v>
      </c>
      <c r="F85" s="4" t="s">
        <v>15</v>
      </c>
      <c r="G85" s="4" t="s">
        <v>16</v>
      </c>
      <c r="H85">
        <v>7.8792</v>
      </c>
      <c r="I85">
        <v>34.9</v>
      </c>
      <c r="J85" s="4" t="s">
        <v>38</v>
      </c>
      <c r="K85" s="4"/>
      <c r="L85">
        <v>1200</v>
      </c>
      <c r="M85" s="4" t="s">
        <v>33</v>
      </c>
      <c r="N85" s="6">
        <f>IF(ColorCell(A85)&gt;0,"0",L85)</f>
        <v>1200</v>
      </c>
    </row>
    <row r="86" spans="1:14" hidden="1">
      <c r="A86" s="4" t="s">
        <v>410</v>
      </c>
      <c r="B86" s="4" t="s">
        <v>228</v>
      </c>
      <c r="C86" s="4" t="s">
        <v>273</v>
      </c>
      <c r="D86">
        <v>22681</v>
      </c>
      <c r="E86" s="1">
        <v>40558</v>
      </c>
      <c r="F86" s="4" t="s">
        <v>15</v>
      </c>
      <c r="G86" s="4" t="s">
        <v>16</v>
      </c>
      <c r="H86">
        <v>12.947800000000001</v>
      </c>
      <c r="I86">
        <v>44.9</v>
      </c>
      <c r="J86" s="4" t="s">
        <v>26</v>
      </c>
      <c r="K86" s="4"/>
      <c r="L86">
        <v>1199</v>
      </c>
      <c r="M86" s="4" t="s">
        <v>33</v>
      </c>
      <c r="N86" s="6">
        <f>IF(ColorCell(A86)&gt;0,"0",L86)</f>
        <v>1199</v>
      </c>
    </row>
    <row r="87" spans="1:14" hidden="1">
      <c r="A87" s="4" t="s">
        <v>411</v>
      </c>
      <c r="B87" s="4" t="s">
        <v>228</v>
      </c>
      <c r="C87" s="4" t="s">
        <v>272</v>
      </c>
      <c r="D87">
        <v>22683</v>
      </c>
      <c r="E87" s="1">
        <v>40558</v>
      </c>
      <c r="F87" s="4" t="s">
        <v>15</v>
      </c>
      <c r="G87" s="4" t="s">
        <v>16</v>
      </c>
      <c r="H87">
        <v>17.240200000000002</v>
      </c>
      <c r="I87">
        <v>49.9</v>
      </c>
      <c r="J87" s="4" t="s">
        <v>21</v>
      </c>
      <c r="K87" s="4"/>
      <c r="L87">
        <v>1199</v>
      </c>
      <c r="M87" s="4" t="s">
        <v>33</v>
      </c>
      <c r="N87" s="6">
        <f>IF(ColorCell(A87)&gt;0,"0",L87)</f>
        <v>1199</v>
      </c>
    </row>
    <row r="88" spans="1:14" hidden="1">
      <c r="A88" s="4" t="s">
        <v>412</v>
      </c>
      <c r="B88" s="4" t="s">
        <v>228</v>
      </c>
      <c r="C88" s="4" t="s">
        <v>271</v>
      </c>
      <c r="D88">
        <v>22684</v>
      </c>
      <c r="E88" s="1">
        <v>40558</v>
      </c>
      <c r="F88" s="4" t="s">
        <v>15</v>
      </c>
      <c r="G88" s="4" t="s">
        <v>16</v>
      </c>
      <c r="H88">
        <v>8.3142999999999994</v>
      </c>
      <c r="I88">
        <v>29.9</v>
      </c>
      <c r="J88" s="4" t="s">
        <v>21</v>
      </c>
      <c r="K88" s="4"/>
      <c r="L88">
        <v>1200</v>
      </c>
      <c r="M88" s="4" t="s">
        <v>101</v>
      </c>
      <c r="N88" s="6">
        <f>IF(ColorCell(A88)&gt;0,"0",L88)</f>
        <v>1200</v>
      </c>
    </row>
    <row r="89" spans="1:14" hidden="1">
      <c r="A89" s="4" t="s">
        <v>413</v>
      </c>
      <c r="B89" s="4" t="s">
        <v>228</v>
      </c>
      <c r="C89" s="4" t="s">
        <v>270</v>
      </c>
      <c r="D89">
        <v>22685</v>
      </c>
      <c r="E89" s="1">
        <v>40559</v>
      </c>
      <c r="F89" s="4" t="s">
        <v>15</v>
      </c>
      <c r="G89" s="4" t="s">
        <v>102</v>
      </c>
      <c r="H89">
        <v>5.0803000000000003</v>
      </c>
      <c r="I89">
        <v>19.899999999999999</v>
      </c>
      <c r="J89" s="4" t="s">
        <v>36</v>
      </c>
      <c r="K89" s="4"/>
      <c r="L89">
        <v>1198</v>
      </c>
      <c r="M89" s="4" t="s">
        <v>101</v>
      </c>
      <c r="N89" s="6">
        <f>IF(ColorCell(A89)&gt;0,"0",L89)</f>
        <v>1198</v>
      </c>
    </row>
    <row r="90" spans="1:14" hidden="1">
      <c r="A90" s="4" t="s">
        <v>413</v>
      </c>
      <c r="B90" s="4" t="s">
        <v>228</v>
      </c>
      <c r="C90" s="4" t="s">
        <v>270</v>
      </c>
      <c r="D90">
        <v>22685</v>
      </c>
      <c r="E90" s="1">
        <v>40559</v>
      </c>
      <c r="F90" s="4" t="s">
        <v>15</v>
      </c>
      <c r="G90" s="4" t="s">
        <v>102</v>
      </c>
      <c r="H90">
        <v>5.0803000000000003</v>
      </c>
      <c r="I90">
        <v>19.899999999999999</v>
      </c>
      <c r="J90" s="4" t="s">
        <v>21</v>
      </c>
      <c r="K90" s="4"/>
      <c r="L90">
        <v>1198</v>
      </c>
      <c r="M90" s="4" t="s">
        <v>101</v>
      </c>
      <c r="N90" s="6">
        <f>IF(ColorCell(A90)&gt;0,"0",L90)</f>
        <v>1198</v>
      </c>
    </row>
    <row r="91" spans="1:14" hidden="1">
      <c r="A91" s="4" t="s">
        <v>414</v>
      </c>
      <c r="B91" s="4" t="s">
        <v>228</v>
      </c>
      <c r="C91" s="4" t="s">
        <v>269</v>
      </c>
      <c r="D91">
        <v>22687</v>
      </c>
      <c r="E91" s="1">
        <v>40573</v>
      </c>
      <c r="F91" s="4" t="s">
        <v>15</v>
      </c>
      <c r="G91" s="4" t="s">
        <v>16</v>
      </c>
      <c r="H91">
        <v>11.548299999999999</v>
      </c>
      <c r="I91">
        <v>39.9</v>
      </c>
      <c r="J91" s="4" t="s">
        <v>21</v>
      </c>
      <c r="K91" s="4"/>
      <c r="L91">
        <v>1200</v>
      </c>
      <c r="M91" s="4" t="s">
        <v>33</v>
      </c>
      <c r="N91" s="6">
        <f>IF(ColorCell(A91)&gt;0,"0",L91)</f>
        <v>1200</v>
      </c>
    </row>
    <row r="92" spans="1:14" hidden="1">
      <c r="A92" s="4" t="s">
        <v>415</v>
      </c>
      <c r="B92" s="4" t="s">
        <v>228</v>
      </c>
      <c r="C92" s="4" t="s">
        <v>268</v>
      </c>
      <c r="D92">
        <v>22688</v>
      </c>
      <c r="E92" s="1">
        <v>40558</v>
      </c>
      <c r="F92" s="4" t="s">
        <v>15</v>
      </c>
      <c r="G92" s="4" t="s">
        <v>16</v>
      </c>
      <c r="H92">
        <v>15.923</v>
      </c>
      <c r="I92">
        <v>49.9</v>
      </c>
      <c r="J92" s="4" t="s">
        <v>21</v>
      </c>
      <c r="K92" s="4"/>
      <c r="L92">
        <v>1199</v>
      </c>
      <c r="M92" s="4" t="s">
        <v>33</v>
      </c>
      <c r="N92" s="6">
        <f>IF(ColorCell(A92)&gt;0,"0",L92)</f>
        <v>1199</v>
      </c>
    </row>
    <row r="93" spans="1:14" hidden="1">
      <c r="A93" s="4" t="s">
        <v>416</v>
      </c>
      <c r="B93" s="4" t="s">
        <v>228</v>
      </c>
      <c r="C93" s="4" t="s">
        <v>267</v>
      </c>
      <c r="D93">
        <v>22689</v>
      </c>
      <c r="E93" s="1">
        <v>40573</v>
      </c>
      <c r="F93" s="4" t="s">
        <v>15</v>
      </c>
      <c r="G93" s="4" t="s">
        <v>16</v>
      </c>
      <c r="H93">
        <v>10.148899999999999</v>
      </c>
      <c r="I93">
        <v>34.9</v>
      </c>
      <c r="J93" s="4" t="s">
        <v>29</v>
      </c>
      <c r="K93" s="4"/>
      <c r="L93">
        <v>1053</v>
      </c>
      <c r="M93" s="4" t="s">
        <v>101</v>
      </c>
      <c r="N93" s="6">
        <f>IF(ColorCell(A93)&gt;0,"0",L93)</f>
        <v>1053</v>
      </c>
    </row>
    <row r="94" spans="1:14" hidden="1">
      <c r="A94" s="4" t="s">
        <v>417</v>
      </c>
      <c r="B94" s="4" t="s">
        <v>228</v>
      </c>
      <c r="C94" s="4" t="s">
        <v>266</v>
      </c>
      <c r="D94">
        <v>22690</v>
      </c>
      <c r="E94" s="1">
        <v>40559</v>
      </c>
      <c r="F94" s="4" t="s">
        <v>15</v>
      </c>
      <c r="G94" s="4" t="s">
        <v>102</v>
      </c>
      <c r="H94">
        <v>4.0218999999999996</v>
      </c>
      <c r="I94">
        <v>14.9</v>
      </c>
      <c r="J94" s="4" t="s">
        <v>21</v>
      </c>
      <c r="K94" s="4"/>
      <c r="L94">
        <v>1198</v>
      </c>
      <c r="M94" s="4" t="s">
        <v>101</v>
      </c>
      <c r="N94" s="6">
        <f>IF(ColorCell(A94)&gt;0,"0",L94)</f>
        <v>1198</v>
      </c>
    </row>
    <row r="95" spans="1:14" hidden="1">
      <c r="A95" s="4" t="s">
        <v>417</v>
      </c>
      <c r="B95" s="4" t="s">
        <v>228</v>
      </c>
      <c r="C95" s="4" t="s">
        <v>266</v>
      </c>
      <c r="D95">
        <v>22690</v>
      </c>
      <c r="E95" s="1">
        <v>40559</v>
      </c>
      <c r="F95" s="4" t="s">
        <v>15</v>
      </c>
      <c r="G95" s="4" t="s">
        <v>102</v>
      </c>
      <c r="H95">
        <v>4.0218999999999996</v>
      </c>
      <c r="I95">
        <v>14.9</v>
      </c>
      <c r="J95" s="4" t="s">
        <v>36</v>
      </c>
      <c r="K95" s="4"/>
      <c r="L95">
        <v>1198</v>
      </c>
      <c r="M95" s="4" t="s">
        <v>101</v>
      </c>
      <c r="N95" s="6">
        <f>IF(ColorCell(A95)&gt;0,"0",L95)</f>
        <v>1198</v>
      </c>
    </row>
    <row r="96" spans="1:14" hidden="1">
      <c r="A96" s="4" t="s">
        <v>418</v>
      </c>
      <c r="B96" s="4" t="s">
        <v>228</v>
      </c>
      <c r="C96" s="4" t="s">
        <v>265</v>
      </c>
      <c r="D96">
        <v>22691</v>
      </c>
      <c r="E96" s="1">
        <v>40558</v>
      </c>
      <c r="F96" s="4" t="s">
        <v>15</v>
      </c>
      <c r="G96" s="4" t="s">
        <v>16</v>
      </c>
      <c r="H96">
        <v>9.9725000000000001</v>
      </c>
      <c r="I96">
        <v>39.9</v>
      </c>
      <c r="J96" s="4" t="s">
        <v>21</v>
      </c>
      <c r="K96" s="4"/>
      <c r="L96">
        <v>1200</v>
      </c>
      <c r="M96" s="4" t="s">
        <v>33</v>
      </c>
      <c r="N96" s="6">
        <f>IF(ColorCell(A96)&gt;0,"0",L96)</f>
        <v>1200</v>
      </c>
    </row>
    <row r="97" spans="1:14" hidden="1">
      <c r="A97" s="4" t="s">
        <v>418</v>
      </c>
      <c r="B97" s="4" t="s">
        <v>228</v>
      </c>
      <c r="C97" s="4" t="s">
        <v>265</v>
      </c>
      <c r="D97">
        <v>22691</v>
      </c>
      <c r="E97" s="1">
        <v>40558</v>
      </c>
      <c r="F97" s="4" t="s">
        <v>15</v>
      </c>
      <c r="G97" s="4" t="s">
        <v>16</v>
      </c>
      <c r="H97">
        <v>9.9725000000000001</v>
      </c>
      <c r="I97">
        <v>39.9</v>
      </c>
      <c r="J97" s="4" t="s">
        <v>36</v>
      </c>
      <c r="K97" s="4"/>
      <c r="L97">
        <v>1200</v>
      </c>
      <c r="M97" s="4" t="s">
        <v>33</v>
      </c>
      <c r="N97" s="6">
        <f>IF(ColorCell(A97)&gt;0,"0",L97)</f>
        <v>1200</v>
      </c>
    </row>
    <row r="98" spans="1:14" hidden="1">
      <c r="A98" s="4" t="s">
        <v>419</v>
      </c>
      <c r="B98" s="4" t="s">
        <v>228</v>
      </c>
      <c r="C98" s="4" t="s">
        <v>264</v>
      </c>
      <c r="D98">
        <v>22692</v>
      </c>
      <c r="E98" s="1">
        <v>40558</v>
      </c>
      <c r="F98" s="4" t="s">
        <v>15</v>
      </c>
      <c r="G98" s="4" t="s">
        <v>16</v>
      </c>
      <c r="H98">
        <v>11.548299999999999</v>
      </c>
      <c r="I98">
        <v>39.9</v>
      </c>
      <c r="J98" s="4" t="s">
        <v>21</v>
      </c>
      <c r="K98" s="4"/>
      <c r="L98">
        <v>1199</v>
      </c>
      <c r="M98" s="4" t="s">
        <v>33</v>
      </c>
      <c r="N98" s="6">
        <f>IF(ColorCell(A98)&gt;0,"0",L98)</f>
        <v>1199</v>
      </c>
    </row>
    <row r="99" spans="1:14" hidden="1">
      <c r="A99" s="4" t="s">
        <v>420</v>
      </c>
      <c r="B99" s="4" t="s">
        <v>263</v>
      </c>
      <c r="C99" s="4" t="s">
        <v>262</v>
      </c>
      <c r="D99">
        <v>22830</v>
      </c>
      <c r="E99" s="1">
        <v>40592</v>
      </c>
      <c r="F99" s="4" t="s">
        <v>15</v>
      </c>
      <c r="G99" s="4" t="s">
        <v>49</v>
      </c>
      <c r="H99">
        <v>6.9047999999999998</v>
      </c>
      <c r="I99">
        <v>24.9</v>
      </c>
      <c r="J99" s="4" t="s">
        <v>36</v>
      </c>
      <c r="K99" s="4"/>
      <c r="L99">
        <v>1193</v>
      </c>
      <c r="M99" s="4" t="s">
        <v>134</v>
      </c>
      <c r="N99" s="6">
        <f>IF(ColorCell(A99)&gt;0,"0",L99)</f>
        <v>1193</v>
      </c>
    </row>
    <row r="100" spans="1:14" hidden="1">
      <c r="A100" s="4" t="s">
        <v>421</v>
      </c>
      <c r="B100" s="4" t="s">
        <v>100</v>
      </c>
      <c r="C100" s="4" t="s">
        <v>261</v>
      </c>
      <c r="D100">
        <v>22869</v>
      </c>
      <c r="E100" s="1">
        <v>40617</v>
      </c>
      <c r="F100" s="4" t="s">
        <v>45</v>
      </c>
      <c r="G100" s="4" t="s">
        <v>49</v>
      </c>
      <c r="H100">
        <v>9.2555999999999994</v>
      </c>
      <c r="I100">
        <v>29.9</v>
      </c>
      <c r="J100" s="4" t="s">
        <v>18</v>
      </c>
      <c r="K100" s="4"/>
      <c r="L100">
        <v>400</v>
      </c>
      <c r="M100" s="4" t="s">
        <v>256</v>
      </c>
      <c r="N100" s="6">
        <f>IF(ColorCell(A100)&gt;0,"0",L100)</f>
        <v>400</v>
      </c>
    </row>
    <row r="101" spans="1:14" hidden="1">
      <c r="A101" s="4" t="s">
        <v>421</v>
      </c>
      <c r="B101" s="4" t="s">
        <v>100</v>
      </c>
      <c r="C101" s="4" t="s">
        <v>261</v>
      </c>
      <c r="D101">
        <v>22869</v>
      </c>
      <c r="E101" s="1">
        <v>40617</v>
      </c>
      <c r="F101" s="4" t="s">
        <v>45</v>
      </c>
      <c r="G101" s="4" t="s">
        <v>49</v>
      </c>
      <c r="H101">
        <v>9.2555999999999994</v>
      </c>
      <c r="I101">
        <v>29.9</v>
      </c>
      <c r="J101" s="4" t="s">
        <v>36</v>
      </c>
      <c r="K101" s="4"/>
      <c r="L101">
        <v>400</v>
      </c>
      <c r="M101" s="4" t="s">
        <v>256</v>
      </c>
      <c r="N101" s="6">
        <f>IF(ColorCell(A101)&gt;0,"0",L101)</f>
        <v>400</v>
      </c>
    </row>
    <row r="102" spans="1:14" hidden="1">
      <c r="A102" s="4" t="s">
        <v>422</v>
      </c>
      <c r="B102" s="4" t="s">
        <v>100</v>
      </c>
      <c r="C102" s="4" t="s">
        <v>259</v>
      </c>
      <c r="D102">
        <v>22868</v>
      </c>
      <c r="E102" s="1">
        <v>40617</v>
      </c>
      <c r="F102" s="4" t="s">
        <v>45</v>
      </c>
      <c r="G102" s="4" t="s">
        <v>49</v>
      </c>
      <c r="H102">
        <v>10.7712</v>
      </c>
      <c r="I102">
        <v>34.9</v>
      </c>
      <c r="J102" s="4" t="s">
        <v>260</v>
      </c>
      <c r="K102" s="4"/>
      <c r="L102">
        <v>600</v>
      </c>
      <c r="M102" s="4" t="s">
        <v>256</v>
      </c>
      <c r="N102" s="6">
        <f>IF(ColorCell(A102)&gt;0,"0",L102)</f>
        <v>600</v>
      </c>
    </row>
    <row r="103" spans="1:14" hidden="1">
      <c r="A103" s="4" t="s">
        <v>422</v>
      </c>
      <c r="B103" s="4" t="s">
        <v>100</v>
      </c>
      <c r="C103" s="4" t="s">
        <v>259</v>
      </c>
      <c r="D103">
        <v>22868</v>
      </c>
      <c r="E103" s="1">
        <v>40617</v>
      </c>
      <c r="F103" s="4" t="s">
        <v>45</v>
      </c>
      <c r="G103" s="4" t="s">
        <v>49</v>
      </c>
      <c r="H103">
        <v>10.7712</v>
      </c>
      <c r="I103">
        <v>34.9</v>
      </c>
      <c r="J103" s="4" t="s">
        <v>37</v>
      </c>
      <c r="K103" s="4"/>
      <c r="L103">
        <v>600</v>
      </c>
      <c r="M103" s="4" t="s">
        <v>256</v>
      </c>
      <c r="N103" s="6">
        <f>IF(ColorCell(A103)&gt;0,"0",L103)</f>
        <v>600</v>
      </c>
    </row>
    <row r="104" spans="1:14" hidden="1">
      <c r="A104" s="4" t="s">
        <v>423</v>
      </c>
      <c r="B104" s="4" t="s">
        <v>100</v>
      </c>
      <c r="C104" s="4" t="s">
        <v>258</v>
      </c>
      <c r="D104">
        <v>22875</v>
      </c>
      <c r="E104" s="1">
        <v>40617</v>
      </c>
      <c r="F104" s="4" t="s">
        <v>45</v>
      </c>
      <c r="G104" s="4" t="s">
        <v>49</v>
      </c>
      <c r="H104">
        <v>10.269299999999999</v>
      </c>
      <c r="I104">
        <v>34.9</v>
      </c>
      <c r="J104" s="4" t="s">
        <v>36</v>
      </c>
      <c r="K104" s="4"/>
      <c r="L104">
        <v>400</v>
      </c>
      <c r="M104" s="4" t="s">
        <v>256</v>
      </c>
      <c r="N104" s="6">
        <f>IF(ColorCell(A104)&gt;0,"0",L104)</f>
        <v>400</v>
      </c>
    </row>
    <row r="105" spans="1:14" hidden="1">
      <c r="A105" s="4" t="s">
        <v>424</v>
      </c>
      <c r="B105" s="4" t="s">
        <v>100</v>
      </c>
      <c r="C105" s="4" t="s">
        <v>257</v>
      </c>
      <c r="D105">
        <v>22876</v>
      </c>
      <c r="E105" s="1">
        <v>40617</v>
      </c>
      <c r="F105" s="4" t="s">
        <v>45</v>
      </c>
      <c r="G105" s="4" t="s">
        <v>49</v>
      </c>
      <c r="H105">
        <v>14.952999999999999</v>
      </c>
      <c r="I105">
        <v>34.9</v>
      </c>
      <c r="J105" s="4" t="s">
        <v>26</v>
      </c>
      <c r="K105" s="4"/>
      <c r="L105">
        <v>400</v>
      </c>
      <c r="M105" s="4" t="s">
        <v>256</v>
      </c>
      <c r="N105" s="6">
        <f>IF(ColorCell(A105)&gt;0,"0",L105)</f>
        <v>400</v>
      </c>
    </row>
    <row r="106" spans="1:14" hidden="1">
      <c r="A106" s="4" t="s">
        <v>425</v>
      </c>
      <c r="B106" s="4" t="s">
        <v>100</v>
      </c>
      <c r="C106" s="4" t="s">
        <v>255</v>
      </c>
      <c r="D106">
        <v>22884</v>
      </c>
      <c r="E106" s="1">
        <v>40589</v>
      </c>
      <c r="F106" s="4" t="s">
        <v>15</v>
      </c>
      <c r="G106" s="4" t="s">
        <v>49</v>
      </c>
      <c r="H106">
        <v>1.3125</v>
      </c>
      <c r="I106">
        <v>4.9000000000000004</v>
      </c>
      <c r="J106" s="4" t="s">
        <v>18</v>
      </c>
      <c r="K106" s="4"/>
      <c r="L106">
        <v>300</v>
      </c>
      <c r="M106" s="4" t="s">
        <v>104</v>
      </c>
      <c r="N106" s="6">
        <f>IF(ColorCell(A106)&gt;0,"0",L106)</f>
        <v>300</v>
      </c>
    </row>
    <row r="107" spans="1:14" hidden="1">
      <c r="A107" s="4" t="s">
        <v>426</v>
      </c>
      <c r="B107" s="4" t="s">
        <v>100</v>
      </c>
      <c r="C107" s="4" t="s">
        <v>254</v>
      </c>
      <c r="D107">
        <v>22889</v>
      </c>
      <c r="E107" s="1">
        <v>40589</v>
      </c>
      <c r="F107" s="4" t="s">
        <v>15</v>
      </c>
      <c r="G107" s="4" t="s">
        <v>49</v>
      </c>
      <c r="H107">
        <v>1.575</v>
      </c>
      <c r="I107">
        <v>5.9</v>
      </c>
      <c r="J107" s="4" t="s">
        <v>18</v>
      </c>
      <c r="K107" s="4"/>
      <c r="L107">
        <v>300</v>
      </c>
      <c r="M107" s="4" t="s">
        <v>104</v>
      </c>
      <c r="N107" s="6">
        <f>IF(ColorCell(A107)&gt;0,"0",L107)</f>
        <v>300</v>
      </c>
    </row>
    <row r="108" spans="1:14" hidden="1">
      <c r="A108" s="4" t="s">
        <v>427</v>
      </c>
      <c r="B108" s="4" t="s">
        <v>100</v>
      </c>
      <c r="C108" s="4" t="s">
        <v>253</v>
      </c>
      <c r="D108">
        <v>22890</v>
      </c>
      <c r="E108" s="1">
        <v>40589</v>
      </c>
      <c r="F108" s="4" t="s">
        <v>15</v>
      </c>
      <c r="G108" s="4" t="s">
        <v>49</v>
      </c>
      <c r="H108">
        <v>3.15</v>
      </c>
      <c r="I108">
        <v>9.9</v>
      </c>
      <c r="J108" s="4" t="s">
        <v>18</v>
      </c>
      <c r="K108" s="4"/>
      <c r="L108">
        <v>300</v>
      </c>
      <c r="M108" s="4" t="s">
        <v>104</v>
      </c>
      <c r="N108" s="6">
        <f>IF(ColorCell(A108)&gt;0,"0",L108)</f>
        <v>300</v>
      </c>
    </row>
    <row r="109" spans="1:14" hidden="1">
      <c r="A109" s="4" t="s">
        <v>428</v>
      </c>
      <c r="B109" s="4" t="s">
        <v>100</v>
      </c>
      <c r="C109" s="4" t="s">
        <v>252</v>
      </c>
      <c r="D109">
        <v>22892</v>
      </c>
      <c r="E109" s="1">
        <v>40589</v>
      </c>
      <c r="F109" s="4" t="s">
        <v>15</v>
      </c>
      <c r="G109" s="4" t="s">
        <v>49</v>
      </c>
      <c r="H109">
        <v>0.36749999999999999</v>
      </c>
      <c r="I109">
        <v>2.5</v>
      </c>
      <c r="J109" s="4" t="s">
        <v>37</v>
      </c>
      <c r="K109" s="4"/>
      <c r="L109">
        <v>300</v>
      </c>
      <c r="M109" s="4" t="s">
        <v>104</v>
      </c>
      <c r="N109" s="6">
        <f>IF(ColorCell(A109)&gt;0,"0",L109)</f>
        <v>300</v>
      </c>
    </row>
    <row r="110" spans="1:14" hidden="1">
      <c r="A110" s="4" t="s">
        <v>428</v>
      </c>
      <c r="B110" s="4" t="s">
        <v>100</v>
      </c>
      <c r="C110" s="4" t="s">
        <v>252</v>
      </c>
      <c r="D110">
        <v>22892</v>
      </c>
      <c r="E110" s="1">
        <v>40589</v>
      </c>
      <c r="F110" s="4" t="s">
        <v>15</v>
      </c>
      <c r="G110" s="4" t="s">
        <v>49</v>
      </c>
      <c r="H110">
        <v>0.36749999999999999</v>
      </c>
      <c r="I110">
        <v>2.5</v>
      </c>
      <c r="J110" s="4" t="s">
        <v>23</v>
      </c>
      <c r="K110" s="4"/>
      <c r="L110">
        <v>300</v>
      </c>
      <c r="M110" s="4" t="s">
        <v>104</v>
      </c>
      <c r="N110" s="6">
        <f>IF(ColorCell(A110)&gt;0,"0",L110)</f>
        <v>300</v>
      </c>
    </row>
    <row r="111" spans="1:14" hidden="1">
      <c r="A111" s="4" t="s">
        <v>429</v>
      </c>
      <c r="B111" s="4" t="s">
        <v>100</v>
      </c>
      <c r="C111" s="4" t="s">
        <v>251</v>
      </c>
      <c r="D111">
        <v>22894</v>
      </c>
      <c r="E111" s="1">
        <v>40589</v>
      </c>
      <c r="F111" s="4" t="s">
        <v>15</v>
      </c>
      <c r="G111" s="4" t="s">
        <v>49</v>
      </c>
      <c r="H111">
        <v>1.3125</v>
      </c>
      <c r="I111">
        <v>4.9000000000000004</v>
      </c>
      <c r="J111" s="4" t="s">
        <v>18</v>
      </c>
      <c r="K111" s="4"/>
      <c r="L111">
        <v>300</v>
      </c>
      <c r="M111" s="4" t="s">
        <v>104</v>
      </c>
      <c r="N111" s="6">
        <f>IF(ColorCell(A111)&gt;0,"0",L111)</f>
        <v>300</v>
      </c>
    </row>
    <row r="112" spans="1:14">
      <c r="A112" s="7" t="s">
        <v>377</v>
      </c>
      <c r="B112" s="4" t="s">
        <v>14</v>
      </c>
      <c r="C112" s="4" t="s">
        <v>75</v>
      </c>
      <c r="D112">
        <v>22222</v>
      </c>
      <c r="E112" s="2">
        <v>40572</v>
      </c>
      <c r="F112" s="4" t="s">
        <v>15</v>
      </c>
      <c r="G112" s="4" t="s">
        <v>16</v>
      </c>
      <c r="H112">
        <v>10.3606</v>
      </c>
      <c r="I112">
        <v>29.9</v>
      </c>
      <c r="J112" s="4" t="s">
        <v>29</v>
      </c>
      <c r="K112" s="4"/>
      <c r="L112">
        <v>1454</v>
      </c>
      <c r="M112" s="4" t="s">
        <v>35</v>
      </c>
      <c r="N112" s="6" t="e">
        <f ca="1">SI(ColorCell(A112)&gt;0,"0",L112)</f>
        <v>#NAME?</v>
      </c>
    </row>
    <row r="113" spans="1:14">
      <c r="A113" s="7" t="s">
        <v>430</v>
      </c>
      <c r="B113" s="4" t="s">
        <v>14</v>
      </c>
      <c r="C113" s="4" t="s">
        <v>77</v>
      </c>
      <c r="D113">
        <v>22901</v>
      </c>
      <c r="E113" s="2">
        <v>40575</v>
      </c>
      <c r="F113" s="4" t="s">
        <v>15</v>
      </c>
      <c r="G113" s="4" t="s">
        <v>16</v>
      </c>
      <c r="H113">
        <v>8.7493999999999996</v>
      </c>
      <c r="I113">
        <v>34.9</v>
      </c>
      <c r="J113" s="4" t="s">
        <v>50</v>
      </c>
      <c r="K113" s="4"/>
      <c r="L113">
        <v>1144</v>
      </c>
      <c r="M113" s="4" t="s">
        <v>33</v>
      </c>
      <c r="N113" s="6" t="e">
        <f ca="1">SI(ColorCell(A113)&gt;0,"0",L113)</f>
        <v>#NAME?</v>
      </c>
    </row>
    <row r="114" spans="1:14">
      <c r="A114" s="10" t="s">
        <v>439</v>
      </c>
      <c r="B114" s="4" t="s">
        <v>14</v>
      </c>
      <c r="C114" s="4" t="s">
        <v>82</v>
      </c>
      <c r="D114">
        <v>23016</v>
      </c>
      <c r="E114" s="2">
        <v>40575</v>
      </c>
      <c r="F114" s="4" t="s">
        <v>15</v>
      </c>
      <c r="G114" s="4" t="s">
        <v>16</v>
      </c>
      <c r="H114">
        <v>9.3610000000000007</v>
      </c>
      <c r="I114">
        <v>34.9</v>
      </c>
      <c r="J114" s="4" t="s">
        <v>18</v>
      </c>
      <c r="K114" s="4"/>
      <c r="L114">
        <v>1144</v>
      </c>
      <c r="M114" s="4" t="s">
        <v>33</v>
      </c>
      <c r="N114" s="6" t="e">
        <f ca="1">SI(ColorCell(A114)&gt;0,"0",L114)</f>
        <v>#NAME?</v>
      </c>
    </row>
    <row r="115" spans="1:14">
      <c r="A115" s="10" t="s">
        <v>440</v>
      </c>
      <c r="B115" s="4" t="s">
        <v>14</v>
      </c>
      <c r="C115" s="4" t="s">
        <v>83</v>
      </c>
      <c r="D115">
        <v>23017</v>
      </c>
      <c r="E115" s="2">
        <v>40575</v>
      </c>
      <c r="F115" s="4" t="s">
        <v>15</v>
      </c>
      <c r="G115" s="4" t="s">
        <v>16</v>
      </c>
      <c r="H115">
        <v>8.1379000000000001</v>
      </c>
      <c r="I115">
        <v>34.9</v>
      </c>
      <c r="J115" s="4" t="s">
        <v>36</v>
      </c>
      <c r="K115" s="4"/>
      <c r="L115">
        <v>1144</v>
      </c>
      <c r="M115" s="4" t="s">
        <v>33</v>
      </c>
      <c r="N115" s="6" t="e">
        <f ca="1">SI(ColorCell(A115)&gt;0,"0",L115)</f>
        <v>#NAME?</v>
      </c>
    </row>
    <row r="116" spans="1:14">
      <c r="A116" s="8" t="s">
        <v>544</v>
      </c>
      <c r="B116" s="4" t="s">
        <v>100</v>
      </c>
      <c r="C116" s="4" t="s">
        <v>129</v>
      </c>
      <c r="D116">
        <v>24077</v>
      </c>
      <c r="E116" s="2">
        <v>40589</v>
      </c>
      <c r="F116" s="4" t="s">
        <v>15</v>
      </c>
      <c r="G116" s="4" t="s">
        <v>16</v>
      </c>
      <c r="H116">
        <v>2.1524999999999999</v>
      </c>
      <c r="I116">
        <v>12.5</v>
      </c>
      <c r="J116" s="4" t="s">
        <v>38</v>
      </c>
      <c r="K116" s="4"/>
      <c r="L116">
        <v>800</v>
      </c>
      <c r="M116" s="4" t="s">
        <v>128</v>
      </c>
      <c r="N116" s="6" t="e">
        <f ca="1">SI(ColorCell(A116)&gt;0,"0",L116)</f>
        <v>#NAME?</v>
      </c>
    </row>
    <row r="117" spans="1:14" hidden="1">
      <c r="A117" s="4" t="s">
        <v>435</v>
      </c>
      <c r="B117" s="4" t="s">
        <v>124</v>
      </c>
      <c r="C117" s="4" t="s">
        <v>250</v>
      </c>
      <c r="D117">
        <v>22963</v>
      </c>
      <c r="E117" s="1">
        <v>40614</v>
      </c>
      <c r="F117" s="4" t="s">
        <v>15</v>
      </c>
      <c r="G117" s="4" t="s">
        <v>16</v>
      </c>
      <c r="H117">
        <v>9.1845999999999997</v>
      </c>
      <c r="I117">
        <v>32.5</v>
      </c>
      <c r="J117" s="4" t="s">
        <v>36</v>
      </c>
      <c r="K117" s="4"/>
      <c r="L117">
        <v>1300</v>
      </c>
      <c r="M117" s="4" t="s">
        <v>35</v>
      </c>
      <c r="N117" s="6">
        <f>IF(ColorCell(A117)&gt;0,"0",L117)</f>
        <v>1300</v>
      </c>
    </row>
    <row r="118" spans="1:14" hidden="1">
      <c r="A118" s="4" t="s">
        <v>436</v>
      </c>
      <c r="B118" s="4" t="s">
        <v>124</v>
      </c>
      <c r="C118" s="4" t="s">
        <v>249</v>
      </c>
      <c r="D118">
        <v>22965</v>
      </c>
      <c r="E118" s="1">
        <v>40614</v>
      </c>
      <c r="F118" s="4" t="s">
        <v>15</v>
      </c>
      <c r="G118" s="4" t="s">
        <v>16</v>
      </c>
      <c r="H118">
        <v>8.1379000000000001</v>
      </c>
      <c r="I118">
        <v>32.5</v>
      </c>
      <c r="J118" s="4" t="s">
        <v>135</v>
      </c>
      <c r="K118" s="4"/>
      <c r="L118">
        <v>1300</v>
      </c>
      <c r="M118" s="4" t="s">
        <v>35</v>
      </c>
      <c r="N118" s="6">
        <f>IF(ColorCell(A118)&gt;0,"0",L118)</f>
        <v>1300</v>
      </c>
    </row>
    <row r="119" spans="1:14" hidden="1">
      <c r="A119" s="4" t="s">
        <v>437</v>
      </c>
      <c r="B119" s="4" t="s">
        <v>124</v>
      </c>
      <c r="C119" s="4" t="s">
        <v>248</v>
      </c>
      <c r="D119">
        <v>22968</v>
      </c>
      <c r="E119" s="1">
        <v>40558</v>
      </c>
      <c r="F119" s="4" t="s">
        <v>15</v>
      </c>
      <c r="G119" s="4" t="s">
        <v>16</v>
      </c>
      <c r="H119">
        <v>7.8322000000000003</v>
      </c>
      <c r="I119">
        <v>29.9</v>
      </c>
      <c r="J119" s="4" t="s">
        <v>135</v>
      </c>
      <c r="K119" s="4"/>
      <c r="L119">
        <v>1300</v>
      </c>
      <c r="M119" s="4" t="s">
        <v>33</v>
      </c>
      <c r="N119" s="6">
        <f>IF(ColorCell(A119)&gt;0,"0",L119)</f>
        <v>1300</v>
      </c>
    </row>
    <row r="120" spans="1:14" hidden="1">
      <c r="A120" s="4" t="s">
        <v>438</v>
      </c>
      <c r="B120" s="4" t="s">
        <v>124</v>
      </c>
      <c r="C120" s="4" t="s">
        <v>247</v>
      </c>
      <c r="D120">
        <v>22970</v>
      </c>
      <c r="E120" s="1">
        <v>40614</v>
      </c>
      <c r="F120" s="4" t="s">
        <v>15</v>
      </c>
      <c r="G120" s="4" t="s">
        <v>16</v>
      </c>
      <c r="H120">
        <v>9.1845999999999997</v>
      </c>
      <c r="I120">
        <v>32.5</v>
      </c>
      <c r="J120" s="4" t="s">
        <v>48</v>
      </c>
      <c r="K120" s="4"/>
      <c r="L120">
        <v>1300</v>
      </c>
      <c r="M120" s="4" t="s">
        <v>35</v>
      </c>
      <c r="N120" s="6">
        <f>IF(ColorCell(A120)&gt;0,"0",L120)</f>
        <v>1300</v>
      </c>
    </row>
    <row r="121" spans="1:14">
      <c r="A121" s="7" t="s">
        <v>444</v>
      </c>
      <c r="B121" s="4" t="s">
        <v>100</v>
      </c>
      <c r="C121" s="4" t="s">
        <v>243</v>
      </c>
      <c r="D121">
        <v>23162</v>
      </c>
      <c r="E121" s="2">
        <v>40602</v>
      </c>
      <c r="F121" s="4" t="s">
        <v>46</v>
      </c>
      <c r="G121" s="4" t="s">
        <v>47</v>
      </c>
      <c r="H121">
        <v>5.95</v>
      </c>
      <c r="I121">
        <v>14.9</v>
      </c>
      <c r="J121" s="4" t="s">
        <v>21</v>
      </c>
      <c r="K121" s="4"/>
      <c r="L121">
        <v>800</v>
      </c>
      <c r="M121" s="4" t="s">
        <v>51</v>
      </c>
      <c r="N121" s="6" t="e">
        <f ca="1">SI(ColorCell(A121)&gt;0,"0",L121)</f>
        <v>#NAME?</v>
      </c>
    </row>
    <row r="122" spans="1:14">
      <c r="A122" s="7" t="s">
        <v>445</v>
      </c>
      <c r="B122" s="4" t="s">
        <v>100</v>
      </c>
      <c r="C122" s="4" t="s">
        <v>242</v>
      </c>
      <c r="D122">
        <v>23163</v>
      </c>
      <c r="E122" s="2">
        <v>40602</v>
      </c>
      <c r="F122" s="4" t="s">
        <v>46</v>
      </c>
      <c r="G122" s="4" t="s">
        <v>241</v>
      </c>
      <c r="H122">
        <v>4.25</v>
      </c>
      <c r="I122">
        <v>19.899999999999999</v>
      </c>
      <c r="J122" s="4" t="s">
        <v>21</v>
      </c>
      <c r="K122" s="4"/>
      <c r="L122">
        <v>600</v>
      </c>
      <c r="M122" s="4" t="s">
        <v>240</v>
      </c>
      <c r="N122" s="6" t="e">
        <f ca="1">SI(ColorCell(A122)&gt;0,"0",L122)</f>
        <v>#NAME?</v>
      </c>
    </row>
    <row r="123" spans="1:14">
      <c r="A123" s="7" t="s">
        <v>447</v>
      </c>
      <c r="B123" s="4" t="s">
        <v>100</v>
      </c>
      <c r="C123" s="4" t="s">
        <v>238</v>
      </c>
      <c r="D123">
        <v>23171</v>
      </c>
      <c r="E123" s="2">
        <v>40602</v>
      </c>
      <c r="F123" s="4" t="s">
        <v>46</v>
      </c>
      <c r="G123" s="4" t="s">
        <v>47</v>
      </c>
      <c r="H123">
        <v>9.0500000000000007</v>
      </c>
      <c r="I123">
        <v>29.9</v>
      </c>
      <c r="J123" s="4" t="s">
        <v>25</v>
      </c>
      <c r="K123" s="4"/>
      <c r="L123">
        <v>600</v>
      </c>
      <c r="M123" s="4" t="s">
        <v>155</v>
      </c>
      <c r="N123" s="6" t="e">
        <f ca="1">SI(ColorCell(A123)&gt;0,"0",L123)</f>
        <v>#NAME?</v>
      </c>
    </row>
    <row r="124" spans="1:14" hidden="1">
      <c r="A124" s="4" t="s">
        <v>442</v>
      </c>
      <c r="B124" s="4" t="s">
        <v>100</v>
      </c>
      <c r="C124" s="4" t="s">
        <v>246</v>
      </c>
      <c r="D124">
        <v>22928</v>
      </c>
      <c r="E124" s="1">
        <v>40545</v>
      </c>
      <c r="F124" s="4" t="s">
        <v>46</v>
      </c>
      <c r="G124" s="4" t="s">
        <v>98</v>
      </c>
      <c r="H124">
        <v>3.34</v>
      </c>
      <c r="I124">
        <v>9.9</v>
      </c>
      <c r="J124" s="4" t="s">
        <v>21</v>
      </c>
      <c r="K124" s="4"/>
      <c r="L124">
        <v>500</v>
      </c>
      <c r="M124" s="4" t="s">
        <v>244</v>
      </c>
      <c r="N124" s="6">
        <f>IF(ColorCell(A124)&gt;0,"0",L124)</f>
        <v>500</v>
      </c>
    </row>
    <row r="125" spans="1:14" hidden="1">
      <c r="A125" s="4" t="s">
        <v>443</v>
      </c>
      <c r="B125" s="4" t="s">
        <v>100</v>
      </c>
      <c r="C125" s="4" t="s">
        <v>245</v>
      </c>
      <c r="D125">
        <v>22927</v>
      </c>
      <c r="E125" s="1">
        <v>40545</v>
      </c>
      <c r="F125" s="4" t="s">
        <v>46</v>
      </c>
      <c r="G125" s="4" t="s">
        <v>98</v>
      </c>
      <c r="H125">
        <v>6</v>
      </c>
      <c r="I125">
        <v>19.899999999999999</v>
      </c>
      <c r="J125" s="4" t="s">
        <v>38</v>
      </c>
      <c r="K125" s="4"/>
      <c r="L125">
        <v>500</v>
      </c>
      <c r="M125" s="4" t="s">
        <v>244</v>
      </c>
      <c r="N125" s="6">
        <f>IF(ColorCell(A125)&gt;0,"0",L125)</f>
        <v>500</v>
      </c>
    </row>
    <row r="126" spans="1:14">
      <c r="A126" s="7" t="s">
        <v>431</v>
      </c>
      <c r="B126" s="4" t="s">
        <v>14</v>
      </c>
      <c r="C126" s="4" t="s">
        <v>78</v>
      </c>
      <c r="D126">
        <v>22903</v>
      </c>
      <c r="E126" s="2">
        <v>40614</v>
      </c>
      <c r="F126" s="4" t="s">
        <v>15</v>
      </c>
      <c r="G126" s="4" t="s">
        <v>16</v>
      </c>
      <c r="H126">
        <v>10.760400000000001</v>
      </c>
      <c r="I126">
        <v>34.9</v>
      </c>
      <c r="J126" s="4" t="s">
        <v>24</v>
      </c>
      <c r="K126" s="4"/>
      <c r="L126">
        <v>1038</v>
      </c>
      <c r="M126" s="4" t="s">
        <v>35</v>
      </c>
      <c r="N126" s="6" t="e">
        <f ca="1">SI(ColorCell(A126)&gt;0,"0",L126)</f>
        <v>#NAME?</v>
      </c>
    </row>
    <row r="127" spans="1:14">
      <c r="A127" s="9" t="s">
        <v>432</v>
      </c>
      <c r="B127" s="4" t="s">
        <v>14</v>
      </c>
      <c r="C127" s="4" t="s">
        <v>79</v>
      </c>
      <c r="D127">
        <v>22907</v>
      </c>
      <c r="E127" s="2">
        <v>40614</v>
      </c>
      <c r="F127" s="4" t="s">
        <v>15</v>
      </c>
      <c r="G127" s="4" t="s">
        <v>16</v>
      </c>
      <c r="H127">
        <v>10.760400000000001</v>
      </c>
      <c r="I127">
        <v>34.9</v>
      </c>
      <c r="J127" s="4" t="s">
        <v>36</v>
      </c>
      <c r="K127" s="4"/>
      <c r="L127">
        <v>1145</v>
      </c>
      <c r="M127" s="4" t="s">
        <v>35</v>
      </c>
      <c r="N127" s="6" t="e">
        <f ca="1">SI(ColorCell(A127)&gt;0,"0",L127)</f>
        <v>#NAME?</v>
      </c>
    </row>
    <row r="128" spans="1:14">
      <c r="A128" s="9" t="s">
        <v>433</v>
      </c>
      <c r="B128" s="4" t="s">
        <v>14</v>
      </c>
      <c r="C128" s="4" t="s">
        <v>80</v>
      </c>
      <c r="D128">
        <v>22908</v>
      </c>
      <c r="E128" s="2">
        <v>40614</v>
      </c>
      <c r="F128" s="4" t="s">
        <v>15</v>
      </c>
      <c r="G128" s="4" t="s">
        <v>16</v>
      </c>
      <c r="H128">
        <v>9.4079999999999995</v>
      </c>
      <c r="I128">
        <v>34.9</v>
      </c>
      <c r="J128" s="4" t="s">
        <v>50</v>
      </c>
      <c r="K128" s="4"/>
      <c r="L128">
        <v>1145</v>
      </c>
      <c r="M128" s="4" t="s">
        <v>35</v>
      </c>
      <c r="N128" s="6" t="e">
        <f ca="1">SI(ColorCell(A128)&gt;0,"0",L128)</f>
        <v>#NAME?</v>
      </c>
    </row>
    <row r="129" spans="1:14">
      <c r="A129" s="4" t="s">
        <v>434</v>
      </c>
      <c r="B129" s="4" t="s">
        <v>14</v>
      </c>
      <c r="C129" s="4" t="s">
        <v>81</v>
      </c>
      <c r="D129">
        <v>22909</v>
      </c>
      <c r="E129" s="2">
        <v>40614</v>
      </c>
      <c r="F129" s="4" t="s">
        <v>15</v>
      </c>
      <c r="G129" s="4" t="s">
        <v>16</v>
      </c>
      <c r="H129">
        <v>10.760400000000001</v>
      </c>
      <c r="I129">
        <v>34.9</v>
      </c>
      <c r="J129" s="4" t="s">
        <v>48</v>
      </c>
      <c r="K129" s="4"/>
      <c r="L129">
        <v>1145</v>
      </c>
      <c r="M129" s="4" t="s">
        <v>35</v>
      </c>
      <c r="N129" s="6" t="e">
        <f ca="1">SI(ColorCell(A129)&gt;0,"0",L129)</f>
        <v>#NAME?</v>
      </c>
    </row>
    <row r="130" spans="1:14" hidden="1">
      <c r="A130" s="4" t="s">
        <v>448</v>
      </c>
      <c r="B130" s="4" t="s">
        <v>110</v>
      </c>
      <c r="C130" s="4" t="s">
        <v>237</v>
      </c>
      <c r="D130">
        <v>23306</v>
      </c>
      <c r="E130" s="1">
        <v>40587</v>
      </c>
      <c r="F130" s="4" t="s">
        <v>46</v>
      </c>
      <c r="G130" s="4" t="s">
        <v>47</v>
      </c>
      <c r="H130">
        <v>1.65</v>
      </c>
      <c r="I130">
        <v>5.9</v>
      </c>
      <c r="J130" s="4" t="s">
        <v>20</v>
      </c>
      <c r="K130" s="4"/>
      <c r="L130">
        <v>800</v>
      </c>
      <c r="M130" s="4" t="s">
        <v>97</v>
      </c>
      <c r="N130" s="6">
        <f>IF(ColorCell(A130)&gt;0,"0",L130)</f>
        <v>800</v>
      </c>
    </row>
    <row r="131" spans="1:14" hidden="1">
      <c r="A131" s="4" t="s">
        <v>448</v>
      </c>
      <c r="B131" s="4" t="s">
        <v>110</v>
      </c>
      <c r="C131" s="4" t="s">
        <v>237</v>
      </c>
      <c r="D131">
        <v>23306</v>
      </c>
      <c r="E131" s="1">
        <v>40587</v>
      </c>
      <c r="F131" s="4" t="s">
        <v>46</v>
      </c>
      <c r="G131" s="4" t="s">
        <v>47</v>
      </c>
      <c r="H131">
        <v>1.65</v>
      </c>
      <c r="I131">
        <v>5.9</v>
      </c>
      <c r="J131" s="4" t="s">
        <v>23</v>
      </c>
      <c r="K131" s="4"/>
      <c r="L131">
        <v>800</v>
      </c>
      <c r="M131" s="4" t="s">
        <v>97</v>
      </c>
      <c r="N131" s="6">
        <f>IF(ColorCell(A131)&gt;0,"0",L131)</f>
        <v>800</v>
      </c>
    </row>
    <row r="132" spans="1:14" hidden="1">
      <c r="A132" s="4" t="s">
        <v>449</v>
      </c>
      <c r="B132" s="4" t="s">
        <v>110</v>
      </c>
      <c r="C132" s="4" t="s">
        <v>236</v>
      </c>
      <c r="D132">
        <v>23354</v>
      </c>
      <c r="E132" s="1">
        <v>40587</v>
      </c>
      <c r="F132" s="4" t="s">
        <v>46</v>
      </c>
      <c r="G132" s="4" t="s">
        <v>98</v>
      </c>
      <c r="H132">
        <v>1.75</v>
      </c>
      <c r="I132">
        <v>4.9000000000000004</v>
      </c>
      <c r="J132" s="4" t="s">
        <v>135</v>
      </c>
      <c r="K132" s="4"/>
      <c r="L132">
        <v>500</v>
      </c>
      <c r="M132" s="4" t="s">
        <v>97</v>
      </c>
      <c r="N132" s="6">
        <f>IF(ColorCell(A132)&gt;0,"0",L132)</f>
        <v>500</v>
      </c>
    </row>
    <row r="133" spans="1:14">
      <c r="A133" s="10" t="s">
        <v>496</v>
      </c>
      <c r="B133" s="4" t="s">
        <v>14</v>
      </c>
      <c r="C133" s="4" t="s">
        <v>86</v>
      </c>
      <c r="D133">
        <v>23803</v>
      </c>
      <c r="E133" s="2">
        <v>40614</v>
      </c>
      <c r="F133" s="4" t="s">
        <v>15</v>
      </c>
      <c r="G133" s="4" t="s">
        <v>16</v>
      </c>
      <c r="H133">
        <v>4.9980000000000002</v>
      </c>
      <c r="I133">
        <v>19.899999999999999</v>
      </c>
      <c r="J133" s="4" t="s">
        <v>18</v>
      </c>
      <c r="K133" s="4"/>
      <c r="L133">
        <v>1146</v>
      </c>
      <c r="M133" s="4" t="s">
        <v>42</v>
      </c>
      <c r="N133" s="6" t="e">
        <f ca="1">SI(ColorCell(A133)&gt;0,"0",L133)</f>
        <v>#NAME?</v>
      </c>
    </row>
    <row r="134" spans="1:14">
      <c r="A134" s="10" t="s">
        <v>497</v>
      </c>
      <c r="B134" s="4" t="s">
        <v>14</v>
      </c>
      <c r="C134" s="4" t="s">
        <v>87</v>
      </c>
      <c r="D134">
        <v>23804</v>
      </c>
      <c r="E134" s="2">
        <v>40614</v>
      </c>
      <c r="F134" s="4" t="s">
        <v>15</v>
      </c>
      <c r="G134" s="4" t="s">
        <v>44</v>
      </c>
      <c r="H134">
        <v>6.1740000000000004</v>
      </c>
      <c r="I134">
        <v>22.5</v>
      </c>
      <c r="J134" s="4" t="s">
        <v>36</v>
      </c>
      <c r="K134" s="4"/>
      <c r="L134">
        <v>1146</v>
      </c>
      <c r="M134" s="4" t="s">
        <v>42</v>
      </c>
      <c r="N134" s="6" t="e">
        <f ca="1">SI(ColorCell(A134)&gt;0,"0",L134)</f>
        <v>#NAME?</v>
      </c>
    </row>
    <row r="135" spans="1:14">
      <c r="A135" s="10" t="s">
        <v>498</v>
      </c>
      <c r="B135" s="4" t="s">
        <v>14</v>
      </c>
      <c r="C135" s="4" t="s">
        <v>88</v>
      </c>
      <c r="D135">
        <v>23805</v>
      </c>
      <c r="E135" s="2">
        <v>40614</v>
      </c>
      <c r="F135" s="4" t="s">
        <v>15</v>
      </c>
      <c r="G135" s="4" t="s">
        <v>16</v>
      </c>
      <c r="H135">
        <v>11.172000000000001</v>
      </c>
      <c r="I135">
        <v>39.9</v>
      </c>
      <c r="J135" s="4" t="s">
        <v>89</v>
      </c>
      <c r="K135" s="4"/>
      <c r="L135">
        <v>1142</v>
      </c>
      <c r="M135" s="4" t="s">
        <v>42</v>
      </c>
      <c r="N135" s="6" t="e">
        <f ca="1">SI(ColorCell(A135)&gt;0,"0",L135)</f>
        <v>#NAME?</v>
      </c>
    </row>
    <row r="136" spans="1:14" hidden="1">
      <c r="A136" s="4" t="s">
        <v>453</v>
      </c>
      <c r="B136" s="4" t="s">
        <v>124</v>
      </c>
      <c r="C136" s="4" t="s">
        <v>232</v>
      </c>
      <c r="D136">
        <v>23388</v>
      </c>
      <c r="E136" s="1">
        <v>40604</v>
      </c>
      <c r="F136" s="4" t="s">
        <v>46</v>
      </c>
      <c r="G136" s="4" t="s">
        <v>98</v>
      </c>
      <c r="H136">
        <v>9</v>
      </c>
      <c r="I136">
        <v>32.5</v>
      </c>
      <c r="J136" s="4" t="s">
        <v>18</v>
      </c>
      <c r="K136" s="4"/>
      <c r="L136">
        <v>1400</v>
      </c>
      <c r="M136" s="4" t="s">
        <v>231</v>
      </c>
      <c r="N136" s="6">
        <f>IF(ColorCell(A136)&gt;0,"0",L136)</f>
        <v>1400</v>
      </c>
    </row>
    <row r="137" spans="1:14" hidden="1">
      <c r="A137" s="4" t="s">
        <v>454</v>
      </c>
      <c r="B137" s="4" t="s">
        <v>166</v>
      </c>
      <c r="C137" s="4" t="s">
        <v>230</v>
      </c>
      <c r="D137">
        <v>23422</v>
      </c>
      <c r="E137" s="1">
        <v>40576</v>
      </c>
      <c r="F137" s="4" t="s">
        <v>15</v>
      </c>
      <c r="G137" s="4" t="s">
        <v>16</v>
      </c>
      <c r="H137">
        <v>8.7847000000000008</v>
      </c>
      <c r="I137">
        <v>29.9</v>
      </c>
      <c r="J137" s="4" t="s">
        <v>36</v>
      </c>
      <c r="K137" s="4"/>
      <c r="L137">
        <v>1205</v>
      </c>
      <c r="M137" s="4" t="s">
        <v>43</v>
      </c>
      <c r="N137" s="6">
        <f>IF(ColorCell(A137)&gt;0,"0",L137)</f>
        <v>1205</v>
      </c>
    </row>
    <row r="138" spans="1:14" hidden="1">
      <c r="A138" s="4" t="s">
        <v>455</v>
      </c>
      <c r="B138" s="4" t="s">
        <v>228</v>
      </c>
      <c r="C138" s="4" t="s">
        <v>229</v>
      </c>
      <c r="D138">
        <v>23643</v>
      </c>
      <c r="E138" s="1">
        <v>40608</v>
      </c>
      <c r="F138" s="4" t="s">
        <v>15</v>
      </c>
      <c r="G138" s="4" t="s">
        <v>16</v>
      </c>
      <c r="H138">
        <v>5.9505999999999997</v>
      </c>
      <c r="I138">
        <v>24.9</v>
      </c>
      <c r="J138" s="4" t="s">
        <v>18</v>
      </c>
      <c r="K138" s="4"/>
      <c r="L138">
        <v>1250</v>
      </c>
      <c r="M138" s="4" t="s">
        <v>33</v>
      </c>
      <c r="N138" s="6">
        <f>IF(ColorCell(A138)&gt;0,"0",L138)</f>
        <v>1250</v>
      </c>
    </row>
    <row r="139" spans="1:14" hidden="1">
      <c r="A139" s="4" t="s">
        <v>455</v>
      </c>
      <c r="B139" s="4" t="s">
        <v>228</v>
      </c>
      <c r="C139" s="4" t="s">
        <v>229</v>
      </c>
      <c r="D139">
        <v>23643</v>
      </c>
      <c r="E139" s="1">
        <v>40608</v>
      </c>
      <c r="F139" s="4" t="s">
        <v>15</v>
      </c>
      <c r="G139" s="4" t="s">
        <v>16</v>
      </c>
      <c r="H139">
        <v>5.9505999999999997</v>
      </c>
      <c r="I139">
        <v>24.9</v>
      </c>
      <c r="J139" s="4" t="s">
        <v>23</v>
      </c>
      <c r="K139" s="4"/>
      <c r="L139">
        <v>1250</v>
      </c>
      <c r="M139" s="4" t="s">
        <v>33</v>
      </c>
      <c r="N139" s="6">
        <f>IF(ColorCell(A139)&gt;0,"0",L139)</f>
        <v>1250</v>
      </c>
    </row>
    <row r="140" spans="1:14" hidden="1">
      <c r="A140" s="4" t="s">
        <v>455</v>
      </c>
      <c r="B140" s="4" t="s">
        <v>228</v>
      </c>
      <c r="C140" s="4" t="s">
        <v>229</v>
      </c>
      <c r="D140">
        <v>23643</v>
      </c>
      <c r="E140" s="1">
        <v>40608</v>
      </c>
      <c r="F140" s="4" t="s">
        <v>15</v>
      </c>
      <c r="G140" s="4" t="s">
        <v>16</v>
      </c>
      <c r="H140">
        <v>5.9505999999999997</v>
      </c>
      <c r="I140">
        <v>24.9</v>
      </c>
      <c r="J140" s="4" t="s">
        <v>20</v>
      </c>
      <c r="K140" s="4"/>
      <c r="L140">
        <v>1250</v>
      </c>
      <c r="M140" s="4" t="s">
        <v>33</v>
      </c>
      <c r="N140" s="6">
        <f>IF(ColorCell(A140)&gt;0,"0",L140)</f>
        <v>1250</v>
      </c>
    </row>
    <row r="141" spans="1:14" hidden="1">
      <c r="A141" s="4" t="s">
        <v>456</v>
      </c>
      <c r="B141" s="4" t="s">
        <v>228</v>
      </c>
      <c r="C141" s="4" t="s">
        <v>227</v>
      </c>
      <c r="D141">
        <v>23644</v>
      </c>
      <c r="E141" s="1">
        <v>40608</v>
      </c>
      <c r="F141" s="4" t="s">
        <v>15</v>
      </c>
      <c r="G141" s="4" t="s">
        <v>16</v>
      </c>
      <c r="H141">
        <v>7.9615</v>
      </c>
      <c r="I141">
        <v>29.9</v>
      </c>
      <c r="J141" s="4" t="s">
        <v>23</v>
      </c>
      <c r="K141" s="4"/>
      <c r="L141">
        <v>1250</v>
      </c>
      <c r="M141" s="4" t="s">
        <v>33</v>
      </c>
      <c r="N141" s="6">
        <f>IF(ColorCell(A141)&gt;0,"0",L141)</f>
        <v>1250</v>
      </c>
    </row>
    <row r="142" spans="1:14" hidden="1">
      <c r="A142" s="4" t="s">
        <v>456</v>
      </c>
      <c r="B142" s="4" t="s">
        <v>228</v>
      </c>
      <c r="C142" s="4" t="s">
        <v>227</v>
      </c>
      <c r="D142">
        <v>23644</v>
      </c>
      <c r="E142" s="1">
        <v>40608</v>
      </c>
      <c r="F142" s="4" t="s">
        <v>15</v>
      </c>
      <c r="G142" s="4" t="s">
        <v>16</v>
      </c>
      <c r="H142">
        <v>7.9615</v>
      </c>
      <c r="I142">
        <v>29.9</v>
      </c>
      <c r="J142" s="4" t="s">
        <v>18</v>
      </c>
      <c r="K142" s="4"/>
      <c r="L142">
        <v>1250</v>
      </c>
      <c r="M142" s="4" t="s">
        <v>33</v>
      </c>
      <c r="N142" s="6">
        <f>IF(ColorCell(A142)&gt;0,"0",L142)</f>
        <v>1250</v>
      </c>
    </row>
    <row r="143" spans="1:14" hidden="1">
      <c r="A143" s="4" t="s">
        <v>456</v>
      </c>
      <c r="B143" s="4" t="s">
        <v>228</v>
      </c>
      <c r="C143" s="4" t="s">
        <v>227</v>
      </c>
      <c r="D143">
        <v>23644</v>
      </c>
      <c r="E143" s="1">
        <v>40608</v>
      </c>
      <c r="F143" s="4" t="s">
        <v>15</v>
      </c>
      <c r="G143" s="4" t="s">
        <v>16</v>
      </c>
      <c r="H143">
        <v>7.9615</v>
      </c>
      <c r="I143">
        <v>29.9</v>
      </c>
      <c r="J143" s="4" t="s">
        <v>20</v>
      </c>
      <c r="K143" s="4"/>
      <c r="L143">
        <v>1250</v>
      </c>
      <c r="M143" s="4" t="s">
        <v>33</v>
      </c>
      <c r="N143" s="6">
        <f>IF(ColorCell(A143)&gt;0,"0",L143)</f>
        <v>1250</v>
      </c>
    </row>
    <row r="144" spans="1:14" hidden="1">
      <c r="A144" s="4" t="s">
        <v>457</v>
      </c>
      <c r="B144" s="4" t="s">
        <v>160</v>
      </c>
      <c r="C144" s="4" t="s">
        <v>226</v>
      </c>
      <c r="D144">
        <v>21817</v>
      </c>
      <c r="E144" s="1">
        <v>40589</v>
      </c>
      <c r="F144" s="4" t="s">
        <v>15</v>
      </c>
      <c r="G144" s="4" t="s">
        <v>16</v>
      </c>
      <c r="H144">
        <v>10.1724</v>
      </c>
      <c r="I144">
        <v>34.9</v>
      </c>
      <c r="J144" s="4" t="s">
        <v>18</v>
      </c>
      <c r="K144" s="4"/>
      <c r="L144">
        <v>1203</v>
      </c>
      <c r="M144" s="4" t="s">
        <v>225</v>
      </c>
      <c r="N144" s="6">
        <f>IF(ColorCell(A144)&gt;0,"0",L144)</f>
        <v>1203</v>
      </c>
    </row>
    <row r="145" spans="1:14" hidden="1">
      <c r="A145" s="4" t="s">
        <v>458</v>
      </c>
      <c r="B145" s="4" t="s">
        <v>117</v>
      </c>
      <c r="C145" s="4" t="s">
        <v>224</v>
      </c>
      <c r="D145">
        <v>23651</v>
      </c>
      <c r="E145" s="1">
        <v>40579</v>
      </c>
      <c r="F145" s="4" t="s">
        <v>15</v>
      </c>
      <c r="G145" s="4" t="s">
        <v>16</v>
      </c>
      <c r="H145">
        <v>4.1159999999999997</v>
      </c>
      <c r="I145">
        <v>14.9</v>
      </c>
      <c r="J145" s="4" t="s">
        <v>23</v>
      </c>
      <c r="K145" s="4"/>
      <c r="L145">
        <v>1200</v>
      </c>
      <c r="M145" s="4" t="s">
        <v>39</v>
      </c>
      <c r="N145" s="6">
        <f>IF(ColorCell(A145)&gt;0,"0",L145)</f>
        <v>1200</v>
      </c>
    </row>
    <row r="146" spans="1:14" hidden="1">
      <c r="A146" s="4" t="s">
        <v>458</v>
      </c>
      <c r="B146" s="4" t="s">
        <v>117</v>
      </c>
      <c r="C146" s="4" t="s">
        <v>224</v>
      </c>
      <c r="D146">
        <v>23651</v>
      </c>
      <c r="E146" s="1">
        <v>40579</v>
      </c>
      <c r="F146" s="4" t="s">
        <v>15</v>
      </c>
      <c r="G146" s="4" t="s">
        <v>16</v>
      </c>
      <c r="H146">
        <v>4.1159999999999997</v>
      </c>
      <c r="I146">
        <v>14.9</v>
      </c>
      <c r="J146" s="4" t="s">
        <v>76</v>
      </c>
      <c r="K146" s="4"/>
      <c r="L146">
        <v>1200</v>
      </c>
      <c r="M146" s="4" t="s">
        <v>39</v>
      </c>
      <c r="N146" s="6">
        <f>IF(ColorCell(A146)&gt;0,"0",L146)</f>
        <v>1200</v>
      </c>
    </row>
    <row r="147" spans="1:14" hidden="1">
      <c r="A147" s="4" t="s">
        <v>458</v>
      </c>
      <c r="B147" s="4" t="s">
        <v>117</v>
      </c>
      <c r="C147" s="4" t="s">
        <v>224</v>
      </c>
      <c r="D147">
        <v>23651</v>
      </c>
      <c r="E147" s="1">
        <v>40579</v>
      </c>
      <c r="F147" s="4" t="s">
        <v>15</v>
      </c>
      <c r="G147" s="4" t="s">
        <v>16</v>
      </c>
      <c r="H147">
        <v>4.1159999999999997</v>
      </c>
      <c r="I147">
        <v>14.9</v>
      </c>
      <c r="J147" s="4" t="s">
        <v>223</v>
      </c>
      <c r="K147" s="4"/>
      <c r="M147" s="4" t="s">
        <v>39</v>
      </c>
      <c r="N147" s="6">
        <f>IF(ColorCell(A147)&gt;0,"0",L147)</f>
        <v>0</v>
      </c>
    </row>
    <row r="148" spans="1:14" hidden="1">
      <c r="A148" s="4" t="s">
        <v>459</v>
      </c>
      <c r="B148" s="4" t="s">
        <v>117</v>
      </c>
      <c r="C148" s="4" t="s">
        <v>222</v>
      </c>
      <c r="D148">
        <v>23650</v>
      </c>
      <c r="E148" s="1">
        <v>40579</v>
      </c>
      <c r="F148" s="4" t="s">
        <v>15</v>
      </c>
      <c r="G148" s="4" t="s">
        <v>16</v>
      </c>
      <c r="H148">
        <v>3.7631999999999999</v>
      </c>
      <c r="I148">
        <v>14.9</v>
      </c>
      <c r="J148" s="4" t="s">
        <v>23</v>
      </c>
      <c r="K148" s="4"/>
      <c r="L148">
        <v>1235</v>
      </c>
      <c r="M148" s="4" t="s">
        <v>39</v>
      </c>
      <c r="N148" s="6">
        <f>IF(ColorCell(A148)&gt;0,"0",L148)</f>
        <v>1235</v>
      </c>
    </row>
    <row r="149" spans="1:14" hidden="1">
      <c r="A149" s="4" t="s">
        <v>460</v>
      </c>
      <c r="B149" s="4" t="s">
        <v>117</v>
      </c>
      <c r="C149" s="4" t="s">
        <v>221</v>
      </c>
      <c r="D149">
        <v>23652</v>
      </c>
      <c r="E149" s="1">
        <v>40579</v>
      </c>
      <c r="F149" s="4" t="s">
        <v>15</v>
      </c>
      <c r="G149" s="4" t="s">
        <v>16</v>
      </c>
      <c r="H149">
        <v>4.5982000000000003</v>
      </c>
      <c r="I149">
        <v>17.5</v>
      </c>
      <c r="J149" s="4" t="s">
        <v>20</v>
      </c>
      <c r="K149" s="4"/>
      <c r="L149">
        <v>1200</v>
      </c>
      <c r="M149" s="4" t="s">
        <v>39</v>
      </c>
      <c r="N149" s="6">
        <f>IF(ColorCell(A149)&gt;0,"0",L149)</f>
        <v>1200</v>
      </c>
    </row>
    <row r="150" spans="1:14" hidden="1">
      <c r="A150" s="4" t="s">
        <v>461</v>
      </c>
      <c r="B150" s="4" t="s">
        <v>117</v>
      </c>
      <c r="C150" s="4" t="s">
        <v>220</v>
      </c>
      <c r="D150">
        <v>23653</v>
      </c>
      <c r="E150" s="1">
        <v>40579</v>
      </c>
      <c r="F150" s="4" t="s">
        <v>15</v>
      </c>
      <c r="G150" s="4" t="s">
        <v>16</v>
      </c>
      <c r="H150">
        <v>4.9862000000000002</v>
      </c>
      <c r="I150">
        <v>19.899999999999999</v>
      </c>
      <c r="J150" s="4" t="s">
        <v>18</v>
      </c>
      <c r="K150" s="4"/>
      <c r="L150">
        <v>1200</v>
      </c>
      <c r="M150" s="4" t="s">
        <v>39</v>
      </c>
      <c r="N150" s="6">
        <f>IF(ColorCell(A150)&gt;0,"0",L150)</f>
        <v>1200</v>
      </c>
    </row>
    <row r="151" spans="1:14" hidden="1">
      <c r="A151" s="4" t="s">
        <v>462</v>
      </c>
      <c r="B151" s="4" t="s">
        <v>117</v>
      </c>
      <c r="C151" s="4" t="s">
        <v>219</v>
      </c>
      <c r="D151">
        <v>23654</v>
      </c>
      <c r="E151" s="1">
        <v>40579</v>
      </c>
      <c r="F151" s="4" t="s">
        <v>15</v>
      </c>
      <c r="G151" s="4" t="s">
        <v>16</v>
      </c>
      <c r="H151">
        <v>5.8212000000000002</v>
      </c>
      <c r="I151">
        <v>22.5</v>
      </c>
      <c r="J151" s="4" t="s">
        <v>20</v>
      </c>
      <c r="K151" s="4"/>
      <c r="L151">
        <v>1200</v>
      </c>
      <c r="M151" s="4" t="s">
        <v>39</v>
      </c>
      <c r="N151" s="6">
        <f>IF(ColorCell(A151)&gt;0,"0",L151)</f>
        <v>1200</v>
      </c>
    </row>
    <row r="152" spans="1:14" hidden="1">
      <c r="A152" s="4" t="s">
        <v>463</v>
      </c>
      <c r="B152" s="4" t="s">
        <v>100</v>
      </c>
      <c r="C152" s="4" t="s">
        <v>218</v>
      </c>
      <c r="D152">
        <v>22886</v>
      </c>
      <c r="E152" s="1">
        <v>40589</v>
      </c>
      <c r="F152" s="4" t="s">
        <v>15</v>
      </c>
      <c r="G152" s="4" t="s">
        <v>16</v>
      </c>
      <c r="H152">
        <v>6.0585000000000004</v>
      </c>
      <c r="I152">
        <v>24.9</v>
      </c>
      <c r="J152" s="4" t="s">
        <v>38</v>
      </c>
      <c r="K152" s="4"/>
      <c r="L152">
        <v>600</v>
      </c>
      <c r="M152" s="4" t="s">
        <v>128</v>
      </c>
      <c r="N152" s="6">
        <f>IF(ColorCell(A152)&gt;0,"0",L152)</f>
        <v>600</v>
      </c>
    </row>
    <row r="153" spans="1:14" hidden="1">
      <c r="A153" s="4" t="s">
        <v>464</v>
      </c>
      <c r="B153" s="4" t="s">
        <v>100</v>
      </c>
      <c r="C153" s="4" t="s">
        <v>217</v>
      </c>
      <c r="D153">
        <v>22887</v>
      </c>
      <c r="E153" s="1">
        <v>40604</v>
      </c>
      <c r="F153" s="4" t="s">
        <v>46</v>
      </c>
      <c r="G153" s="4" t="s">
        <v>47</v>
      </c>
      <c r="H153">
        <v>3.54</v>
      </c>
      <c r="I153">
        <v>14.9</v>
      </c>
      <c r="J153" s="4" t="s">
        <v>38</v>
      </c>
      <c r="K153" s="4"/>
      <c r="L153">
        <v>500</v>
      </c>
      <c r="M153" s="4" t="s">
        <v>216</v>
      </c>
      <c r="N153" s="6">
        <f>IF(ColorCell(A153)&gt;0,"0",L153)</f>
        <v>500</v>
      </c>
    </row>
    <row r="154" spans="1:14" hidden="1">
      <c r="A154" s="4" t="s">
        <v>465</v>
      </c>
      <c r="B154" s="4" t="s">
        <v>117</v>
      </c>
      <c r="C154" s="4" t="s">
        <v>215</v>
      </c>
      <c r="D154">
        <v>23655</v>
      </c>
      <c r="E154" s="1">
        <v>40579</v>
      </c>
      <c r="F154" s="4" t="s">
        <v>15</v>
      </c>
      <c r="G154" s="4" t="s">
        <v>16</v>
      </c>
      <c r="H154">
        <v>4.3277000000000001</v>
      </c>
      <c r="I154">
        <v>17.5</v>
      </c>
      <c r="J154" s="4" t="s">
        <v>22</v>
      </c>
      <c r="K154" s="4"/>
      <c r="L154">
        <v>1260</v>
      </c>
      <c r="M154" s="4" t="s">
        <v>39</v>
      </c>
      <c r="N154" s="6">
        <f>IF(ColorCell(A154)&gt;0,"0",L154)</f>
        <v>1260</v>
      </c>
    </row>
    <row r="155" spans="1:14" hidden="1">
      <c r="A155" s="4" t="s">
        <v>465</v>
      </c>
      <c r="B155" s="4" t="s">
        <v>117</v>
      </c>
      <c r="C155" s="4" t="s">
        <v>215</v>
      </c>
      <c r="D155">
        <v>23655</v>
      </c>
      <c r="E155" s="1">
        <v>40579</v>
      </c>
      <c r="F155" s="4" t="s">
        <v>15</v>
      </c>
      <c r="G155" s="4" t="s">
        <v>16</v>
      </c>
      <c r="H155">
        <v>4.3277000000000001</v>
      </c>
      <c r="I155">
        <v>17.5</v>
      </c>
      <c r="J155" s="4" t="s">
        <v>18</v>
      </c>
      <c r="K155" s="4"/>
      <c r="L155">
        <v>1260</v>
      </c>
      <c r="M155" s="4" t="s">
        <v>39</v>
      </c>
      <c r="N155" s="6">
        <f>IF(ColorCell(A155)&gt;0,"0",L155)</f>
        <v>1260</v>
      </c>
    </row>
    <row r="156" spans="1:14" hidden="1">
      <c r="A156" s="4" t="s">
        <v>466</v>
      </c>
      <c r="B156" s="4" t="s">
        <v>117</v>
      </c>
      <c r="C156" s="4" t="s">
        <v>214</v>
      </c>
      <c r="D156">
        <v>23669</v>
      </c>
      <c r="E156" s="1">
        <v>40594</v>
      </c>
      <c r="F156" s="4" t="s">
        <v>15</v>
      </c>
      <c r="G156" s="4" t="s">
        <v>16</v>
      </c>
      <c r="H156">
        <v>8.4907000000000004</v>
      </c>
      <c r="I156">
        <v>29.9</v>
      </c>
      <c r="J156" s="4" t="s">
        <v>36</v>
      </c>
      <c r="K156" s="4"/>
      <c r="L156">
        <v>1261</v>
      </c>
      <c r="M156" s="4" t="s">
        <v>213</v>
      </c>
      <c r="N156" s="6">
        <f>IF(ColorCell(A156)&gt;0,"0",L156)</f>
        <v>1261</v>
      </c>
    </row>
    <row r="157" spans="1:14" hidden="1">
      <c r="A157" s="4" t="s">
        <v>466</v>
      </c>
      <c r="B157" s="4" t="s">
        <v>117</v>
      </c>
      <c r="C157" s="4" t="s">
        <v>214</v>
      </c>
      <c r="D157">
        <v>23669</v>
      </c>
      <c r="E157" s="1">
        <v>40594</v>
      </c>
      <c r="F157" s="4" t="s">
        <v>15</v>
      </c>
      <c r="G157" s="4" t="s">
        <v>16</v>
      </c>
      <c r="H157">
        <v>8.4907000000000004</v>
      </c>
      <c r="I157">
        <v>29.9</v>
      </c>
      <c r="J157" s="4" t="s">
        <v>28</v>
      </c>
      <c r="K157" s="4"/>
      <c r="L157">
        <v>1261</v>
      </c>
      <c r="M157" s="4" t="s">
        <v>213</v>
      </c>
      <c r="N157" s="6">
        <f>IF(ColorCell(A157)&gt;0,"0",L157)</f>
        <v>1261</v>
      </c>
    </row>
    <row r="158" spans="1:14" hidden="1">
      <c r="A158" s="4" t="s">
        <v>467</v>
      </c>
      <c r="B158" s="4" t="s">
        <v>100</v>
      </c>
      <c r="C158" s="4" t="s">
        <v>212</v>
      </c>
      <c r="D158">
        <v>22926</v>
      </c>
      <c r="E158" s="1">
        <v>40589</v>
      </c>
      <c r="F158" s="4" t="s">
        <v>15</v>
      </c>
      <c r="G158" s="4" t="s">
        <v>16</v>
      </c>
      <c r="H158">
        <v>2.7330000000000001</v>
      </c>
      <c r="I158">
        <v>9.9</v>
      </c>
      <c r="J158" s="4" t="s">
        <v>40</v>
      </c>
      <c r="K158" s="4"/>
      <c r="L158">
        <v>450</v>
      </c>
      <c r="M158" s="4" t="s">
        <v>128</v>
      </c>
      <c r="N158" s="6">
        <f>IF(ColorCell(A158)&gt;0,"0",L158)</f>
        <v>450</v>
      </c>
    </row>
    <row r="159" spans="1:14" hidden="1">
      <c r="A159" s="4" t="s">
        <v>468</v>
      </c>
      <c r="B159" s="4" t="s">
        <v>100</v>
      </c>
      <c r="C159" s="4" t="s">
        <v>211</v>
      </c>
      <c r="D159">
        <v>22925</v>
      </c>
      <c r="E159" s="1">
        <v>40589</v>
      </c>
      <c r="F159" s="4" t="s">
        <v>15</v>
      </c>
      <c r="G159" s="4" t="s">
        <v>16</v>
      </c>
      <c r="H159">
        <v>1.8292999999999999</v>
      </c>
      <c r="I159">
        <v>7.5</v>
      </c>
      <c r="J159" s="4" t="s">
        <v>40</v>
      </c>
      <c r="K159" s="4"/>
      <c r="L159">
        <v>475</v>
      </c>
      <c r="M159" s="4" t="s">
        <v>128</v>
      </c>
      <c r="N159" s="6">
        <f>IF(ColorCell(A159)&gt;0,"0",L159)</f>
        <v>475</v>
      </c>
    </row>
    <row r="160" spans="1:14" hidden="1">
      <c r="A160" s="4" t="s">
        <v>469</v>
      </c>
      <c r="B160" s="4" t="s">
        <v>95</v>
      </c>
      <c r="C160" s="4" t="s">
        <v>210</v>
      </c>
      <c r="D160">
        <v>23743</v>
      </c>
      <c r="E160" s="1">
        <v>40602</v>
      </c>
      <c r="F160" s="4" t="s">
        <v>15</v>
      </c>
      <c r="G160" s="4" t="s">
        <v>49</v>
      </c>
      <c r="H160">
        <v>10.357200000000001</v>
      </c>
      <c r="I160">
        <v>39.9</v>
      </c>
      <c r="J160" s="4" t="s">
        <v>53</v>
      </c>
      <c r="K160" s="4"/>
      <c r="L160">
        <v>1200</v>
      </c>
      <c r="M160" s="4" t="s">
        <v>199</v>
      </c>
      <c r="N160" s="6">
        <f>IF(ColorCell(A160)&gt;0,"0",L160)</f>
        <v>1200</v>
      </c>
    </row>
    <row r="161" spans="1:14" hidden="1">
      <c r="A161" s="4" t="s">
        <v>470</v>
      </c>
      <c r="B161" s="4" t="s">
        <v>95</v>
      </c>
      <c r="C161" s="4" t="s">
        <v>209</v>
      </c>
      <c r="D161">
        <v>23744</v>
      </c>
      <c r="E161" s="1">
        <v>40603</v>
      </c>
      <c r="F161" s="4" t="s">
        <v>15</v>
      </c>
      <c r="G161" s="4" t="s">
        <v>16</v>
      </c>
      <c r="H161">
        <v>8.5259999999999998</v>
      </c>
      <c r="I161">
        <v>39.9</v>
      </c>
      <c r="J161" s="4" t="s">
        <v>50</v>
      </c>
      <c r="K161" s="4"/>
      <c r="L161">
        <v>1200</v>
      </c>
      <c r="M161" s="4" t="s">
        <v>101</v>
      </c>
      <c r="N161" s="6">
        <f>IF(ColorCell(A161)&gt;0,"0",L161)</f>
        <v>1200</v>
      </c>
    </row>
    <row r="162" spans="1:14" hidden="1">
      <c r="A162" s="4" t="s">
        <v>471</v>
      </c>
      <c r="B162" s="4" t="s">
        <v>95</v>
      </c>
      <c r="C162" s="4" t="s">
        <v>208</v>
      </c>
      <c r="D162">
        <v>23747</v>
      </c>
      <c r="E162" s="1">
        <v>40603</v>
      </c>
      <c r="F162" s="4" t="s">
        <v>15</v>
      </c>
      <c r="G162" s="4" t="s">
        <v>16</v>
      </c>
      <c r="H162">
        <v>6.0328999999999997</v>
      </c>
      <c r="I162">
        <v>24.9</v>
      </c>
      <c r="J162" s="4" t="s">
        <v>19</v>
      </c>
      <c r="K162" s="4"/>
      <c r="L162">
        <v>1200</v>
      </c>
      <c r="M162" s="4" t="s">
        <v>101</v>
      </c>
      <c r="N162" s="6">
        <f>IF(ColorCell(A162)&gt;0,"0",L162)</f>
        <v>1200</v>
      </c>
    </row>
    <row r="163" spans="1:14" hidden="1">
      <c r="A163" s="4" t="s">
        <v>471</v>
      </c>
      <c r="B163" s="4" t="s">
        <v>95</v>
      </c>
      <c r="C163" s="4" t="s">
        <v>208</v>
      </c>
      <c r="D163">
        <v>23747</v>
      </c>
      <c r="E163" s="1">
        <v>40603</v>
      </c>
      <c r="F163" s="4" t="s">
        <v>15</v>
      </c>
      <c r="G163" s="4" t="s">
        <v>16</v>
      </c>
      <c r="H163">
        <v>6.0328999999999997</v>
      </c>
      <c r="I163">
        <v>24.9</v>
      </c>
      <c r="J163" s="4" t="s">
        <v>207</v>
      </c>
      <c r="K163" s="4"/>
      <c r="L163">
        <v>1200</v>
      </c>
      <c r="M163" s="4" t="s">
        <v>101</v>
      </c>
      <c r="N163" s="6">
        <f>IF(ColorCell(A163)&gt;0,"0",L163)</f>
        <v>1200</v>
      </c>
    </row>
    <row r="164" spans="1:14" hidden="1">
      <c r="A164" s="4" t="s">
        <v>472</v>
      </c>
      <c r="B164" s="4" t="s">
        <v>95</v>
      </c>
      <c r="C164" s="4" t="s">
        <v>206</v>
      </c>
      <c r="D164">
        <v>23750</v>
      </c>
      <c r="E164" s="1">
        <v>40603</v>
      </c>
      <c r="F164" s="4" t="s">
        <v>15</v>
      </c>
      <c r="G164" s="4" t="s">
        <v>16</v>
      </c>
      <c r="H164">
        <v>7.0442</v>
      </c>
      <c r="I164">
        <v>29.9</v>
      </c>
      <c r="J164" s="4" t="s">
        <v>50</v>
      </c>
      <c r="K164" s="4"/>
      <c r="L164">
        <v>1200</v>
      </c>
      <c r="M164" s="4" t="s">
        <v>101</v>
      </c>
      <c r="N164" s="6">
        <f>IF(ColorCell(A164)&gt;0,"0",L164)</f>
        <v>1200</v>
      </c>
    </row>
    <row r="165" spans="1:14" hidden="1">
      <c r="A165" s="4" t="s">
        <v>473</v>
      </c>
      <c r="B165" s="4" t="s">
        <v>95</v>
      </c>
      <c r="C165" s="4" t="s">
        <v>205</v>
      </c>
      <c r="D165">
        <v>23751</v>
      </c>
      <c r="E165" s="1">
        <v>40614</v>
      </c>
      <c r="F165" s="4" t="s">
        <v>15</v>
      </c>
      <c r="G165" s="4" t="s">
        <v>16</v>
      </c>
      <c r="H165">
        <v>8.7493999999999996</v>
      </c>
      <c r="I165">
        <v>37.5</v>
      </c>
      <c r="J165" s="4" t="s">
        <v>53</v>
      </c>
      <c r="K165" s="4"/>
      <c r="L165">
        <v>1200</v>
      </c>
      <c r="M165" s="4" t="s">
        <v>35</v>
      </c>
      <c r="N165" s="6">
        <f>IF(ColorCell(A165)&gt;0,"0",L165)</f>
        <v>1200</v>
      </c>
    </row>
    <row r="166" spans="1:14" hidden="1">
      <c r="A166" s="4" t="s">
        <v>474</v>
      </c>
      <c r="B166" s="4" t="s">
        <v>95</v>
      </c>
      <c r="C166" s="4" t="s">
        <v>204</v>
      </c>
      <c r="D166">
        <v>23752</v>
      </c>
      <c r="E166" s="1">
        <v>40611</v>
      </c>
      <c r="F166" s="4" t="s">
        <v>15</v>
      </c>
      <c r="G166" s="4" t="s">
        <v>102</v>
      </c>
      <c r="H166">
        <v>4.9391999999999996</v>
      </c>
      <c r="I166">
        <v>14.9</v>
      </c>
      <c r="J166" s="4" t="s">
        <v>53</v>
      </c>
      <c r="K166" s="4"/>
      <c r="L166">
        <v>1200</v>
      </c>
      <c r="M166" s="4" t="s">
        <v>101</v>
      </c>
      <c r="N166" s="6">
        <f>IF(ColorCell(A166)&gt;0,"0",L166)</f>
        <v>1200</v>
      </c>
    </row>
    <row r="167" spans="1:14" hidden="1">
      <c r="A167" s="4" t="s">
        <v>474</v>
      </c>
      <c r="B167" s="4" t="s">
        <v>95</v>
      </c>
      <c r="C167" s="4" t="s">
        <v>204</v>
      </c>
      <c r="D167">
        <v>23752</v>
      </c>
      <c r="E167" s="1">
        <v>40611</v>
      </c>
      <c r="F167" s="4" t="s">
        <v>15</v>
      </c>
      <c r="G167" s="4" t="s">
        <v>102</v>
      </c>
      <c r="H167">
        <v>4.9391999999999996</v>
      </c>
      <c r="I167">
        <v>14.9</v>
      </c>
      <c r="J167" s="4" t="s">
        <v>19</v>
      </c>
      <c r="K167" s="4"/>
      <c r="L167">
        <v>1200</v>
      </c>
      <c r="M167" s="4" t="s">
        <v>101</v>
      </c>
      <c r="N167" s="6">
        <f>IF(ColorCell(A167)&gt;0,"0",L167)</f>
        <v>1200</v>
      </c>
    </row>
    <row r="168" spans="1:14" hidden="1">
      <c r="A168" s="4" t="s">
        <v>475</v>
      </c>
      <c r="B168" s="4" t="s">
        <v>95</v>
      </c>
      <c r="C168" s="4" t="s">
        <v>203</v>
      </c>
      <c r="D168">
        <v>23753</v>
      </c>
      <c r="E168" s="1">
        <v>40611</v>
      </c>
      <c r="F168" s="4" t="s">
        <v>15</v>
      </c>
      <c r="G168" s="4" t="s">
        <v>102</v>
      </c>
      <c r="H168">
        <v>6.8208000000000002</v>
      </c>
      <c r="I168">
        <v>24.9</v>
      </c>
      <c r="J168" s="4" t="s">
        <v>50</v>
      </c>
      <c r="K168" s="4"/>
      <c r="L168">
        <v>1199</v>
      </c>
      <c r="M168" s="4" t="s">
        <v>101</v>
      </c>
      <c r="N168" s="6">
        <f>IF(ColorCell(A168)&gt;0,"0",L168)</f>
        <v>1199</v>
      </c>
    </row>
    <row r="169" spans="1:14" hidden="1">
      <c r="A169" s="4" t="s">
        <v>476</v>
      </c>
      <c r="B169" s="4" t="s">
        <v>95</v>
      </c>
      <c r="C169" s="4" t="s">
        <v>201</v>
      </c>
      <c r="D169">
        <v>23754</v>
      </c>
      <c r="E169" s="1">
        <v>40558</v>
      </c>
      <c r="F169" s="4" t="s">
        <v>15</v>
      </c>
      <c r="G169" s="4" t="s">
        <v>16</v>
      </c>
      <c r="H169">
        <v>7.35</v>
      </c>
      <c r="I169">
        <v>27.5</v>
      </c>
      <c r="J169" s="4" t="s">
        <v>202</v>
      </c>
      <c r="K169" s="4"/>
      <c r="L169">
        <v>1200</v>
      </c>
      <c r="M169" s="4" t="s">
        <v>33</v>
      </c>
      <c r="N169" s="6">
        <f>IF(ColorCell(A169)&gt;0,"0",L169)</f>
        <v>1200</v>
      </c>
    </row>
    <row r="170" spans="1:14" hidden="1">
      <c r="A170" s="4" t="s">
        <v>476</v>
      </c>
      <c r="B170" s="4" t="s">
        <v>95</v>
      </c>
      <c r="C170" s="4" t="s">
        <v>201</v>
      </c>
      <c r="D170">
        <v>23754</v>
      </c>
      <c r="E170" s="1">
        <v>40558</v>
      </c>
      <c r="F170" s="4" t="s">
        <v>15</v>
      </c>
      <c r="G170" s="4" t="s">
        <v>16</v>
      </c>
      <c r="H170">
        <v>7.35</v>
      </c>
      <c r="I170">
        <v>27.5</v>
      </c>
      <c r="J170" s="4" t="s">
        <v>19</v>
      </c>
      <c r="K170" s="4"/>
      <c r="L170">
        <v>1200</v>
      </c>
      <c r="M170" s="4" t="s">
        <v>33</v>
      </c>
      <c r="N170" s="6">
        <f>IF(ColorCell(A170)&gt;0,"0",L170)</f>
        <v>1200</v>
      </c>
    </row>
    <row r="171" spans="1:14" hidden="1">
      <c r="A171" s="4" t="s">
        <v>477</v>
      </c>
      <c r="B171" s="4" t="s">
        <v>95</v>
      </c>
      <c r="C171" s="4" t="s">
        <v>200</v>
      </c>
      <c r="D171">
        <v>23755</v>
      </c>
      <c r="E171" s="1">
        <v>40602</v>
      </c>
      <c r="F171" s="4" t="s">
        <v>15</v>
      </c>
      <c r="G171" s="4" t="s">
        <v>49</v>
      </c>
      <c r="H171">
        <v>6.3868999999999998</v>
      </c>
      <c r="I171">
        <v>24.9</v>
      </c>
      <c r="J171" s="4" t="s">
        <v>28</v>
      </c>
      <c r="K171" s="4"/>
      <c r="L171">
        <v>1202</v>
      </c>
      <c r="M171" s="4" t="s">
        <v>199</v>
      </c>
      <c r="N171" s="6">
        <f>IF(ColorCell(A171)&gt;0,"0",L171)</f>
        <v>1202</v>
      </c>
    </row>
    <row r="172" spans="1:14" hidden="1">
      <c r="A172" s="4" t="s">
        <v>478</v>
      </c>
      <c r="B172" s="4" t="s">
        <v>95</v>
      </c>
      <c r="C172" s="4" t="s">
        <v>198</v>
      </c>
      <c r="D172">
        <v>23756</v>
      </c>
      <c r="E172" s="1">
        <v>40611</v>
      </c>
      <c r="F172" s="4" t="s">
        <v>15</v>
      </c>
      <c r="G172" s="4" t="s">
        <v>102</v>
      </c>
      <c r="H172">
        <v>12.7714</v>
      </c>
      <c r="I172">
        <v>39.9</v>
      </c>
      <c r="J172" s="4" t="s">
        <v>21</v>
      </c>
      <c r="K172" s="4"/>
      <c r="L172">
        <v>1000</v>
      </c>
      <c r="M172" s="4" t="s">
        <v>101</v>
      </c>
      <c r="N172" s="6">
        <f>IF(ColorCell(A172)&gt;0,"0",L172)</f>
        <v>1000</v>
      </c>
    </row>
    <row r="173" spans="1:14" hidden="1">
      <c r="A173" s="4" t="s">
        <v>478</v>
      </c>
      <c r="B173" s="4" t="s">
        <v>95</v>
      </c>
      <c r="C173" s="4" t="s">
        <v>198</v>
      </c>
      <c r="D173">
        <v>23756</v>
      </c>
      <c r="E173" s="1">
        <v>40611</v>
      </c>
      <c r="F173" s="4" t="s">
        <v>15</v>
      </c>
      <c r="G173" s="4" t="s">
        <v>102</v>
      </c>
      <c r="H173">
        <v>12.7714</v>
      </c>
      <c r="I173">
        <v>39.9</v>
      </c>
      <c r="J173" s="4" t="s">
        <v>38</v>
      </c>
      <c r="K173" s="4"/>
      <c r="L173">
        <v>1000</v>
      </c>
      <c r="M173" s="4" t="s">
        <v>101</v>
      </c>
      <c r="N173" s="6">
        <f>IF(ColorCell(A173)&gt;0,"0",L173)</f>
        <v>1000</v>
      </c>
    </row>
    <row r="174" spans="1:14" hidden="1">
      <c r="A174" s="4" t="s">
        <v>479</v>
      </c>
      <c r="B174" s="4" t="s">
        <v>117</v>
      </c>
      <c r="C174" s="4" t="s">
        <v>197</v>
      </c>
      <c r="D174">
        <v>23739</v>
      </c>
      <c r="E174" s="1">
        <v>40572</v>
      </c>
      <c r="F174" s="4" t="s">
        <v>15</v>
      </c>
      <c r="G174" s="4" t="s">
        <v>16</v>
      </c>
      <c r="H174">
        <v>6.5621</v>
      </c>
      <c r="I174">
        <v>24.9</v>
      </c>
      <c r="J174" s="4" t="s">
        <v>23</v>
      </c>
      <c r="K174" s="4"/>
      <c r="L174">
        <v>1199</v>
      </c>
      <c r="M174" s="4" t="s">
        <v>41</v>
      </c>
      <c r="N174" s="6">
        <f>IF(ColorCell(A174)&gt;0,"0",L174)</f>
        <v>1199</v>
      </c>
    </row>
    <row r="175" spans="1:14" hidden="1">
      <c r="A175" s="4" t="s">
        <v>480</v>
      </c>
      <c r="B175" s="4" t="s">
        <v>117</v>
      </c>
      <c r="C175" s="4" t="s">
        <v>196</v>
      </c>
      <c r="D175">
        <v>23758</v>
      </c>
      <c r="E175" s="1">
        <v>40631</v>
      </c>
      <c r="F175" s="4" t="s">
        <v>137</v>
      </c>
      <c r="G175" s="4" t="s">
        <v>49</v>
      </c>
      <c r="H175">
        <v>6.2257999999999996</v>
      </c>
      <c r="I175">
        <v>22.5</v>
      </c>
      <c r="J175" s="4" t="s">
        <v>50</v>
      </c>
      <c r="K175" s="4"/>
      <c r="L175">
        <v>1201</v>
      </c>
      <c r="M175" s="4" t="s">
        <v>134</v>
      </c>
      <c r="N175" s="6">
        <f>IF(ColorCell(A175)&gt;0,"0",L175)</f>
        <v>1201</v>
      </c>
    </row>
    <row r="176" spans="1:14" hidden="1">
      <c r="A176" s="4" t="s">
        <v>481</v>
      </c>
      <c r="B176" s="4" t="s">
        <v>117</v>
      </c>
      <c r="C176" s="4" t="s">
        <v>195</v>
      </c>
      <c r="D176">
        <v>23740</v>
      </c>
      <c r="E176" s="1">
        <v>40631</v>
      </c>
      <c r="F176" s="4" t="s">
        <v>137</v>
      </c>
      <c r="G176" s="4" t="s">
        <v>49</v>
      </c>
      <c r="H176">
        <v>8.1592000000000002</v>
      </c>
      <c r="I176">
        <v>29.9</v>
      </c>
      <c r="J176" s="4" t="s">
        <v>50</v>
      </c>
      <c r="K176" s="4"/>
      <c r="L176">
        <v>1201</v>
      </c>
      <c r="M176" s="4" t="s">
        <v>134</v>
      </c>
      <c r="N176" s="6">
        <f>IF(ColorCell(A176)&gt;0,"0",L176)</f>
        <v>1201</v>
      </c>
    </row>
    <row r="177" spans="1:14" hidden="1">
      <c r="A177" s="4" t="s">
        <v>482</v>
      </c>
      <c r="B177" s="4" t="s">
        <v>117</v>
      </c>
      <c r="C177" s="4" t="s">
        <v>194</v>
      </c>
      <c r="D177">
        <v>23741</v>
      </c>
      <c r="E177" s="1">
        <v>40631</v>
      </c>
      <c r="F177" s="4" t="s">
        <v>137</v>
      </c>
      <c r="G177" s="4" t="s">
        <v>49</v>
      </c>
      <c r="H177">
        <v>3.4639000000000002</v>
      </c>
      <c r="I177">
        <v>12.5</v>
      </c>
      <c r="J177" s="4" t="s">
        <v>50</v>
      </c>
      <c r="K177" s="4"/>
      <c r="L177">
        <v>600</v>
      </c>
      <c r="M177" s="4" t="s">
        <v>134</v>
      </c>
      <c r="N177" s="6">
        <f>IF(ColorCell(A177)&gt;0,"0",L177)</f>
        <v>600</v>
      </c>
    </row>
    <row r="178" spans="1:14" hidden="1">
      <c r="A178" s="4" t="s">
        <v>483</v>
      </c>
      <c r="B178" s="4" t="s">
        <v>124</v>
      </c>
      <c r="C178" s="4" t="s">
        <v>193</v>
      </c>
      <c r="D178">
        <v>23770</v>
      </c>
      <c r="E178" s="1">
        <v>40614</v>
      </c>
      <c r="F178" s="4" t="s">
        <v>15</v>
      </c>
      <c r="G178" s="4" t="s">
        <v>16</v>
      </c>
      <c r="H178">
        <v>8.0908999999999995</v>
      </c>
      <c r="I178">
        <v>27.5</v>
      </c>
      <c r="J178" s="4" t="s">
        <v>23</v>
      </c>
      <c r="K178" s="4"/>
      <c r="L178">
        <v>1300</v>
      </c>
      <c r="M178" s="4" t="s">
        <v>42</v>
      </c>
      <c r="N178" s="6">
        <f>IF(ColorCell(A178)&gt;0,"0",L178)</f>
        <v>1300</v>
      </c>
    </row>
    <row r="179" spans="1:14" hidden="1">
      <c r="A179" s="4" t="s">
        <v>484</v>
      </c>
      <c r="B179" s="4" t="s">
        <v>124</v>
      </c>
      <c r="C179" s="4" t="s">
        <v>192</v>
      </c>
      <c r="D179">
        <v>23771</v>
      </c>
      <c r="E179" s="1">
        <v>40614</v>
      </c>
      <c r="F179" s="4" t="s">
        <v>15</v>
      </c>
      <c r="G179" s="4" t="s">
        <v>16</v>
      </c>
      <c r="H179">
        <v>8.9140999999999995</v>
      </c>
      <c r="I179">
        <v>29.9</v>
      </c>
      <c r="J179" s="4" t="s">
        <v>24</v>
      </c>
      <c r="K179" s="4"/>
      <c r="L179">
        <v>1300</v>
      </c>
      <c r="M179" s="4" t="s">
        <v>42</v>
      </c>
      <c r="N179" s="6">
        <f>IF(ColorCell(A179)&gt;0,"0",L179)</f>
        <v>1300</v>
      </c>
    </row>
    <row r="180" spans="1:14" hidden="1">
      <c r="A180" s="4" t="s">
        <v>485</v>
      </c>
      <c r="B180" s="4" t="s">
        <v>124</v>
      </c>
      <c r="C180" s="4" t="s">
        <v>191</v>
      </c>
      <c r="D180">
        <v>23772</v>
      </c>
      <c r="E180" s="1">
        <v>40638</v>
      </c>
      <c r="F180" s="4" t="s">
        <v>137</v>
      </c>
      <c r="G180" s="4" t="s">
        <v>16</v>
      </c>
      <c r="H180">
        <v>8.2085000000000008</v>
      </c>
      <c r="I180">
        <v>29.9</v>
      </c>
      <c r="J180" s="4" t="s">
        <v>50</v>
      </c>
      <c r="K180" s="4"/>
      <c r="L180">
        <v>1300</v>
      </c>
      <c r="M180" s="4" t="s">
        <v>42</v>
      </c>
      <c r="N180" s="6">
        <f>IF(ColorCell(A180)&gt;0,"0",L180)</f>
        <v>1300</v>
      </c>
    </row>
    <row r="181" spans="1:14" hidden="1">
      <c r="A181" s="4" t="s">
        <v>486</v>
      </c>
      <c r="B181" s="4" t="s">
        <v>124</v>
      </c>
      <c r="C181" s="4" t="s">
        <v>190</v>
      </c>
      <c r="D181">
        <v>23773</v>
      </c>
      <c r="E181" s="1">
        <v>40614</v>
      </c>
      <c r="F181" s="4" t="s">
        <v>15</v>
      </c>
      <c r="G181" s="4" t="s">
        <v>16</v>
      </c>
      <c r="H181">
        <v>5.5507</v>
      </c>
      <c r="I181">
        <v>19.899999999999999</v>
      </c>
      <c r="J181" s="4" t="s">
        <v>36</v>
      </c>
      <c r="K181" s="4"/>
      <c r="L181">
        <v>1300</v>
      </c>
      <c r="M181" s="4" t="s">
        <v>42</v>
      </c>
      <c r="N181" s="6">
        <f>IF(ColorCell(A181)&gt;0,"0",L181)</f>
        <v>1300</v>
      </c>
    </row>
    <row r="182" spans="1:14" hidden="1">
      <c r="A182" s="4" t="s">
        <v>487</v>
      </c>
      <c r="B182" s="4" t="s">
        <v>124</v>
      </c>
      <c r="C182" s="4" t="s">
        <v>189</v>
      </c>
      <c r="D182">
        <v>23774</v>
      </c>
      <c r="E182" s="1">
        <v>40638</v>
      </c>
      <c r="F182" s="4" t="s">
        <v>137</v>
      </c>
      <c r="G182" s="4" t="s">
        <v>16</v>
      </c>
      <c r="H182">
        <v>7.3853</v>
      </c>
      <c r="I182">
        <v>24.9</v>
      </c>
      <c r="J182" s="4" t="s">
        <v>24</v>
      </c>
      <c r="K182" s="4"/>
      <c r="L182">
        <v>1300</v>
      </c>
      <c r="M182" s="4" t="s">
        <v>42</v>
      </c>
      <c r="N182" s="6">
        <f>IF(ColorCell(A182)&gt;0,"0",L182)</f>
        <v>1300</v>
      </c>
    </row>
    <row r="183" spans="1:14" hidden="1">
      <c r="A183" s="4" t="s">
        <v>488</v>
      </c>
      <c r="B183" s="4" t="s">
        <v>124</v>
      </c>
      <c r="C183" s="4" t="s">
        <v>188</v>
      </c>
      <c r="D183">
        <v>23775</v>
      </c>
      <c r="E183" s="1">
        <v>40614</v>
      </c>
      <c r="F183" s="4" t="s">
        <v>15</v>
      </c>
      <c r="G183" s="4" t="s">
        <v>16</v>
      </c>
      <c r="H183">
        <v>4.5275999999999996</v>
      </c>
      <c r="I183">
        <v>17.5</v>
      </c>
      <c r="J183" s="4" t="s">
        <v>18</v>
      </c>
      <c r="K183" s="4"/>
      <c r="L183">
        <v>1300</v>
      </c>
      <c r="M183" s="4" t="s">
        <v>42</v>
      </c>
      <c r="N183" s="6">
        <f>IF(ColorCell(A183)&gt;0,"0",L183)</f>
        <v>1300</v>
      </c>
    </row>
    <row r="184" spans="1:14" hidden="1">
      <c r="A184" s="4" t="s">
        <v>489</v>
      </c>
      <c r="B184" s="4" t="s">
        <v>117</v>
      </c>
      <c r="C184" s="4" t="s">
        <v>187</v>
      </c>
      <c r="D184">
        <v>23789</v>
      </c>
      <c r="E184" s="1">
        <v>40613</v>
      </c>
      <c r="F184" s="4" t="s">
        <v>137</v>
      </c>
      <c r="G184" s="4" t="s">
        <v>49</v>
      </c>
      <c r="H184">
        <v>7.8023999999999996</v>
      </c>
      <c r="I184">
        <v>27.5</v>
      </c>
      <c r="J184" s="4" t="s">
        <v>36</v>
      </c>
      <c r="K184" s="4"/>
      <c r="L184">
        <v>1200</v>
      </c>
      <c r="M184" s="4" t="s">
        <v>134</v>
      </c>
      <c r="N184" s="6">
        <f>IF(ColorCell(A184)&gt;0,"0",L184)</f>
        <v>1200</v>
      </c>
    </row>
    <row r="185" spans="1:14" hidden="1">
      <c r="A185" s="4" t="s">
        <v>490</v>
      </c>
      <c r="B185" s="4" t="s">
        <v>117</v>
      </c>
      <c r="C185" s="4" t="s">
        <v>186</v>
      </c>
      <c r="D185">
        <v>23790</v>
      </c>
      <c r="E185" s="1">
        <v>40613</v>
      </c>
      <c r="F185" s="4" t="s">
        <v>137</v>
      </c>
      <c r="G185" s="4" t="s">
        <v>49</v>
      </c>
      <c r="H185">
        <v>8.0441000000000003</v>
      </c>
      <c r="I185">
        <v>29.9</v>
      </c>
      <c r="J185" s="4" t="s">
        <v>36</v>
      </c>
      <c r="K185" s="4"/>
      <c r="L185">
        <v>1201</v>
      </c>
      <c r="M185" s="4" t="s">
        <v>134</v>
      </c>
      <c r="N185" s="6">
        <f>IF(ColorCell(A185)&gt;0,"0",L185)</f>
        <v>1201</v>
      </c>
    </row>
    <row r="186" spans="1:14" hidden="1">
      <c r="A186" s="4" t="s">
        <v>491</v>
      </c>
      <c r="B186" s="4" t="s">
        <v>117</v>
      </c>
      <c r="C186" s="4" t="s">
        <v>185</v>
      </c>
      <c r="D186">
        <v>23791</v>
      </c>
      <c r="E186" s="1">
        <v>40601</v>
      </c>
      <c r="F186" s="4" t="s">
        <v>15</v>
      </c>
      <c r="G186" s="4" t="s">
        <v>49</v>
      </c>
      <c r="H186">
        <v>6.9047999999999998</v>
      </c>
      <c r="I186">
        <v>24.9</v>
      </c>
      <c r="J186" s="4" t="s">
        <v>76</v>
      </c>
      <c r="K186" s="4"/>
      <c r="L186">
        <v>1200</v>
      </c>
      <c r="M186" s="4" t="s">
        <v>134</v>
      </c>
      <c r="N186" s="6">
        <f>IF(ColorCell(A186)&gt;0,"0",L186)</f>
        <v>1200</v>
      </c>
    </row>
    <row r="187" spans="1:14" hidden="1">
      <c r="A187" s="4" t="s">
        <v>492</v>
      </c>
      <c r="B187" s="4" t="s">
        <v>117</v>
      </c>
      <c r="C187" s="4" t="s">
        <v>184</v>
      </c>
      <c r="D187">
        <v>23793</v>
      </c>
      <c r="E187" s="1">
        <v>40603</v>
      </c>
      <c r="F187" s="4" t="s">
        <v>15</v>
      </c>
      <c r="G187" s="4" t="s">
        <v>49</v>
      </c>
      <c r="H187">
        <v>10.817500000000001</v>
      </c>
      <c r="I187">
        <v>39.9</v>
      </c>
      <c r="J187" s="4" t="s">
        <v>23</v>
      </c>
      <c r="K187" s="4"/>
      <c r="L187">
        <v>1201</v>
      </c>
      <c r="M187" s="4" t="s">
        <v>134</v>
      </c>
      <c r="N187" s="6">
        <f>IF(ColorCell(A187)&gt;0,"0",L187)</f>
        <v>1201</v>
      </c>
    </row>
    <row r="188" spans="1:14" hidden="1">
      <c r="A188" s="4" t="s">
        <v>493</v>
      </c>
      <c r="B188" s="4" t="s">
        <v>117</v>
      </c>
      <c r="C188" s="4" t="s">
        <v>183</v>
      </c>
      <c r="D188">
        <v>23794</v>
      </c>
      <c r="E188" s="1">
        <v>40603</v>
      </c>
      <c r="F188" s="4" t="s">
        <v>15</v>
      </c>
      <c r="G188" s="4" t="s">
        <v>49</v>
      </c>
      <c r="H188">
        <v>7.7103999999999999</v>
      </c>
      <c r="I188">
        <v>29.9</v>
      </c>
      <c r="J188" s="4" t="s">
        <v>23</v>
      </c>
      <c r="K188" s="4"/>
      <c r="L188">
        <v>1201</v>
      </c>
      <c r="M188" s="4" t="s">
        <v>134</v>
      </c>
      <c r="N188" s="6">
        <f>IF(ColorCell(A188)&gt;0,"0",L188)</f>
        <v>1201</v>
      </c>
    </row>
    <row r="189" spans="1:14">
      <c r="A189" s="10" t="s">
        <v>500</v>
      </c>
      <c r="B189" s="4" t="s">
        <v>14</v>
      </c>
      <c r="C189" s="4" t="s">
        <v>91</v>
      </c>
      <c r="D189">
        <v>23807</v>
      </c>
      <c r="E189" s="2">
        <v>40614</v>
      </c>
      <c r="F189" s="4" t="s">
        <v>15</v>
      </c>
      <c r="G189" s="4" t="s">
        <v>44</v>
      </c>
      <c r="H189">
        <v>9.9960000000000004</v>
      </c>
      <c r="I189">
        <v>39.9</v>
      </c>
      <c r="J189" s="4" t="s">
        <v>23</v>
      </c>
      <c r="K189" s="4"/>
      <c r="L189">
        <v>1142</v>
      </c>
      <c r="M189" s="4" t="s">
        <v>42</v>
      </c>
      <c r="N189" s="6" t="e">
        <f ca="1">SI(ColorCell(A189)&gt;0,"0",L189)</f>
        <v>#NAME?</v>
      </c>
    </row>
    <row r="190" spans="1:14">
      <c r="A190" s="7" t="s">
        <v>446</v>
      </c>
      <c r="B190" s="4" t="s">
        <v>100</v>
      </c>
      <c r="C190" s="4" t="s">
        <v>239</v>
      </c>
      <c r="D190">
        <v>23161</v>
      </c>
      <c r="E190" s="2">
        <v>40615</v>
      </c>
      <c r="F190" s="4" t="s">
        <v>15</v>
      </c>
      <c r="G190" s="4" t="s">
        <v>16</v>
      </c>
      <c r="H190">
        <v>1.89</v>
      </c>
      <c r="I190">
        <v>9.9</v>
      </c>
      <c r="J190" s="4" t="s">
        <v>25</v>
      </c>
      <c r="K190" s="4"/>
      <c r="L190">
        <v>600</v>
      </c>
      <c r="M190" s="4" t="s">
        <v>112</v>
      </c>
      <c r="N190" s="6" t="e">
        <f ca="1">SI(ColorCell(A190)&gt;0,"0",L190)</f>
        <v>#NAME?</v>
      </c>
    </row>
    <row r="191" spans="1:14">
      <c r="A191" s="11" t="s">
        <v>450</v>
      </c>
      <c r="B191" s="4" t="s">
        <v>100</v>
      </c>
      <c r="C191" s="4" t="s">
        <v>235</v>
      </c>
      <c r="D191">
        <v>23358</v>
      </c>
      <c r="E191" s="2">
        <v>40616</v>
      </c>
      <c r="F191" s="4" t="s">
        <v>15</v>
      </c>
      <c r="G191" s="4" t="s">
        <v>49</v>
      </c>
      <c r="H191">
        <v>0.92820000000000003</v>
      </c>
      <c r="I191">
        <v>4.9000000000000004</v>
      </c>
      <c r="J191" s="4" t="s">
        <v>207</v>
      </c>
      <c r="K191" s="4"/>
      <c r="L191">
        <v>750</v>
      </c>
      <c r="M191" s="4" t="s">
        <v>104</v>
      </c>
      <c r="N191" s="6" t="e">
        <f ca="1">SI(ColorCell(A191)&gt;0,"0",L191)</f>
        <v>#NAME?</v>
      </c>
    </row>
    <row r="192" spans="1:14">
      <c r="A192" s="11" t="s">
        <v>451</v>
      </c>
      <c r="B192" s="4" t="s">
        <v>100</v>
      </c>
      <c r="C192" s="4" t="s">
        <v>234</v>
      </c>
      <c r="D192">
        <v>23359</v>
      </c>
      <c r="E192" s="2">
        <v>40616</v>
      </c>
      <c r="F192" s="4" t="s">
        <v>15</v>
      </c>
      <c r="G192" s="4" t="s">
        <v>49</v>
      </c>
      <c r="H192">
        <v>0.87360000000000004</v>
      </c>
      <c r="I192">
        <v>4.9000000000000004</v>
      </c>
      <c r="J192" s="4" t="s">
        <v>207</v>
      </c>
      <c r="K192" s="4"/>
      <c r="L192">
        <v>750</v>
      </c>
      <c r="M192" s="4" t="s">
        <v>104</v>
      </c>
      <c r="N192" s="6" t="e">
        <f ca="1">SI(ColorCell(A192)&gt;0,"0",L192)</f>
        <v>#NAME?</v>
      </c>
    </row>
    <row r="193" spans="1:14">
      <c r="A193" s="11" t="s">
        <v>452</v>
      </c>
      <c r="B193" s="4" t="s">
        <v>100</v>
      </c>
      <c r="C193" s="4" t="s">
        <v>233</v>
      </c>
      <c r="D193">
        <v>23360</v>
      </c>
      <c r="E193" s="2">
        <v>40616</v>
      </c>
      <c r="F193" s="4" t="s">
        <v>15</v>
      </c>
      <c r="G193" s="4" t="s">
        <v>49</v>
      </c>
      <c r="H193">
        <v>0.92820000000000003</v>
      </c>
      <c r="I193">
        <v>4.9000000000000004</v>
      </c>
      <c r="J193" s="4" t="s">
        <v>207</v>
      </c>
      <c r="K193" s="4"/>
      <c r="L193">
        <v>750</v>
      </c>
      <c r="M193" s="4" t="s">
        <v>104</v>
      </c>
      <c r="N193" s="6" t="e">
        <f ca="1">SI(ColorCell(A193)&gt;0,"0",L193)</f>
        <v>#NAME?</v>
      </c>
    </row>
    <row r="194" spans="1:14">
      <c r="A194" s="4" t="s">
        <v>494</v>
      </c>
      <c r="B194" s="4" t="s">
        <v>100</v>
      </c>
      <c r="C194" s="4" t="s">
        <v>182</v>
      </c>
      <c r="D194">
        <v>23800</v>
      </c>
      <c r="E194" s="2">
        <v>40617</v>
      </c>
      <c r="F194" s="4" t="s">
        <v>15</v>
      </c>
      <c r="G194" s="4" t="s">
        <v>16</v>
      </c>
      <c r="H194">
        <v>3.5905</v>
      </c>
      <c r="I194">
        <v>12.5</v>
      </c>
      <c r="J194" s="4" t="s">
        <v>38</v>
      </c>
      <c r="K194" s="4"/>
      <c r="L194">
        <v>1000</v>
      </c>
      <c r="M194" s="4" t="s">
        <v>128</v>
      </c>
      <c r="N194" s="6" t="e">
        <f ca="1">SI(ColorCell(A194)&gt;0,"0",L194)</f>
        <v>#NAME?</v>
      </c>
    </row>
    <row r="195" spans="1:14">
      <c r="A195" s="10" t="s">
        <v>495</v>
      </c>
      <c r="B195" s="4" t="s">
        <v>14</v>
      </c>
      <c r="C195" s="4" t="s">
        <v>85</v>
      </c>
      <c r="D195">
        <v>23802</v>
      </c>
      <c r="E195" s="2">
        <v>40638</v>
      </c>
      <c r="F195" s="4" t="s">
        <v>137</v>
      </c>
      <c r="G195" s="4" t="s">
        <v>16</v>
      </c>
      <c r="H195">
        <v>9.1140000000000008</v>
      </c>
      <c r="I195">
        <v>29.9</v>
      </c>
      <c r="J195" s="4" t="s">
        <v>24</v>
      </c>
      <c r="K195" s="4"/>
      <c r="L195">
        <v>1146</v>
      </c>
      <c r="M195" s="4" t="s">
        <v>42</v>
      </c>
      <c r="N195" s="6" t="e">
        <f ca="1">SI(ColorCell(A195)&gt;0,"0",L195)</f>
        <v>#NAME?</v>
      </c>
    </row>
    <row r="196" spans="1:14" hidden="1">
      <c r="A196" s="4" t="s">
        <v>501</v>
      </c>
      <c r="B196" s="4" t="s">
        <v>108</v>
      </c>
      <c r="C196" s="4" t="s">
        <v>181</v>
      </c>
      <c r="D196">
        <v>23812</v>
      </c>
      <c r="E196" s="1">
        <v>40592</v>
      </c>
      <c r="F196" s="4" t="s">
        <v>15</v>
      </c>
      <c r="G196" s="4" t="s">
        <v>16</v>
      </c>
      <c r="H196">
        <v>5.633</v>
      </c>
      <c r="I196">
        <v>19.899999999999999</v>
      </c>
      <c r="J196" s="4" t="s">
        <v>23</v>
      </c>
      <c r="K196" s="4"/>
      <c r="L196">
        <v>1200</v>
      </c>
      <c r="M196" s="4" t="s">
        <v>101</v>
      </c>
      <c r="N196" s="6">
        <f>IF(ColorCell(A196)&gt;0,"0",L196)</f>
        <v>1200</v>
      </c>
    </row>
    <row r="197" spans="1:14" hidden="1">
      <c r="A197" s="4" t="s">
        <v>501</v>
      </c>
      <c r="B197" s="4" t="s">
        <v>108</v>
      </c>
      <c r="C197" s="4" t="s">
        <v>181</v>
      </c>
      <c r="D197">
        <v>23812</v>
      </c>
      <c r="E197" s="1">
        <v>40592</v>
      </c>
      <c r="F197" s="4" t="s">
        <v>15</v>
      </c>
      <c r="G197" s="4" t="s">
        <v>16</v>
      </c>
      <c r="H197">
        <v>5.633</v>
      </c>
      <c r="I197">
        <v>19.899999999999999</v>
      </c>
      <c r="J197" s="4" t="s">
        <v>20</v>
      </c>
      <c r="K197" s="4"/>
      <c r="L197">
        <v>1200</v>
      </c>
      <c r="M197" s="4" t="s">
        <v>101</v>
      </c>
      <c r="N197" s="6">
        <f>IF(ColorCell(A197)&gt;0,"0",L197)</f>
        <v>1200</v>
      </c>
    </row>
    <row r="198" spans="1:14" hidden="1">
      <c r="A198" s="4" t="s">
        <v>502</v>
      </c>
      <c r="B198" s="4" t="s">
        <v>108</v>
      </c>
      <c r="C198" s="4" t="s">
        <v>180</v>
      </c>
      <c r="D198">
        <v>23814</v>
      </c>
      <c r="E198" s="1">
        <v>40592</v>
      </c>
      <c r="F198" s="4" t="s">
        <v>15</v>
      </c>
      <c r="G198" s="4" t="s">
        <v>16</v>
      </c>
      <c r="H198">
        <v>6.5621</v>
      </c>
      <c r="I198">
        <v>24.9</v>
      </c>
      <c r="J198" s="4" t="s">
        <v>18</v>
      </c>
      <c r="K198" s="4"/>
      <c r="L198">
        <v>1100</v>
      </c>
      <c r="M198" s="4" t="s">
        <v>101</v>
      </c>
      <c r="N198" s="6">
        <f>IF(ColorCell(A198)&gt;0,"0",L198)</f>
        <v>1100</v>
      </c>
    </row>
    <row r="199" spans="1:14" hidden="1">
      <c r="A199" s="4" t="s">
        <v>502</v>
      </c>
      <c r="B199" s="4" t="s">
        <v>108</v>
      </c>
      <c r="C199" s="4" t="s">
        <v>180</v>
      </c>
      <c r="D199">
        <v>23814</v>
      </c>
      <c r="E199" s="1">
        <v>40592</v>
      </c>
      <c r="F199" s="4" t="s">
        <v>15</v>
      </c>
      <c r="G199" s="4" t="s">
        <v>16</v>
      </c>
      <c r="H199">
        <v>6.5621</v>
      </c>
      <c r="I199">
        <v>24.9</v>
      </c>
      <c r="J199" s="4" t="s">
        <v>30</v>
      </c>
      <c r="K199" s="4"/>
      <c r="L199">
        <v>1100</v>
      </c>
      <c r="M199" s="4" t="s">
        <v>101</v>
      </c>
      <c r="N199" s="6">
        <f>IF(ColorCell(A199)&gt;0,"0",L199)</f>
        <v>1100</v>
      </c>
    </row>
    <row r="200" spans="1:14" hidden="1">
      <c r="A200" s="4" t="s">
        <v>503</v>
      </c>
      <c r="B200" s="4" t="s">
        <v>160</v>
      </c>
      <c r="C200" s="4" t="s">
        <v>179</v>
      </c>
      <c r="D200">
        <v>21808</v>
      </c>
      <c r="E200" s="1">
        <v>40573</v>
      </c>
      <c r="F200" s="4" t="s">
        <v>15</v>
      </c>
      <c r="G200" s="4" t="s">
        <v>16</v>
      </c>
      <c r="H200">
        <v>6.9149000000000003</v>
      </c>
      <c r="I200">
        <v>24.9</v>
      </c>
      <c r="J200" s="4" t="s">
        <v>24</v>
      </c>
      <c r="K200" s="4"/>
      <c r="L200">
        <v>1205</v>
      </c>
      <c r="M200" s="4" t="s">
        <v>33</v>
      </c>
      <c r="N200" s="6">
        <f>IF(ColorCell(A200)&gt;0,"0",L200)</f>
        <v>1205</v>
      </c>
    </row>
    <row r="201" spans="1:14" hidden="1">
      <c r="A201" s="4" t="s">
        <v>504</v>
      </c>
      <c r="B201" s="4" t="s">
        <v>160</v>
      </c>
      <c r="C201" s="4" t="s">
        <v>178</v>
      </c>
      <c r="D201">
        <v>21806</v>
      </c>
      <c r="E201" s="1">
        <v>40573</v>
      </c>
      <c r="F201" s="4" t="s">
        <v>15</v>
      </c>
      <c r="G201" s="4" t="s">
        <v>16</v>
      </c>
      <c r="H201">
        <v>7.3029999999999999</v>
      </c>
      <c r="I201">
        <v>27.5</v>
      </c>
      <c r="J201" s="4" t="s">
        <v>24</v>
      </c>
      <c r="K201" s="4"/>
      <c r="L201">
        <v>1204</v>
      </c>
      <c r="M201" s="4" t="s">
        <v>33</v>
      </c>
      <c r="N201" s="6">
        <f>IF(ColorCell(A201)&gt;0,"0",L201)</f>
        <v>1204</v>
      </c>
    </row>
    <row r="202" spans="1:14" hidden="1">
      <c r="A202" s="4" t="s">
        <v>505</v>
      </c>
      <c r="B202" s="4" t="s">
        <v>160</v>
      </c>
      <c r="C202" s="4" t="s">
        <v>177</v>
      </c>
      <c r="D202">
        <v>21805</v>
      </c>
      <c r="E202" s="1">
        <v>40573</v>
      </c>
      <c r="F202" s="4" t="s">
        <v>15</v>
      </c>
      <c r="G202" s="4" t="s">
        <v>16</v>
      </c>
      <c r="H202">
        <v>7.5263999999999998</v>
      </c>
      <c r="I202">
        <v>27.5</v>
      </c>
      <c r="J202" s="4" t="s">
        <v>18</v>
      </c>
      <c r="K202" s="4"/>
      <c r="L202">
        <v>1204</v>
      </c>
      <c r="M202" s="4" t="s">
        <v>33</v>
      </c>
      <c r="N202" s="6">
        <f>IF(ColorCell(A202)&gt;0,"0",L202)</f>
        <v>1204</v>
      </c>
    </row>
    <row r="203" spans="1:14" hidden="1">
      <c r="A203" s="4" t="s">
        <v>506</v>
      </c>
      <c r="B203" s="4" t="s">
        <v>108</v>
      </c>
      <c r="C203" s="4" t="s">
        <v>176</v>
      </c>
      <c r="D203">
        <v>23861</v>
      </c>
      <c r="E203" s="1">
        <v>40573</v>
      </c>
      <c r="F203" s="4" t="s">
        <v>15</v>
      </c>
      <c r="G203" s="4" t="s">
        <v>17</v>
      </c>
      <c r="H203">
        <v>2.4990000000000001</v>
      </c>
      <c r="I203">
        <v>12.5</v>
      </c>
      <c r="J203" s="4" t="s">
        <v>30</v>
      </c>
      <c r="K203" s="4"/>
      <c r="L203">
        <v>1200</v>
      </c>
      <c r="M203" s="4" t="s">
        <v>34</v>
      </c>
      <c r="N203" s="6">
        <f>IF(ColorCell(A203)&gt;0,"0",L203)</f>
        <v>1200</v>
      </c>
    </row>
    <row r="204" spans="1:14" hidden="1">
      <c r="A204" s="4" t="s">
        <v>506</v>
      </c>
      <c r="B204" s="4" t="s">
        <v>108</v>
      </c>
      <c r="C204" s="4" t="s">
        <v>176</v>
      </c>
      <c r="D204">
        <v>23861</v>
      </c>
      <c r="E204" s="1">
        <v>40573</v>
      </c>
      <c r="F204" s="4" t="s">
        <v>15</v>
      </c>
      <c r="G204" s="4" t="s">
        <v>17</v>
      </c>
      <c r="H204">
        <v>2.4990000000000001</v>
      </c>
      <c r="I204">
        <v>12.5</v>
      </c>
      <c r="J204" s="4" t="s">
        <v>18</v>
      </c>
      <c r="K204" s="4"/>
      <c r="L204">
        <v>1200</v>
      </c>
      <c r="M204" s="4" t="s">
        <v>34</v>
      </c>
      <c r="N204" s="6">
        <f>IF(ColorCell(A204)&gt;0,"0",L204)</f>
        <v>1200</v>
      </c>
    </row>
    <row r="205" spans="1:14" hidden="1">
      <c r="A205" s="4" t="s">
        <v>506</v>
      </c>
      <c r="B205" s="4" t="s">
        <v>108</v>
      </c>
      <c r="C205" s="4" t="s">
        <v>176</v>
      </c>
      <c r="D205">
        <v>23861</v>
      </c>
      <c r="E205" s="1">
        <v>40573</v>
      </c>
      <c r="F205" s="4" t="s">
        <v>15</v>
      </c>
      <c r="G205" s="4" t="s">
        <v>17</v>
      </c>
      <c r="H205">
        <v>2.4990000000000001</v>
      </c>
      <c r="I205">
        <v>12.5</v>
      </c>
      <c r="J205" s="4" t="s">
        <v>36</v>
      </c>
      <c r="K205" s="4"/>
      <c r="L205">
        <v>1200</v>
      </c>
      <c r="M205" s="4" t="s">
        <v>34</v>
      </c>
      <c r="N205" s="6">
        <f>IF(ColorCell(A205)&gt;0,"0",L205)</f>
        <v>1200</v>
      </c>
    </row>
    <row r="206" spans="1:14" hidden="1">
      <c r="A206" s="4" t="s">
        <v>507</v>
      </c>
      <c r="B206" s="4" t="s">
        <v>172</v>
      </c>
      <c r="C206" s="4" t="s">
        <v>175</v>
      </c>
      <c r="D206">
        <v>23867</v>
      </c>
      <c r="E206" s="1">
        <v>40573</v>
      </c>
      <c r="F206" s="4" t="s">
        <v>15</v>
      </c>
      <c r="G206" s="4" t="s">
        <v>17</v>
      </c>
      <c r="H206">
        <v>1.2495000000000001</v>
      </c>
      <c r="I206">
        <v>4.9000000000000004</v>
      </c>
      <c r="J206" s="4" t="s">
        <v>26</v>
      </c>
      <c r="K206" s="4"/>
      <c r="L206">
        <v>1500</v>
      </c>
      <c r="M206" s="4" t="s">
        <v>34</v>
      </c>
      <c r="N206" s="6">
        <f>IF(ColorCell(A206)&gt;0,"0",L206)</f>
        <v>1500</v>
      </c>
    </row>
    <row r="207" spans="1:14" hidden="1">
      <c r="A207" s="4" t="s">
        <v>507</v>
      </c>
      <c r="B207" s="4" t="s">
        <v>172</v>
      </c>
      <c r="C207" s="4" t="s">
        <v>175</v>
      </c>
      <c r="D207">
        <v>23867</v>
      </c>
      <c r="E207" s="1">
        <v>40573</v>
      </c>
      <c r="F207" s="4" t="s">
        <v>15</v>
      </c>
      <c r="G207" s="4" t="s">
        <v>17</v>
      </c>
      <c r="H207">
        <v>1.2495000000000001</v>
      </c>
      <c r="I207">
        <v>4.9000000000000004</v>
      </c>
      <c r="J207" s="4" t="s">
        <v>24</v>
      </c>
      <c r="K207" s="4"/>
      <c r="L207">
        <v>1500</v>
      </c>
      <c r="M207" s="4" t="s">
        <v>34</v>
      </c>
      <c r="N207" s="6">
        <f>IF(ColorCell(A207)&gt;0,"0",L207)</f>
        <v>1500</v>
      </c>
    </row>
    <row r="208" spans="1:14" hidden="1">
      <c r="A208" s="4" t="s">
        <v>507</v>
      </c>
      <c r="B208" s="4" t="s">
        <v>172</v>
      </c>
      <c r="C208" s="4" t="s">
        <v>175</v>
      </c>
      <c r="D208">
        <v>23867</v>
      </c>
      <c r="E208" s="1">
        <v>40573</v>
      </c>
      <c r="F208" s="4" t="s">
        <v>15</v>
      </c>
      <c r="G208" s="4" t="s">
        <v>17</v>
      </c>
      <c r="H208">
        <v>1.2495000000000001</v>
      </c>
      <c r="I208">
        <v>4.9000000000000004</v>
      </c>
      <c r="J208" s="4" t="s">
        <v>36</v>
      </c>
      <c r="K208" s="4"/>
      <c r="L208">
        <v>1500</v>
      </c>
      <c r="M208" s="4" t="s">
        <v>34</v>
      </c>
      <c r="N208" s="6">
        <f>IF(ColorCell(A208)&gt;0,"0",L208)</f>
        <v>1500</v>
      </c>
    </row>
    <row r="209" spans="1:14" hidden="1">
      <c r="A209" s="4" t="s">
        <v>507</v>
      </c>
      <c r="B209" s="4" t="s">
        <v>172</v>
      </c>
      <c r="C209" s="4" t="s">
        <v>175</v>
      </c>
      <c r="D209">
        <v>23867</v>
      </c>
      <c r="E209" s="1">
        <v>40573</v>
      </c>
      <c r="F209" s="4" t="s">
        <v>15</v>
      </c>
      <c r="G209" s="4" t="s">
        <v>17</v>
      </c>
      <c r="H209">
        <v>1.2495000000000001</v>
      </c>
      <c r="I209">
        <v>4.9000000000000004</v>
      </c>
      <c r="J209" s="4" t="s">
        <v>22</v>
      </c>
      <c r="K209" s="4"/>
      <c r="L209">
        <v>1500</v>
      </c>
      <c r="M209" s="4" t="s">
        <v>34</v>
      </c>
      <c r="N209" s="6">
        <f>IF(ColorCell(A209)&gt;0,"0",L209)</f>
        <v>1500</v>
      </c>
    </row>
    <row r="210" spans="1:14" hidden="1">
      <c r="A210" s="4" t="s">
        <v>507</v>
      </c>
      <c r="B210" s="4" t="s">
        <v>172</v>
      </c>
      <c r="C210" s="4" t="s">
        <v>175</v>
      </c>
      <c r="D210">
        <v>23867</v>
      </c>
      <c r="E210" s="1">
        <v>40573</v>
      </c>
      <c r="F210" s="4" t="s">
        <v>15</v>
      </c>
      <c r="G210" s="4" t="s">
        <v>17</v>
      </c>
      <c r="H210">
        <v>1.2495000000000001</v>
      </c>
      <c r="I210">
        <v>4.9000000000000004</v>
      </c>
      <c r="J210" s="4" t="s">
        <v>50</v>
      </c>
      <c r="K210" s="4"/>
      <c r="L210">
        <v>1500</v>
      </c>
      <c r="M210" s="4" t="s">
        <v>34</v>
      </c>
      <c r="N210" s="6">
        <f>IF(ColorCell(A210)&gt;0,"0",L210)</f>
        <v>1500</v>
      </c>
    </row>
    <row r="211" spans="1:14" hidden="1">
      <c r="A211" s="4" t="s">
        <v>508</v>
      </c>
      <c r="B211" s="4" t="s">
        <v>172</v>
      </c>
      <c r="C211" s="4" t="s">
        <v>174</v>
      </c>
      <c r="D211">
        <v>23868</v>
      </c>
      <c r="E211" s="1">
        <v>40594</v>
      </c>
      <c r="F211" s="4" t="s">
        <v>15</v>
      </c>
      <c r="G211" s="4" t="s">
        <v>17</v>
      </c>
      <c r="H211">
        <v>1.2495000000000001</v>
      </c>
      <c r="I211">
        <v>4.9000000000000004</v>
      </c>
      <c r="J211" s="4" t="s">
        <v>26</v>
      </c>
      <c r="K211" s="4"/>
      <c r="L211">
        <v>1750</v>
      </c>
      <c r="M211" s="4" t="s">
        <v>34</v>
      </c>
      <c r="N211" s="6">
        <f>IF(ColorCell(A211)&gt;0,"0",L211)</f>
        <v>1750</v>
      </c>
    </row>
    <row r="212" spans="1:14" hidden="1">
      <c r="A212" s="4" t="s">
        <v>508</v>
      </c>
      <c r="B212" s="4" t="s">
        <v>172</v>
      </c>
      <c r="C212" s="4" t="s">
        <v>174</v>
      </c>
      <c r="D212">
        <v>23868</v>
      </c>
      <c r="E212" s="1">
        <v>40594</v>
      </c>
      <c r="F212" s="4" t="s">
        <v>15</v>
      </c>
      <c r="G212" s="4" t="s">
        <v>17</v>
      </c>
      <c r="H212">
        <v>1.2495000000000001</v>
      </c>
      <c r="I212">
        <v>4.9000000000000004</v>
      </c>
      <c r="J212" s="4" t="s">
        <v>22</v>
      </c>
      <c r="K212" s="4"/>
      <c r="L212">
        <v>1750</v>
      </c>
      <c r="M212" s="4" t="s">
        <v>34</v>
      </c>
      <c r="N212" s="6">
        <f>IF(ColorCell(A212)&gt;0,"0",L212)</f>
        <v>1750</v>
      </c>
    </row>
    <row r="213" spans="1:14" hidden="1">
      <c r="A213" s="4" t="s">
        <v>508</v>
      </c>
      <c r="B213" s="4" t="s">
        <v>172</v>
      </c>
      <c r="C213" s="4" t="s">
        <v>174</v>
      </c>
      <c r="D213">
        <v>23868</v>
      </c>
      <c r="E213" s="1">
        <v>40594</v>
      </c>
      <c r="F213" s="4" t="s">
        <v>15</v>
      </c>
      <c r="G213" s="4" t="s">
        <v>17</v>
      </c>
      <c r="H213">
        <v>1.2495000000000001</v>
      </c>
      <c r="I213">
        <v>4.9000000000000004</v>
      </c>
      <c r="J213" s="4" t="s">
        <v>173</v>
      </c>
      <c r="K213" s="4"/>
      <c r="L213">
        <v>1500</v>
      </c>
      <c r="M213" s="4" t="s">
        <v>34</v>
      </c>
      <c r="N213" s="6">
        <f>IF(ColorCell(A213)&gt;0,"0",L213)</f>
        <v>1500</v>
      </c>
    </row>
    <row r="214" spans="1:14" hidden="1">
      <c r="A214" s="4" t="s">
        <v>509</v>
      </c>
      <c r="B214" s="4" t="s">
        <v>172</v>
      </c>
      <c r="C214" s="4" t="s">
        <v>171</v>
      </c>
      <c r="D214">
        <v>23870</v>
      </c>
      <c r="E214" s="1">
        <v>40594</v>
      </c>
      <c r="F214" s="4" t="s">
        <v>15</v>
      </c>
      <c r="G214" s="4" t="s">
        <v>17</v>
      </c>
      <c r="H214">
        <v>1.8165</v>
      </c>
      <c r="I214">
        <v>4.9000000000000004</v>
      </c>
      <c r="J214" s="4" t="s">
        <v>23</v>
      </c>
      <c r="K214" s="4"/>
      <c r="L214">
        <v>1500</v>
      </c>
      <c r="M214" s="4" t="s">
        <v>34</v>
      </c>
      <c r="N214" s="6">
        <f>IF(ColorCell(A214)&gt;0,"0",L214)</f>
        <v>1500</v>
      </c>
    </row>
    <row r="215" spans="1:14" hidden="1">
      <c r="A215" s="4" t="s">
        <v>509</v>
      </c>
      <c r="B215" s="4" t="s">
        <v>172</v>
      </c>
      <c r="C215" s="4" t="s">
        <v>171</v>
      </c>
      <c r="D215">
        <v>23870</v>
      </c>
      <c r="E215" s="1">
        <v>40594</v>
      </c>
      <c r="F215" s="4" t="s">
        <v>15</v>
      </c>
      <c r="G215" s="4" t="s">
        <v>17</v>
      </c>
      <c r="H215">
        <v>1.8165</v>
      </c>
      <c r="I215">
        <v>4.9000000000000004</v>
      </c>
      <c r="J215" s="4" t="s">
        <v>22</v>
      </c>
      <c r="K215" s="4"/>
      <c r="L215">
        <v>1750</v>
      </c>
      <c r="M215" s="4" t="s">
        <v>34</v>
      </c>
      <c r="N215" s="6">
        <f>IF(ColorCell(A215)&gt;0,"0",L215)</f>
        <v>1750</v>
      </c>
    </row>
    <row r="216" spans="1:14" hidden="1">
      <c r="A216" s="4" t="s">
        <v>509</v>
      </c>
      <c r="B216" s="4" t="s">
        <v>172</v>
      </c>
      <c r="C216" s="4" t="s">
        <v>171</v>
      </c>
      <c r="D216">
        <v>23870</v>
      </c>
      <c r="E216" s="1">
        <v>40594</v>
      </c>
      <c r="F216" s="4" t="s">
        <v>15</v>
      </c>
      <c r="G216" s="4" t="s">
        <v>17</v>
      </c>
      <c r="H216">
        <v>1.8165</v>
      </c>
      <c r="I216">
        <v>4.9000000000000004</v>
      </c>
      <c r="J216" s="4" t="s">
        <v>26</v>
      </c>
      <c r="K216" s="4"/>
      <c r="L216">
        <v>1750</v>
      </c>
      <c r="M216" s="4" t="s">
        <v>34</v>
      </c>
      <c r="N216" s="6">
        <f>IF(ColorCell(A216)&gt;0,"0",L216)</f>
        <v>1750</v>
      </c>
    </row>
    <row r="217" spans="1:14" hidden="1">
      <c r="A217" s="4" t="s">
        <v>510</v>
      </c>
      <c r="B217" s="4" t="s">
        <v>166</v>
      </c>
      <c r="C217" s="4" t="s">
        <v>170</v>
      </c>
      <c r="D217">
        <v>21797</v>
      </c>
      <c r="E217" s="1">
        <v>40603</v>
      </c>
      <c r="F217" s="4" t="s">
        <v>15</v>
      </c>
      <c r="G217" s="4" t="s">
        <v>16</v>
      </c>
      <c r="H217">
        <v>3.7162000000000002</v>
      </c>
      <c r="I217">
        <v>14.9</v>
      </c>
      <c r="J217" s="4" t="s">
        <v>28</v>
      </c>
      <c r="K217" s="4"/>
      <c r="L217">
        <v>1200</v>
      </c>
      <c r="M217" s="4" t="s">
        <v>101</v>
      </c>
      <c r="N217" s="6">
        <f>IF(ColorCell(A217)&gt;0,"0",L217)</f>
        <v>1200</v>
      </c>
    </row>
    <row r="218" spans="1:14" hidden="1">
      <c r="A218" s="4" t="s">
        <v>510</v>
      </c>
      <c r="B218" s="4" t="s">
        <v>166</v>
      </c>
      <c r="C218" s="4" t="s">
        <v>170</v>
      </c>
      <c r="D218">
        <v>21797</v>
      </c>
      <c r="E218" s="1">
        <v>40603</v>
      </c>
      <c r="F218" s="4" t="s">
        <v>15</v>
      </c>
      <c r="G218" s="4" t="s">
        <v>16</v>
      </c>
      <c r="H218">
        <v>3.7162000000000002</v>
      </c>
      <c r="I218">
        <v>14.9</v>
      </c>
      <c r="J218" s="4" t="s">
        <v>20</v>
      </c>
      <c r="K218" s="4"/>
      <c r="L218">
        <v>1200</v>
      </c>
      <c r="M218" s="4" t="s">
        <v>101</v>
      </c>
      <c r="N218" s="6">
        <f>IF(ColorCell(A218)&gt;0,"0",L218)</f>
        <v>1200</v>
      </c>
    </row>
    <row r="219" spans="1:14" hidden="1">
      <c r="A219" s="4" t="s">
        <v>511</v>
      </c>
      <c r="B219" s="4" t="s">
        <v>166</v>
      </c>
      <c r="C219" s="4" t="s">
        <v>169</v>
      </c>
      <c r="D219">
        <v>21800</v>
      </c>
      <c r="E219" s="1">
        <v>40600</v>
      </c>
      <c r="F219" s="4" t="s">
        <v>15</v>
      </c>
      <c r="G219" s="4" t="s">
        <v>16</v>
      </c>
      <c r="H219">
        <v>4.8569000000000004</v>
      </c>
      <c r="I219">
        <v>17.5</v>
      </c>
      <c r="J219" s="4" t="s">
        <v>36</v>
      </c>
      <c r="K219" s="4"/>
      <c r="L219">
        <v>1200</v>
      </c>
      <c r="M219" s="4" t="s">
        <v>39</v>
      </c>
      <c r="N219" s="6">
        <f>IF(ColorCell(A219)&gt;0,"0",L219)</f>
        <v>1200</v>
      </c>
    </row>
    <row r="220" spans="1:14" hidden="1">
      <c r="A220" s="4" t="s">
        <v>512</v>
      </c>
      <c r="B220" s="4" t="s">
        <v>166</v>
      </c>
      <c r="C220" s="4" t="s">
        <v>168</v>
      </c>
      <c r="D220">
        <v>21803</v>
      </c>
      <c r="E220" s="1">
        <v>40600</v>
      </c>
      <c r="F220" s="4" t="s">
        <v>15</v>
      </c>
      <c r="G220" s="4" t="s">
        <v>16</v>
      </c>
      <c r="H220">
        <v>4.8569000000000004</v>
      </c>
      <c r="I220">
        <v>17.5</v>
      </c>
      <c r="J220" s="4" t="s">
        <v>36</v>
      </c>
      <c r="K220" s="4"/>
      <c r="L220">
        <v>1200</v>
      </c>
      <c r="M220" s="4" t="s">
        <v>39</v>
      </c>
      <c r="N220" s="6">
        <f>IF(ColorCell(A220)&gt;0,"0",L220)</f>
        <v>1200</v>
      </c>
    </row>
    <row r="221" spans="1:14" hidden="1">
      <c r="A221" s="4" t="s">
        <v>513</v>
      </c>
      <c r="B221" s="4" t="s">
        <v>166</v>
      </c>
      <c r="C221" s="4" t="s">
        <v>167</v>
      </c>
      <c r="D221">
        <v>21804</v>
      </c>
      <c r="E221" s="1">
        <v>40632</v>
      </c>
      <c r="F221" s="4" t="s">
        <v>45</v>
      </c>
      <c r="G221" s="4" t="s">
        <v>16</v>
      </c>
      <c r="H221">
        <v>7.1669999999999998</v>
      </c>
      <c r="I221">
        <v>22.5</v>
      </c>
      <c r="J221" s="4" t="s">
        <v>135</v>
      </c>
      <c r="K221" s="4"/>
      <c r="L221">
        <v>1200</v>
      </c>
      <c r="M221" s="4" t="s">
        <v>141</v>
      </c>
      <c r="N221" s="6">
        <f>IF(ColorCell(A221)&gt;0,"0",L221)</f>
        <v>1200</v>
      </c>
    </row>
    <row r="222" spans="1:14" hidden="1">
      <c r="A222" s="4" t="s">
        <v>514</v>
      </c>
      <c r="B222" s="4" t="s">
        <v>166</v>
      </c>
      <c r="C222" s="4" t="s">
        <v>165</v>
      </c>
      <c r="D222">
        <v>21801</v>
      </c>
      <c r="E222" s="1">
        <v>40572</v>
      </c>
      <c r="F222" s="4" t="s">
        <v>15</v>
      </c>
      <c r="G222" s="4" t="s">
        <v>16</v>
      </c>
      <c r="H222">
        <v>8.4907000000000004</v>
      </c>
      <c r="I222">
        <v>29.9</v>
      </c>
      <c r="J222" s="4" t="s">
        <v>20</v>
      </c>
      <c r="K222" s="4"/>
      <c r="L222">
        <v>1100</v>
      </c>
      <c r="M222" s="4" t="s">
        <v>41</v>
      </c>
      <c r="N222" s="6">
        <f>IF(ColorCell(A222)&gt;0,"0",L222)</f>
        <v>1100</v>
      </c>
    </row>
    <row r="223" spans="1:14" hidden="1">
      <c r="A223" s="4" t="s">
        <v>515</v>
      </c>
      <c r="B223" s="4" t="s">
        <v>160</v>
      </c>
      <c r="C223" s="4" t="s">
        <v>164</v>
      </c>
      <c r="D223">
        <v>21810</v>
      </c>
      <c r="E223" s="1">
        <v>40590</v>
      </c>
      <c r="F223" s="4" t="s">
        <v>15</v>
      </c>
      <c r="G223" s="4" t="s">
        <v>16</v>
      </c>
      <c r="H223">
        <v>4.8098000000000001</v>
      </c>
      <c r="I223">
        <v>17.5</v>
      </c>
      <c r="J223" s="4" t="s">
        <v>23</v>
      </c>
      <c r="K223" s="4"/>
      <c r="L223">
        <v>1200</v>
      </c>
      <c r="M223" s="4" t="s">
        <v>101</v>
      </c>
      <c r="N223" s="6">
        <f>IF(ColorCell(A223)&gt;0,"0",L223)</f>
        <v>1200</v>
      </c>
    </row>
    <row r="224" spans="1:14" hidden="1">
      <c r="A224" s="4" t="s">
        <v>516</v>
      </c>
      <c r="B224" s="4" t="s">
        <v>117</v>
      </c>
      <c r="C224" s="4" t="s">
        <v>163</v>
      </c>
      <c r="D224">
        <v>23906</v>
      </c>
      <c r="E224" s="1">
        <v>40614</v>
      </c>
      <c r="F224" s="4" t="s">
        <v>15</v>
      </c>
      <c r="G224" s="4" t="s">
        <v>16</v>
      </c>
      <c r="H224">
        <v>8.2673000000000005</v>
      </c>
      <c r="I224">
        <v>29.9</v>
      </c>
      <c r="J224" s="4" t="s">
        <v>23</v>
      </c>
      <c r="K224" s="4"/>
      <c r="L224">
        <v>1201</v>
      </c>
      <c r="M224" s="4" t="s">
        <v>35</v>
      </c>
      <c r="N224" s="6">
        <f>IF(ColorCell(A224)&gt;0,"0",L224)</f>
        <v>1201</v>
      </c>
    </row>
    <row r="225" spans="1:14" hidden="1">
      <c r="A225" s="4" t="s">
        <v>516</v>
      </c>
      <c r="B225" s="4" t="s">
        <v>117</v>
      </c>
      <c r="C225" s="4" t="s">
        <v>163</v>
      </c>
      <c r="D225">
        <v>23906</v>
      </c>
      <c r="E225" s="1">
        <v>40614</v>
      </c>
      <c r="F225" s="4" t="s">
        <v>15</v>
      </c>
      <c r="G225" s="4" t="s">
        <v>16</v>
      </c>
      <c r="H225">
        <v>8.2673000000000005</v>
      </c>
      <c r="I225">
        <v>29.9</v>
      </c>
      <c r="J225" s="4" t="s">
        <v>36</v>
      </c>
      <c r="K225" s="4"/>
      <c r="L225">
        <v>1201</v>
      </c>
      <c r="M225" s="4" t="s">
        <v>35</v>
      </c>
      <c r="N225" s="6">
        <f>IF(ColorCell(A225)&gt;0,"0",L225)</f>
        <v>1201</v>
      </c>
    </row>
    <row r="226" spans="1:14" hidden="1">
      <c r="A226" s="4" t="s">
        <v>517</v>
      </c>
      <c r="B226" s="4" t="s">
        <v>160</v>
      </c>
      <c r="C226" s="4" t="s">
        <v>162</v>
      </c>
      <c r="D226">
        <v>21811</v>
      </c>
      <c r="E226" s="1">
        <v>40603</v>
      </c>
      <c r="F226" s="4" t="s">
        <v>15</v>
      </c>
      <c r="G226" s="4" t="s">
        <v>16</v>
      </c>
      <c r="H226">
        <v>4.3277000000000001</v>
      </c>
      <c r="I226">
        <v>14.9</v>
      </c>
      <c r="J226" s="4" t="s">
        <v>24</v>
      </c>
      <c r="K226" s="4"/>
      <c r="L226">
        <v>1200</v>
      </c>
      <c r="M226" s="4" t="s">
        <v>101</v>
      </c>
      <c r="N226" s="6">
        <f>IF(ColorCell(A226)&gt;0,"0",L226)</f>
        <v>1200</v>
      </c>
    </row>
    <row r="227" spans="1:14" hidden="1">
      <c r="A227" s="4" t="s">
        <v>518</v>
      </c>
      <c r="B227" s="4" t="s">
        <v>160</v>
      </c>
      <c r="C227" s="4" t="s">
        <v>161</v>
      </c>
      <c r="D227">
        <v>21815</v>
      </c>
      <c r="E227" s="1">
        <v>40572</v>
      </c>
      <c r="F227" s="4" t="s">
        <v>15</v>
      </c>
      <c r="G227" s="4" t="s">
        <v>16</v>
      </c>
      <c r="H227">
        <v>6.3033999999999999</v>
      </c>
      <c r="I227">
        <v>22.5</v>
      </c>
      <c r="J227" s="4" t="s">
        <v>23</v>
      </c>
      <c r="K227" s="4"/>
      <c r="L227">
        <v>1151</v>
      </c>
      <c r="M227" s="4" t="s">
        <v>41</v>
      </c>
      <c r="N227" s="6">
        <f>IF(ColorCell(A227)&gt;0,"0",L227)</f>
        <v>1151</v>
      </c>
    </row>
    <row r="228" spans="1:14" hidden="1">
      <c r="A228" s="4" t="s">
        <v>519</v>
      </c>
      <c r="B228" s="4" t="s">
        <v>160</v>
      </c>
      <c r="C228" s="4" t="s">
        <v>159</v>
      </c>
      <c r="D228">
        <v>21812</v>
      </c>
      <c r="E228" s="1">
        <v>40573</v>
      </c>
      <c r="F228" s="4" t="s">
        <v>15</v>
      </c>
      <c r="G228" s="4" t="s">
        <v>16</v>
      </c>
      <c r="H228">
        <v>8.3965999999999994</v>
      </c>
      <c r="I228">
        <v>29.9</v>
      </c>
      <c r="J228" s="4" t="s">
        <v>18</v>
      </c>
      <c r="K228" s="4"/>
      <c r="L228">
        <v>1200</v>
      </c>
      <c r="M228" s="4" t="s">
        <v>33</v>
      </c>
      <c r="N228" s="6">
        <f>IF(ColorCell(A228)&gt;0,"0",L228)</f>
        <v>1200</v>
      </c>
    </row>
    <row r="229" spans="1:14" hidden="1">
      <c r="A229" s="4" t="s">
        <v>520</v>
      </c>
      <c r="B229" s="4" t="s">
        <v>117</v>
      </c>
      <c r="C229" s="4" t="s">
        <v>158</v>
      </c>
      <c r="D229">
        <v>23907</v>
      </c>
      <c r="E229" s="1">
        <v>40614</v>
      </c>
      <c r="F229" s="4" t="s">
        <v>15</v>
      </c>
      <c r="G229" s="4" t="s">
        <v>16</v>
      </c>
      <c r="H229">
        <v>7.5734000000000004</v>
      </c>
      <c r="I229">
        <v>29.9</v>
      </c>
      <c r="J229" s="4" t="s">
        <v>36</v>
      </c>
      <c r="K229" s="4"/>
      <c r="L229">
        <v>1200</v>
      </c>
      <c r="M229" s="4" t="s">
        <v>35</v>
      </c>
      <c r="N229" s="6">
        <f>IF(ColorCell(A229)&gt;0,"0",L229)</f>
        <v>1200</v>
      </c>
    </row>
    <row r="230" spans="1:14" hidden="1">
      <c r="A230" s="4" t="s">
        <v>521</v>
      </c>
      <c r="B230" s="4" t="s">
        <v>110</v>
      </c>
      <c r="C230" s="4" t="s">
        <v>157</v>
      </c>
      <c r="D230">
        <v>23960</v>
      </c>
      <c r="E230" s="1">
        <v>40626</v>
      </c>
      <c r="F230" s="4" t="s">
        <v>137</v>
      </c>
      <c r="G230" s="4" t="s">
        <v>49</v>
      </c>
      <c r="H230">
        <v>4.9945000000000004</v>
      </c>
      <c r="I230">
        <v>17.5</v>
      </c>
      <c r="J230" s="4" t="s">
        <v>135</v>
      </c>
      <c r="K230" s="4"/>
      <c r="L230">
        <v>1400</v>
      </c>
      <c r="M230" s="4" t="s">
        <v>134</v>
      </c>
      <c r="N230" s="6">
        <f>IF(ColorCell(A230)&gt;0,"0",L230)</f>
        <v>1400</v>
      </c>
    </row>
    <row r="231" spans="1:14" hidden="1">
      <c r="A231" s="4" t="s">
        <v>522</v>
      </c>
      <c r="B231" s="4" t="s">
        <v>110</v>
      </c>
      <c r="C231" s="4" t="s">
        <v>156</v>
      </c>
      <c r="D231">
        <v>23961</v>
      </c>
      <c r="E231" s="1">
        <v>40626</v>
      </c>
      <c r="F231" s="4" t="s">
        <v>137</v>
      </c>
      <c r="G231" s="4" t="s">
        <v>49</v>
      </c>
      <c r="H231">
        <v>7.0429000000000004</v>
      </c>
      <c r="I231">
        <v>24.9</v>
      </c>
      <c r="J231" s="4" t="s">
        <v>135</v>
      </c>
      <c r="K231" s="4"/>
      <c r="L231">
        <v>1400</v>
      </c>
      <c r="M231" s="4" t="s">
        <v>134</v>
      </c>
      <c r="N231" s="6">
        <f>IF(ColorCell(A231)&gt;0,"0",L231)</f>
        <v>1400</v>
      </c>
    </row>
    <row r="232" spans="1:14" hidden="1">
      <c r="A232" s="4" t="s">
        <v>523</v>
      </c>
      <c r="B232" s="4" t="s">
        <v>110</v>
      </c>
      <c r="C232" s="4" t="s">
        <v>154</v>
      </c>
      <c r="D232">
        <v>23995</v>
      </c>
      <c r="E232" s="1">
        <v>40639</v>
      </c>
      <c r="F232" s="4" t="s">
        <v>137</v>
      </c>
      <c r="G232" s="4" t="s">
        <v>16</v>
      </c>
      <c r="H232">
        <v>8.6687999999999992</v>
      </c>
      <c r="I232">
        <v>24.9</v>
      </c>
      <c r="J232" s="4" t="s">
        <v>52</v>
      </c>
      <c r="K232" s="4"/>
      <c r="L232">
        <v>1400</v>
      </c>
      <c r="M232" s="4" t="s">
        <v>54</v>
      </c>
      <c r="N232" s="6">
        <f>IF(ColorCell(A232)&gt;0,"0",L232)</f>
        <v>1400</v>
      </c>
    </row>
    <row r="233" spans="1:14" hidden="1">
      <c r="A233" s="4" t="s">
        <v>524</v>
      </c>
      <c r="B233" s="4" t="s">
        <v>110</v>
      </c>
      <c r="C233" s="4" t="s">
        <v>153</v>
      </c>
      <c r="D233">
        <v>23996</v>
      </c>
      <c r="E233" s="1">
        <v>40639</v>
      </c>
      <c r="F233" s="4" t="s">
        <v>45</v>
      </c>
      <c r="G233" s="4" t="s">
        <v>16</v>
      </c>
      <c r="H233">
        <v>7.1551999999999998</v>
      </c>
      <c r="I233">
        <v>22.5</v>
      </c>
      <c r="J233" s="4" t="s">
        <v>52</v>
      </c>
      <c r="K233" s="4"/>
      <c r="L233">
        <v>1704</v>
      </c>
      <c r="M233" s="4" t="s">
        <v>54</v>
      </c>
      <c r="N233" s="6">
        <f>IF(ColorCell(A233)&gt;0,"0",L233)</f>
        <v>1704</v>
      </c>
    </row>
    <row r="234" spans="1:14" hidden="1">
      <c r="A234" s="4" t="s">
        <v>525</v>
      </c>
      <c r="B234" s="4" t="s">
        <v>110</v>
      </c>
      <c r="C234" s="4" t="s">
        <v>152</v>
      </c>
      <c r="D234">
        <v>23997</v>
      </c>
      <c r="E234" s="1">
        <v>40638</v>
      </c>
      <c r="F234" s="4" t="s">
        <v>137</v>
      </c>
      <c r="G234" s="4" t="s">
        <v>49</v>
      </c>
      <c r="H234">
        <v>7.6298000000000004</v>
      </c>
      <c r="I234">
        <v>24.9</v>
      </c>
      <c r="J234" s="4" t="s">
        <v>135</v>
      </c>
      <c r="K234" s="4"/>
      <c r="L234">
        <v>1400</v>
      </c>
      <c r="M234" s="4" t="s">
        <v>134</v>
      </c>
      <c r="N234" s="6">
        <f>IF(ColorCell(A234)&gt;0,"0",L234)</f>
        <v>1400</v>
      </c>
    </row>
    <row r="235" spans="1:14" hidden="1">
      <c r="A235" s="4" t="s">
        <v>526</v>
      </c>
      <c r="B235" s="4" t="s">
        <v>110</v>
      </c>
      <c r="C235" s="4" t="s">
        <v>151</v>
      </c>
      <c r="D235">
        <v>23998</v>
      </c>
      <c r="E235" s="1">
        <v>40638</v>
      </c>
      <c r="F235" s="4" t="s">
        <v>137</v>
      </c>
      <c r="G235" s="4" t="s">
        <v>16</v>
      </c>
      <c r="H235">
        <v>7.5263999999999998</v>
      </c>
      <c r="I235">
        <v>24.9</v>
      </c>
      <c r="J235" s="4" t="s">
        <v>23</v>
      </c>
      <c r="K235" s="4"/>
      <c r="L235">
        <v>1400</v>
      </c>
      <c r="M235" s="4" t="s">
        <v>101</v>
      </c>
      <c r="N235" s="6">
        <f>IF(ColorCell(A235)&gt;0,"0",L235)</f>
        <v>1400</v>
      </c>
    </row>
    <row r="236" spans="1:14" hidden="1">
      <c r="A236" s="4" t="s">
        <v>527</v>
      </c>
      <c r="B236" s="4" t="s">
        <v>110</v>
      </c>
      <c r="C236" s="4" t="s">
        <v>150</v>
      </c>
      <c r="D236">
        <v>23999</v>
      </c>
      <c r="E236" s="1">
        <v>40611</v>
      </c>
      <c r="F236" s="4" t="s">
        <v>15</v>
      </c>
      <c r="G236" s="4" t="s">
        <v>16</v>
      </c>
      <c r="H236">
        <v>6.8208000000000002</v>
      </c>
      <c r="I236">
        <v>22.5</v>
      </c>
      <c r="J236" s="4" t="s">
        <v>23</v>
      </c>
      <c r="K236" s="4"/>
      <c r="L236">
        <v>1400</v>
      </c>
      <c r="M236" s="4" t="s">
        <v>101</v>
      </c>
      <c r="N236" s="6">
        <f>IF(ColorCell(A236)&gt;0,"0",L236)</f>
        <v>1400</v>
      </c>
    </row>
    <row r="237" spans="1:14" hidden="1">
      <c r="A237" s="4" t="s">
        <v>527</v>
      </c>
      <c r="B237" s="4" t="s">
        <v>110</v>
      </c>
      <c r="C237" s="4" t="s">
        <v>150</v>
      </c>
      <c r="D237">
        <v>23999</v>
      </c>
      <c r="E237" s="1">
        <v>40611</v>
      </c>
      <c r="F237" s="4" t="s">
        <v>15</v>
      </c>
      <c r="G237" s="4" t="s">
        <v>16</v>
      </c>
      <c r="H237">
        <v>6.8208000000000002</v>
      </c>
      <c r="I237">
        <v>22.5</v>
      </c>
      <c r="J237" s="4" t="s">
        <v>20</v>
      </c>
      <c r="K237" s="4"/>
      <c r="L237">
        <v>1400</v>
      </c>
      <c r="M237" s="4" t="s">
        <v>101</v>
      </c>
      <c r="N237" s="6">
        <f>IF(ColorCell(A237)&gt;0,"0",L237)</f>
        <v>1400</v>
      </c>
    </row>
    <row r="238" spans="1:14" hidden="1">
      <c r="A238" s="4" t="s">
        <v>528</v>
      </c>
      <c r="B238" s="4" t="s">
        <v>108</v>
      </c>
      <c r="C238" s="4" t="s">
        <v>149</v>
      </c>
      <c r="D238">
        <v>24017</v>
      </c>
      <c r="E238" s="1">
        <v>40608</v>
      </c>
      <c r="F238" s="4" t="s">
        <v>15</v>
      </c>
      <c r="G238" s="4" t="s">
        <v>16</v>
      </c>
      <c r="H238">
        <v>8.7493999999999996</v>
      </c>
      <c r="I238">
        <v>27.5</v>
      </c>
      <c r="J238" s="4" t="s">
        <v>24</v>
      </c>
      <c r="K238" s="4"/>
      <c r="L238">
        <v>1300</v>
      </c>
      <c r="M238" s="4" t="s">
        <v>39</v>
      </c>
      <c r="N238" s="6">
        <f>IF(ColorCell(A238)&gt;0,"0",L238)</f>
        <v>1300</v>
      </c>
    </row>
    <row r="239" spans="1:14" hidden="1">
      <c r="A239" s="4" t="s">
        <v>529</v>
      </c>
      <c r="B239" s="4" t="s">
        <v>108</v>
      </c>
      <c r="C239" s="4" t="s">
        <v>148</v>
      </c>
      <c r="D239">
        <v>24018</v>
      </c>
      <c r="E239" s="1">
        <v>40608</v>
      </c>
      <c r="F239" s="4" t="s">
        <v>15</v>
      </c>
      <c r="G239" s="4" t="s">
        <v>16</v>
      </c>
      <c r="H239">
        <v>4.9862000000000002</v>
      </c>
      <c r="I239">
        <v>14.9</v>
      </c>
      <c r="J239" s="4" t="s">
        <v>50</v>
      </c>
      <c r="K239" s="4"/>
      <c r="L239">
        <v>1200</v>
      </c>
      <c r="M239" s="4" t="s">
        <v>39</v>
      </c>
      <c r="N239" s="6">
        <f>IF(ColorCell(A239)&gt;0,"0",L239)</f>
        <v>1200</v>
      </c>
    </row>
    <row r="240" spans="1:14" hidden="1">
      <c r="A240" s="4" t="s">
        <v>529</v>
      </c>
      <c r="B240" s="4" t="s">
        <v>108</v>
      </c>
      <c r="C240" s="4" t="s">
        <v>148</v>
      </c>
      <c r="D240">
        <v>24018</v>
      </c>
      <c r="E240" s="1">
        <v>40608</v>
      </c>
      <c r="F240" s="4" t="s">
        <v>15</v>
      </c>
      <c r="G240" s="4" t="s">
        <v>16</v>
      </c>
      <c r="H240">
        <v>4.9862000000000002</v>
      </c>
      <c r="I240">
        <v>14.9</v>
      </c>
      <c r="J240" s="4" t="s">
        <v>23</v>
      </c>
      <c r="K240" s="4"/>
      <c r="L240">
        <v>1200</v>
      </c>
      <c r="M240" s="4" t="s">
        <v>39</v>
      </c>
      <c r="N240" s="6">
        <f>IF(ColorCell(A240)&gt;0,"0",L240)</f>
        <v>1200</v>
      </c>
    </row>
    <row r="241" spans="1:14" hidden="1">
      <c r="A241" s="4" t="s">
        <v>530</v>
      </c>
      <c r="B241" s="4" t="s">
        <v>108</v>
      </c>
      <c r="C241" s="4" t="s">
        <v>147</v>
      </c>
      <c r="D241">
        <v>24019</v>
      </c>
      <c r="E241" s="1">
        <v>40608</v>
      </c>
      <c r="F241" s="4" t="s">
        <v>15</v>
      </c>
      <c r="G241" s="4" t="s">
        <v>16</v>
      </c>
      <c r="H241">
        <v>4.8569000000000004</v>
      </c>
      <c r="I241">
        <v>17.5</v>
      </c>
      <c r="J241" s="4" t="s">
        <v>18</v>
      </c>
      <c r="K241" s="4"/>
      <c r="L241">
        <v>1300</v>
      </c>
      <c r="M241" s="4" t="s">
        <v>39</v>
      </c>
      <c r="N241" s="6">
        <f>IF(ColorCell(A241)&gt;0,"0",L241)</f>
        <v>1300</v>
      </c>
    </row>
    <row r="242" spans="1:14" hidden="1">
      <c r="A242" s="4" t="s">
        <v>531</v>
      </c>
      <c r="B242" s="4" t="s">
        <v>108</v>
      </c>
      <c r="C242" s="4" t="s">
        <v>146</v>
      </c>
      <c r="D242">
        <v>24020</v>
      </c>
      <c r="E242" s="1">
        <v>40608</v>
      </c>
      <c r="F242" s="4" t="s">
        <v>15</v>
      </c>
      <c r="G242" s="4" t="s">
        <v>16</v>
      </c>
      <c r="H242">
        <v>10.678100000000001</v>
      </c>
      <c r="I242">
        <v>34.9</v>
      </c>
      <c r="J242" s="4" t="s">
        <v>18</v>
      </c>
      <c r="K242" s="4"/>
      <c r="L242">
        <v>1100</v>
      </c>
      <c r="M242" s="4" t="s">
        <v>39</v>
      </c>
      <c r="N242" s="6">
        <f>IF(ColorCell(A242)&gt;0,"0",L242)</f>
        <v>1100</v>
      </c>
    </row>
    <row r="243" spans="1:14" hidden="1">
      <c r="A243" s="4" t="s">
        <v>532</v>
      </c>
      <c r="B243" s="4" t="s">
        <v>117</v>
      </c>
      <c r="C243" s="4" t="s">
        <v>145</v>
      </c>
      <c r="D243">
        <v>24021</v>
      </c>
      <c r="E243" s="1">
        <v>40579</v>
      </c>
      <c r="F243" s="4" t="s">
        <v>15</v>
      </c>
      <c r="G243" s="4" t="s">
        <v>16</v>
      </c>
      <c r="H243">
        <v>11.0662</v>
      </c>
      <c r="I243">
        <v>32.5</v>
      </c>
      <c r="J243" s="4" t="s">
        <v>24</v>
      </c>
      <c r="K243" s="4"/>
      <c r="L243">
        <v>1200</v>
      </c>
      <c r="M243" s="4" t="s">
        <v>39</v>
      </c>
      <c r="N243" s="6">
        <f>IF(ColorCell(A243)&gt;0,"0",L243)</f>
        <v>1200</v>
      </c>
    </row>
    <row r="244" spans="1:14" hidden="1">
      <c r="A244" s="4" t="s">
        <v>533</v>
      </c>
      <c r="B244" s="4" t="s">
        <v>108</v>
      </c>
      <c r="C244" s="4" t="s">
        <v>144</v>
      </c>
      <c r="D244">
        <v>24024</v>
      </c>
      <c r="E244" s="1">
        <v>40603</v>
      </c>
      <c r="F244" s="4" t="s">
        <v>15</v>
      </c>
      <c r="G244" s="4" t="s">
        <v>49</v>
      </c>
      <c r="H244">
        <v>8.9186999999999994</v>
      </c>
      <c r="I244">
        <v>27.5</v>
      </c>
      <c r="J244" s="4" t="s">
        <v>135</v>
      </c>
      <c r="K244" s="4"/>
      <c r="L244">
        <v>1300</v>
      </c>
      <c r="M244" s="4" t="s">
        <v>134</v>
      </c>
      <c r="N244" s="6">
        <f>IF(ColorCell(A244)&gt;0,"0",L244)</f>
        <v>1300</v>
      </c>
    </row>
    <row r="245" spans="1:14" hidden="1">
      <c r="A245" s="4" t="s">
        <v>534</v>
      </c>
      <c r="B245" s="4" t="s">
        <v>108</v>
      </c>
      <c r="C245" s="4" t="s">
        <v>143</v>
      </c>
      <c r="D245">
        <v>24025</v>
      </c>
      <c r="E245" s="1">
        <v>40638</v>
      </c>
      <c r="F245" s="4" t="s">
        <v>137</v>
      </c>
      <c r="G245" s="4" t="s">
        <v>49</v>
      </c>
      <c r="H245">
        <v>8.3340999999999994</v>
      </c>
      <c r="I245">
        <v>27.5</v>
      </c>
      <c r="J245" s="4" t="s">
        <v>135</v>
      </c>
      <c r="K245" s="4"/>
      <c r="L245">
        <v>1300</v>
      </c>
      <c r="M245" s="4" t="s">
        <v>134</v>
      </c>
      <c r="N245" s="6">
        <f>IF(ColorCell(A245)&gt;0,"0",L245)</f>
        <v>1300</v>
      </c>
    </row>
    <row r="246" spans="1:14" hidden="1">
      <c r="A246" s="4" t="s">
        <v>535</v>
      </c>
      <c r="B246" s="4" t="s">
        <v>108</v>
      </c>
      <c r="C246" s="4" t="s">
        <v>142</v>
      </c>
      <c r="D246">
        <v>24026</v>
      </c>
      <c r="E246" s="1">
        <v>40638</v>
      </c>
      <c r="F246" s="4" t="s">
        <v>137</v>
      </c>
      <c r="G246" s="4" t="s">
        <v>49</v>
      </c>
      <c r="H246">
        <v>2.0512000000000001</v>
      </c>
      <c r="I246">
        <v>7.5</v>
      </c>
      <c r="J246" s="4" t="s">
        <v>135</v>
      </c>
      <c r="K246" s="4"/>
      <c r="L246">
        <v>750</v>
      </c>
      <c r="M246" s="4" t="s">
        <v>134</v>
      </c>
      <c r="N246" s="6">
        <f>IF(ColorCell(A246)&gt;0,"0",L246)</f>
        <v>750</v>
      </c>
    </row>
    <row r="247" spans="1:14" hidden="1">
      <c r="A247" s="4" t="s">
        <v>536</v>
      </c>
      <c r="B247" s="4" t="s">
        <v>108</v>
      </c>
      <c r="C247" s="4" t="s">
        <v>140</v>
      </c>
      <c r="D247">
        <v>24044</v>
      </c>
      <c r="E247" s="1">
        <v>40638</v>
      </c>
      <c r="F247" s="4" t="s">
        <v>137</v>
      </c>
      <c r="G247" s="4" t="s">
        <v>49</v>
      </c>
      <c r="H247">
        <v>6.1037999999999997</v>
      </c>
      <c r="I247">
        <v>19.899999999999999</v>
      </c>
      <c r="J247" s="4" t="s">
        <v>135</v>
      </c>
      <c r="K247" s="4"/>
      <c r="L247">
        <v>1200</v>
      </c>
      <c r="M247" s="4" t="s">
        <v>134</v>
      </c>
      <c r="N247" s="6">
        <f>IF(ColorCell(A247)&gt;0,"0",L247)</f>
        <v>1200</v>
      </c>
    </row>
    <row r="248" spans="1:14" hidden="1">
      <c r="A248" s="4" t="s">
        <v>537</v>
      </c>
      <c r="B248" s="4" t="s">
        <v>108</v>
      </c>
      <c r="C248" s="4" t="s">
        <v>139</v>
      </c>
      <c r="D248">
        <v>24045</v>
      </c>
      <c r="E248" s="1">
        <v>40638</v>
      </c>
      <c r="F248" s="4" t="s">
        <v>137</v>
      </c>
      <c r="G248" s="4" t="s">
        <v>49</v>
      </c>
      <c r="H248">
        <v>7.2190000000000003</v>
      </c>
      <c r="I248">
        <v>24.9</v>
      </c>
      <c r="J248" s="4" t="s">
        <v>135</v>
      </c>
      <c r="K248" s="4"/>
      <c r="L248">
        <v>1200</v>
      </c>
      <c r="M248" s="4" t="s">
        <v>134</v>
      </c>
      <c r="N248" s="6">
        <f>IF(ColorCell(A248)&gt;0,"0",L248)</f>
        <v>1200</v>
      </c>
    </row>
    <row r="249" spans="1:14" hidden="1">
      <c r="A249" s="4" t="s">
        <v>538</v>
      </c>
      <c r="B249" s="4" t="s">
        <v>108</v>
      </c>
      <c r="C249" s="4" t="s">
        <v>138</v>
      </c>
      <c r="D249">
        <v>24046</v>
      </c>
      <c r="E249" s="1">
        <v>40638</v>
      </c>
      <c r="F249" s="4" t="s">
        <v>137</v>
      </c>
      <c r="G249" s="4" t="s">
        <v>49</v>
      </c>
      <c r="H249">
        <v>9.5631000000000004</v>
      </c>
      <c r="I249">
        <v>29.9</v>
      </c>
      <c r="J249" s="4" t="s">
        <v>135</v>
      </c>
      <c r="K249" s="4"/>
      <c r="L249">
        <v>1300</v>
      </c>
      <c r="M249" s="4" t="s">
        <v>134</v>
      </c>
      <c r="N249" s="6">
        <f>IF(ColorCell(A249)&gt;0,"0",L249)</f>
        <v>1300</v>
      </c>
    </row>
    <row r="250" spans="1:14" hidden="1">
      <c r="A250" s="4" t="s">
        <v>539</v>
      </c>
      <c r="B250" s="4" t="s">
        <v>108</v>
      </c>
      <c r="C250" s="4" t="s">
        <v>136</v>
      </c>
      <c r="D250">
        <v>24047</v>
      </c>
      <c r="E250" s="1">
        <v>40638</v>
      </c>
      <c r="F250" s="4" t="s">
        <v>137</v>
      </c>
      <c r="G250" s="4" t="s">
        <v>49</v>
      </c>
      <c r="H250">
        <v>2.5024999999999999</v>
      </c>
      <c r="I250">
        <v>9.9</v>
      </c>
      <c r="J250" s="4" t="s">
        <v>135</v>
      </c>
      <c r="K250" s="4"/>
      <c r="L250">
        <v>700</v>
      </c>
      <c r="M250" s="4" t="s">
        <v>134</v>
      </c>
      <c r="N250" s="6">
        <f>IF(ColorCell(A250)&gt;0,"0",L250)</f>
        <v>700</v>
      </c>
    </row>
    <row r="251" spans="1:14" hidden="1">
      <c r="A251" s="4" t="s">
        <v>540</v>
      </c>
      <c r="B251" s="4" t="s">
        <v>108</v>
      </c>
      <c r="C251" s="4" t="s">
        <v>133</v>
      </c>
      <c r="D251">
        <v>24048</v>
      </c>
      <c r="E251" s="1">
        <v>40597</v>
      </c>
      <c r="F251" s="4" t="s">
        <v>15</v>
      </c>
      <c r="G251" s="4" t="s">
        <v>16</v>
      </c>
      <c r="H251">
        <v>3.0575999999999999</v>
      </c>
      <c r="I251">
        <v>9.9</v>
      </c>
      <c r="J251" s="4" t="s">
        <v>36</v>
      </c>
      <c r="K251" s="4"/>
      <c r="L251">
        <v>1200</v>
      </c>
      <c r="M251" s="4" t="s">
        <v>101</v>
      </c>
      <c r="N251" s="6">
        <f>IF(ColorCell(A251)&gt;0,"0",L251)</f>
        <v>1200</v>
      </c>
    </row>
    <row r="252" spans="1:14" hidden="1">
      <c r="A252" s="4" t="s">
        <v>541</v>
      </c>
      <c r="B252" s="4" t="s">
        <v>108</v>
      </c>
      <c r="C252" s="4" t="s">
        <v>132</v>
      </c>
      <c r="D252">
        <v>24049</v>
      </c>
      <c r="E252" s="1">
        <v>40597</v>
      </c>
      <c r="F252" s="4" t="s">
        <v>15</v>
      </c>
      <c r="G252" s="4" t="s">
        <v>16</v>
      </c>
      <c r="H252">
        <v>3.0575999999999999</v>
      </c>
      <c r="I252">
        <v>9.9</v>
      </c>
      <c r="J252" s="4" t="s">
        <v>30</v>
      </c>
      <c r="K252" s="4"/>
      <c r="L252">
        <v>1200</v>
      </c>
      <c r="M252" s="4" t="s">
        <v>101</v>
      </c>
      <c r="N252" s="6">
        <f>IF(ColorCell(A252)&gt;0,"0",L252)</f>
        <v>1200</v>
      </c>
    </row>
    <row r="253" spans="1:14" hidden="1">
      <c r="A253" s="4" t="s">
        <v>542</v>
      </c>
      <c r="B253" s="4" t="s">
        <v>108</v>
      </c>
      <c r="C253" s="4" t="s">
        <v>131</v>
      </c>
      <c r="D253">
        <v>24050</v>
      </c>
      <c r="E253" s="1">
        <v>40597</v>
      </c>
      <c r="F253" s="4" t="s">
        <v>15</v>
      </c>
      <c r="G253" s="4" t="s">
        <v>16</v>
      </c>
      <c r="H253">
        <v>3.5868000000000002</v>
      </c>
      <c r="I253">
        <v>12.5</v>
      </c>
      <c r="J253" s="4" t="s">
        <v>18</v>
      </c>
      <c r="K253" s="4"/>
      <c r="L253">
        <v>1100</v>
      </c>
      <c r="M253" s="4" t="s">
        <v>101</v>
      </c>
      <c r="N253" s="6">
        <f>IF(ColorCell(A253)&gt;0,"0",L253)</f>
        <v>1100</v>
      </c>
    </row>
    <row r="254" spans="1:14" hidden="1">
      <c r="A254" s="4" t="s">
        <v>542</v>
      </c>
      <c r="B254" s="4" t="s">
        <v>108</v>
      </c>
      <c r="C254" s="4" t="s">
        <v>131</v>
      </c>
      <c r="D254">
        <v>24050</v>
      </c>
      <c r="E254" s="1">
        <v>40597</v>
      </c>
      <c r="F254" s="4" t="s">
        <v>15</v>
      </c>
      <c r="G254" s="4" t="s">
        <v>16</v>
      </c>
      <c r="H254">
        <v>3.5868000000000002</v>
      </c>
      <c r="I254">
        <v>12.5</v>
      </c>
      <c r="J254" s="4" t="s">
        <v>30</v>
      </c>
      <c r="K254" s="4"/>
      <c r="L254">
        <v>1100</v>
      </c>
      <c r="M254" s="4" t="s">
        <v>101</v>
      </c>
      <c r="N254" s="6">
        <f>IF(ColorCell(A254)&gt;0,"0",L254)</f>
        <v>1100</v>
      </c>
    </row>
    <row r="255" spans="1:14" hidden="1">
      <c r="A255" s="4" t="s">
        <v>543</v>
      </c>
      <c r="B255" s="4" t="s">
        <v>108</v>
      </c>
      <c r="C255" s="4" t="s">
        <v>130</v>
      </c>
      <c r="D255">
        <v>24051</v>
      </c>
      <c r="E255" s="1">
        <v>40597</v>
      </c>
      <c r="F255" s="4" t="s">
        <v>15</v>
      </c>
      <c r="G255" s="4" t="s">
        <v>16</v>
      </c>
      <c r="H255">
        <v>3.3633999999999999</v>
      </c>
      <c r="I255">
        <v>12.5</v>
      </c>
      <c r="J255" s="4" t="s">
        <v>36</v>
      </c>
      <c r="K255" s="4"/>
      <c r="L255">
        <v>1200</v>
      </c>
      <c r="M255" s="4" t="s">
        <v>101</v>
      </c>
      <c r="N255" s="6">
        <f>IF(ColorCell(A255)&gt;0,"0",L255)</f>
        <v>1200</v>
      </c>
    </row>
    <row r="256" spans="1:14" hidden="1">
      <c r="A256" s="4" t="s">
        <v>543</v>
      </c>
      <c r="B256" s="4" t="s">
        <v>108</v>
      </c>
      <c r="C256" s="4" t="s">
        <v>130</v>
      </c>
      <c r="D256">
        <v>24051</v>
      </c>
      <c r="E256" s="1">
        <v>40597</v>
      </c>
      <c r="F256" s="4" t="s">
        <v>15</v>
      </c>
      <c r="G256" s="4" t="s">
        <v>16</v>
      </c>
      <c r="H256">
        <v>3.3633999999999999</v>
      </c>
      <c r="I256">
        <v>12.5</v>
      </c>
      <c r="J256" s="4" t="s">
        <v>18</v>
      </c>
      <c r="K256" s="4"/>
      <c r="L256">
        <v>1200</v>
      </c>
      <c r="M256" s="4" t="s">
        <v>101</v>
      </c>
      <c r="N256" s="6">
        <f>IF(ColorCell(A256)&gt;0,"0",L256)</f>
        <v>1200</v>
      </c>
    </row>
    <row r="257" spans="1:14">
      <c r="A257" s="10" t="s">
        <v>499</v>
      </c>
      <c r="B257" s="4" t="s">
        <v>14</v>
      </c>
      <c r="C257" s="4" t="s">
        <v>90</v>
      </c>
      <c r="D257">
        <v>23806</v>
      </c>
      <c r="E257" s="2">
        <v>40638</v>
      </c>
      <c r="F257" s="4" t="s">
        <v>137</v>
      </c>
      <c r="G257" s="4" t="s">
        <v>16</v>
      </c>
      <c r="H257">
        <v>9.9960000000000004</v>
      </c>
      <c r="I257">
        <v>39.9</v>
      </c>
      <c r="J257" s="4" t="s">
        <v>50</v>
      </c>
      <c r="K257" s="4"/>
      <c r="L257">
        <v>1142</v>
      </c>
      <c r="M257" s="4" t="s">
        <v>42</v>
      </c>
      <c r="N257" s="6" t="e">
        <f ca="1">SI(ColorCell(A257)&gt;0,"0",L257)</f>
        <v>#NAME?</v>
      </c>
    </row>
    <row r="258" spans="1:14" hidden="1">
      <c r="A258" s="4" t="s">
        <v>545</v>
      </c>
      <c r="B258" s="4" t="s">
        <v>108</v>
      </c>
      <c r="C258" s="4" t="s">
        <v>127</v>
      </c>
      <c r="D258">
        <v>24078</v>
      </c>
      <c r="E258" s="1">
        <v>40614</v>
      </c>
      <c r="F258" s="4" t="s">
        <v>15</v>
      </c>
      <c r="G258" s="4" t="s">
        <v>16</v>
      </c>
      <c r="H258">
        <v>7.7381000000000002</v>
      </c>
      <c r="I258">
        <v>27.5</v>
      </c>
      <c r="J258" s="4" t="s">
        <v>24</v>
      </c>
      <c r="K258" s="4"/>
      <c r="L258">
        <v>1200</v>
      </c>
      <c r="M258" s="4" t="s">
        <v>35</v>
      </c>
      <c r="N258" s="6">
        <f>IF(ColorCell(A258)&gt;0,"0",L258)</f>
        <v>1200</v>
      </c>
    </row>
    <row r="259" spans="1:14" hidden="1">
      <c r="A259" s="4" t="s">
        <v>545</v>
      </c>
      <c r="B259" s="4" t="s">
        <v>108</v>
      </c>
      <c r="C259" s="4" t="s">
        <v>127</v>
      </c>
      <c r="D259">
        <v>24078</v>
      </c>
      <c r="E259" s="1">
        <v>40614</v>
      </c>
      <c r="F259" s="4" t="s">
        <v>15</v>
      </c>
      <c r="G259" s="4" t="s">
        <v>16</v>
      </c>
      <c r="H259">
        <v>7.7381000000000002</v>
      </c>
      <c r="I259">
        <v>27.5</v>
      </c>
      <c r="J259" s="4" t="s">
        <v>23</v>
      </c>
      <c r="K259" s="4"/>
      <c r="L259">
        <v>1200</v>
      </c>
      <c r="M259" s="4" t="s">
        <v>35</v>
      </c>
      <c r="N259" s="6">
        <f>IF(ColorCell(A259)&gt;0,"0",L259)</f>
        <v>1200</v>
      </c>
    </row>
    <row r="260" spans="1:14" hidden="1">
      <c r="A260" s="4" t="s">
        <v>546</v>
      </c>
      <c r="B260" s="4" t="s">
        <v>108</v>
      </c>
      <c r="C260" s="4" t="s">
        <v>126</v>
      </c>
      <c r="D260">
        <v>24079</v>
      </c>
      <c r="E260" s="1">
        <v>40614</v>
      </c>
      <c r="F260" s="4" t="s">
        <v>15</v>
      </c>
      <c r="G260" s="4" t="s">
        <v>16</v>
      </c>
      <c r="H260">
        <v>8.7493999999999996</v>
      </c>
      <c r="I260">
        <v>27.5</v>
      </c>
      <c r="J260" s="4" t="s">
        <v>36</v>
      </c>
      <c r="K260" s="4"/>
      <c r="L260">
        <v>1100</v>
      </c>
      <c r="M260" s="4" t="s">
        <v>35</v>
      </c>
      <c r="N260" s="6">
        <f>IF(ColorCell(A260)&gt;0,"0",L260)</f>
        <v>1100</v>
      </c>
    </row>
    <row r="261" spans="1:14" hidden="1">
      <c r="A261" s="4" t="s">
        <v>547</v>
      </c>
      <c r="B261" s="4" t="s">
        <v>124</v>
      </c>
      <c r="C261" s="4" t="s">
        <v>125</v>
      </c>
      <c r="D261">
        <v>24081</v>
      </c>
      <c r="E261" s="1">
        <v>40589</v>
      </c>
      <c r="F261" s="4" t="s">
        <v>15</v>
      </c>
      <c r="G261" s="4" t="s">
        <v>17</v>
      </c>
      <c r="H261">
        <v>1.6904999999999999</v>
      </c>
      <c r="I261">
        <v>4.9000000000000004</v>
      </c>
      <c r="J261" s="4" t="s">
        <v>20</v>
      </c>
      <c r="K261" s="4"/>
      <c r="L261">
        <v>1300</v>
      </c>
      <c r="M261" s="4" t="s">
        <v>34</v>
      </c>
      <c r="N261" s="6">
        <f>IF(ColorCell(A261)&gt;0,"0",L261)</f>
        <v>1300</v>
      </c>
    </row>
    <row r="262" spans="1:14" hidden="1">
      <c r="A262" s="4" t="s">
        <v>547</v>
      </c>
      <c r="B262" s="4" t="s">
        <v>124</v>
      </c>
      <c r="C262" s="4" t="s">
        <v>125</v>
      </c>
      <c r="D262">
        <v>24081</v>
      </c>
      <c r="E262" s="1">
        <v>40589</v>
      </c>
      <c r="F262" s="4" t="s">
        <v>15</v>
      </c>
      <c r="G262" s="4" t="s">
        <v>17</v>
      </c>
      <c r="H262">
        <v>1.6904999999999999</v>
      </c>
      <c r="I262">
        <v>4.9000000000000004</v>
      </c>
      <c r="J262" s="4" t="s">
        <v>29</v>
      </c>
      <c r="K262" s="4"/>
      <c r="L262">
        <v>1300</v>
      </c>
      <c r="M262" s="4" t="s">
        <v>34</v>
      </c>
      <c r="N262" s="6">
        <f>IF(ColorCell(A262)&gt;0,"0",L262)</f>
        <v>1300</v>
      </c>
    </row>
    <row r="263" spans="1:14" hidden="1">
      <c r="A263" s="4" t="s">
        <v>548</v>
      </c>
      <c r="B263" s="4" t="s">
        <v>124</v>
      </c>
      <c r="C263" s="4" t="s">
        <v>123</v>
      </c>
      <c r="D263">
        <v>24082</v>
      </c>
      <c r="E263" s="1">
        <v>40589</v>
      </c>
      <c r="F263" s="4" t="s">
        <v>15</v>
      </c>
      <c r="G263" s="4" t="s">
        <v>17</v>
      </c>
      <c r="H263">
        <v>1.8374999999999999</v>
      </c>
      <c r="I263">
        <v>7.5</v>
      </c>
      <c r="J263" s="4" t="s">
        <v>28</v>
      </c>
      <c r="K263" s="4"/>
      <c r="L263">
        <v>1300</v>
      </c>
      <c r="M263" s="4" t="s">
        <v>34</v>
      </c>
      <c r="N263" s="6">
        <f>IF(ColorCell(A263)&gt;0,"0",L263)</f>
        <v>1300</v>
      </c>
    </row>
    <row r="264" spans="1:14" hidden="1">
      <c r="A264" s="4" t="s">
        <v>548</v>
      </c>
      <c r="B264" s="4" t="s">
        <v>124</v>
      </c>
      <c r="C264" s="4" t="s">
        <v>123</v>
      </c>
      <c r="D264">
        <v>24082</v>
      </c>
      <c r="E264" s="1">
        <v>40589</v>
      </c>
      <c r="F264" s="4" t="s">
        <v>15</v>
      </c>
      <c r="G264" s="4" t="s">
        <v>17</v>
      </c>
      <c r="H264">
        <v>1.8374999999999999</v>
      </c>
      <c r="I264">
        <v>7.5</v>
      </c>
      <c r="J264" s="4" t="s">
        <v>18</v>
      </c>
      <c r="K264" s="4"/>
      <c r="L264">
        <v>1300</v>
      </c>
      <c r="M264" s="4" t="s">
        <v>34</v>
      </c>
      <c r="N264" s="6">
        <f>IF(ColorCell(A264)&gt;0,"0",L264)</f>
        <v>1300</v>
      </c>
    </row>
    <row r="265" spans="1:14" hidden="1">
      <c r="A265" s="4" t="s">
        <v>548</v>
      </c>
      <c r="B265" s="4" t="s">
        <v>124</v>
      </c>
      <c r="C265" s="4" t="s">
        <v>123</v>
      </c>
      <c r="D265">
        <v>24082</v>
      </c>
      <c r="E265" s="1">
        <v>40589</v>
      </c>
      <c r="F265" s="4" t="s">
        <v>15</v>
      </c>
      <c r="G265" s="4" t="s">
        <v>17</v>
      </c>
      <c r="H265">
        <v>1.8374999999999999</v>
      </c>
      <c r="I265">
        <v>7.5</v>
      </c>
      <c r="J265" s="4" t="s">
        <v>36</v>
      </c>
      <c r="K265" s="4"/>
      <c r="L265">
        <v>1300</v>
      </c>
      <c r="M265" s="4" t="s">
        <v>34</v>
      </c>
      <c r="N265" s="6">
        <f>IF(ColorCell(A265)&gt;0,"0",L265)</f>
        <v>1300</v>
      </c>
    </row>
    <row r="266" spans="1:14" hidden="1">
      <c r="A266" s="4" t="s">
        <v>548</v>
      </c>
      <c r="B266" s="4" t="s">
        <v>124</v>
      </c>
      <c r="C266" s="4" t="s">
        <v>123</v>
      </c>
      <c r="D266">
        <v>24082</v>
      </c>
      <c r="E266" s="1">
        <v>40589</v>
      </c>
      <c r="F266" s="4" t="s">
        <v>15</v>
      </c>
      <c r="G266" s="4" t="s">
        <v>17</v>
      </c>
      <c r="H266">
        <v>1.8374999999999999</v>
      </c>
      <c r="I266">
        <v>7.5</v>
      </c>
      <c r="J266" s="4" t="s">
        <v>50</v>
      </c>
      <c r="K266" s="4"/>
      <c r="L266">
        <v>1300</v>
      </c>
      <c r="M266" s="4" t="s">
        <v>34</v>
      </c>
      <c r="N266" s="6">
        <f>IF(ColorCell(A266)&gt;0,"0",L266)</f>
        <v>1300</v>
      </c>
    </row>
    <row r="267" spans="1:14" hidden="1">
      <c r="A267" s="4" t="s">
        <v>549</v>
      </c>
      <c r="B267" s="4" t="s">
        <v>108</v>
      </c>
      <c r="C267" s="4" t="s">
        <v>122</v>
      </c>
      <c r="D267">
        <v>24095</v>
      </c>
      <c r="E267" s="1">
        <v>40575</v>
      </c>
      <c r="F267" s="4" t="s">
        <v>15</v>
      </c>
      <c r="G267" s="4" t="s">
        <v>16</v>
      </c>
      <c r="H267">
        <v>6.9383999999999997</v>
      </c>
      <c r="I267">
        <v>22.5</v>
      </c>
      <c r="J267" s="4" t="s">
        <v>18</v>
      </c>
      <c r="K267" s="4"/>
      <c r="L267">
        <v>1100</v>
      </c>
      <c r="M267" s="4" t="s">
        <v>54</v>
      </c>
      <c r="N267" s="6">
        <f>IF(ColorCell(A267)&gt;0,"0",L267)</f>
        <v>1100</v>
      </c>
    </row>
    <row r="268" spans="1:14" hidden="1">
      <c r="A268" s="4" t="s">
        <v>550</v>
      </c>
      <c r="B268" s="4" t="s">
        <v>110</v>
      </c>
      <c r="C268" s="4" t="s">
        <v>121</v>
      </c>
      <c r="D268">
        <v>24099</v>
      </c>
      <c r="E268" s="1">
        <v>40650</v>
      </c>
      <c r="F268" s="4" t="s">
        <v>137</v>
      </c>
      <c r="G268" s="4" t="s">
        <v>49</v>
      </c>
      <c r="H268">
        <v>4.3155000000000001</v>
      </c>
      <c r="I268">
        <v>12.5</v>
      </c>
      <c r="J268" s="4" t="s">
        <v>18</v>
      </c>
      <c r="K268" s="4"/>
      <c r="L268">
        <v>1500</v>
      </c>
      <c r="M268" s="4" t="s">
        <v>120</v>
      </c>
      <c r="N268" s="6">
        <f>IF(ColorCell(A268)&gt;0,"0",L268)</f>
        <v>1500</v>
      </c>
    </row>
    <row r="269" spans="1:14" hidden="1">
      <c r="A269" s="4" t="s">
        <v>550</v>
      </c>
      <c r="B269" s="4" t="s">
        <v>110</v>
      </c>
      <c r="C269" s="4" t="s">
        <v>121</v>
      </c>
      <c r="D269">
        <v>24099</v>
      </c>
      <c r="E269" s="1">
        <v>40650</v>
      </c>
      <c r="F269" s="4" t="s">
        <v>137</v>
      </c>
      <c r="G269" s="4" t="s">
        <v>49</v>
      </c>
      <c r="H269">
        <v>4.3155000000000001</v>
      </c>
      <c r="I269">
        <v>12.5</v>
      </c>
      <c r="J269" s="4" t="s">
        <v>36</v>
      </c>
      <c r="K269" s="4"/>
      <c r="L269">
        <v>1400</v>
      </c>
      <c r="M269" s="4" t="s">
        <v>120</v>
      </c>
      <c r="N269" s="6">
        <f>IF(ColorCell(A269)&gt;0,"0",L269)</f>
        <v>1400</v>
      </c>
    </row>
    <row r="270" spans="1:14" hidden="1">
      <c r="A270" s="4" t="s">
        <v>550</v>
      </c>
      <c r="B270" s="4" t="s">
        <v>110</v>
      </c>
      <c r="C270" s="4" t="s">
        <v>121</v>
      </c>
      <c r="D270">
        <v>24099</v>
      </c>
      <c r="E270" s="1">
        <v>40650</v>
      </c>
      <c r="F270" s="4" t="s">
        <v>137</v>
      </c>
      <c r="G270" s="4" t="s">
        <v>49</v>
      </c>
      <c r="H270">
        <v>4.3155000000000001</v>
      </c>
      <c r="I270">
        <v>12.5</v>
      </c>
      <c r="J270" s="4" t="s">
        <v>27</v>
      </c>
      <c r="K270" s="4"/>
      <c r="L270">
        <v>1500</v>
      </c>
      <c r="M270" s="4" t="s">
        <v>120</v>
      </c>
      <c r="N270" s="6">
        <f>IF(ColorCell(A270)&gt;0,"0",L270)</f>
        <v>1500</v>
      </c>
    </row>
    <row r="271" spans="1:14" hidden="1">
      <c r="A271" s="4" t="s">
        <v>551</v>
      </c>
      <c r="B271" s="4" t="s">
        <v>108</v>
      </c>
      <c r="C271" s="4" t="s">
        <v>119</v>
      </c>
      <c r="D271">
        <v>24175</v>
      </c>
      <c r="E271" s="1">
        <v>40597</v>
      </c>
      <c r="F271" s="4" t="s">
        <v>15</v>
      </c>
      <c r="G271" s="4" t="s">
        <v>16</v>
      </c>
      <c r="H271">
        <v>0.9173</v>
      </c>
      <c r="I271">
        <v>4.9000000000000004</v>
      </c>
      <c r="J271" s="4" t="s">
        <v>18</v>
      </c>
      <c r="K271" s="4"/>
      <c r="L271">
        <v>360</v>
      </c>
      <c r="M271" s="4" t="s">
        <v>101</v>
      </c>
      <c r="N271" s="6">
        <f>IF(ColorCell(A271)&gt;0,"0",L271)</f>
        <v>360</v>
      </c>
    </row>
    <row r="272" spans="1:14" hidden="1">
      <c r="A272" s="4" t="s">
        <v>551</v>
      </c>
      <c r="B272" s="4" t="s">
        <v>108</v>
      </c>
      <c r="C272" s="4" t="s">
        <v>119</v>
      </c>
      <c r="D272">
        <v>24175</v>
      </c>
      <c r="E272" s="1">
        <v>40597</v>
      </c>
      <c r="F272" s="4" t="s">
        <v>15</v>
      </c>
      <c r="G272" s="4" t="s">
        <v>16</v>
      </c>
      <c r="H272">
        <v>0.9173</v>
      </c>
      <c r="I272">
        <v>4.9000000000000004</v>
      </c>
      <c r="J272" s="4" t="s">
        <v>30</v>
      </c>
      <c r="K272" s="4"/>
      <c r="L272">
        <v>360</v>
      </c>
      <c r="M272" s="4" t="s">
        <v>101</v>
      </c>
      <c r="N272" s="6">
        <f>IF(ColorCell(A272)&gt;0,"0",L272)</f>
        <v>360</v>
      </c>
    </row>
    <row r="273" spans="1:14" hidden="1">
      <c r="A273" s="4" t="s">
        <v>552</v>
      </c>
      <c r="B273" s="4" t="s">
        <v>117</v>
      </c>
      <c r="C273" s="4" t="s">
        <v>118</v>
      </c>
      <c r="D273">
        <v>24180</v>
      </c>
      <c r="E273" s="1">
        <v>40523</v>
      </c>
      <c r="F273" s="4" t="s">
        <v>46</v>
      </c>
      <c r="G273" s="4" t="s">
        <v>47</v>
      </c>
      <c r="H273">
        <v>1.8</v>
      </c>
      <c r="I273">
        <v>5.9</v>
      </c>
      <c r="J273" s="4" t="s">
        <v>38</v>
      </c>
      <c r="K273" s="4"/>
      <c r="L273">
        <v>500</v>
      </c>
      <c r="M273" s="4" t="s">
        <v>115</v>
      </c>
      <c r="N273" s="6">
        <f>IF(ColorCell(A273)&gt;0,"0",L273)</f>
        <v>500</v>
      </c>
    </row>
    <row r="274" spans="1:14" hidden="1">
      <c r="A274" s="4" t="s">
        <v>552</v>
      </c>
      <c r="B274" s="4" t="s">
        <v>117</v>
      </c>
      <c r="C274" s="4" t="s">
        <v>118</v>
      </c>
      <c r="D274">
        <v>24180</v>
      </c>
      <c r="E274" s="1">
        <v>40523</v>
      </c>
      <c r="F274" s="4" t="s">
        <v>46</v>
      </c>
      <c r="G274" s="4" t="s">
        <v>47</v>
      </c>
      <c r="H274">
        <v>1.8</v>
      </c>
      <c r="I274">
        <v>5.9</v>
      </c>
      <c r="J274" s="4" t="s">
        <v>53</v>
      </c>
      <c r="K274" s="4"/>
      <c r="L274">
        <v>500</v>
      </c>
      <c r="M274" s="4" t="s">
        <v>115</v>
      </c>
      <c r="N274" s="6">
        <f>IF(ColorCell(A274)&gt;0,"0",L274)</f>
        <v>500</v>
      </c>
    </row>
    <row r="275" spans="1:14" hidden="1">
      <c r="A275" s="4" t="s">
        <v>553</v>
      </c>
      <c r="B275" s="4" t="s">
        <v>117</v>
      </c>
      <c r="C275" s="4" t="s">
        <v>116</v>
      </c>
      <c r="D275">
        <v>24181</v>
      </c>
      <c r="E275" s="1">
        <v>40523</v>
      </c>
      <c r="F275" s="4" t="s">
        <v>46</v>
      </c>
      <c r="G275" s="4" t="s">
        <v>47</v>
      </c>
      <c r="H275">
        <v>2.5</v>
      </c>
      <c r="I275">
        <v>7.5</v>
      </c>
      <c r="J275" s="4" t="s">
        <v>38</v>
      </c>
      <c r="K275" s="4"/>
      <c r="L275">
        <v>500</v>
      </c>
      <c r="M275" s="4" t="s">
        <v>115</v>
      </c>
      <c r="N275" s="6">
        <f>IF(ColorCell(A275)&gt;0,"0",L275)</f>
        <v>500</v>
      </c>
    </row>
    <row r="276" spans="1:14" hidden="1">
      <c r="A276" s="4" t="s">
        <v>553</v>
      </c>
      <c r="B276" s="4" t="s">
        <v>117</v>
      </c>
      <c r="C276" s="4" t="s">
        <v>116</v>
      </c>
      <c r="D276">
        <v>24181</v>
      </c>
      <c r="E276" s="1">
        <v>40523</v>
      </c>
      <c r="F276" s="4" t="s">
        <v>46</v>
      </c>
      <c r="G276" s="4" t="s">
        <v>47</v>
      </c>
      <c r="H276">
        <v>2.5</v>
      </c>
      <c r="I276">
        <v>7.5</v>
      </c>
      <c r="J276" s="4" t="s">
        <v>53</v>
      </c>
      <c r="K276" s="4"/>
      <c r="L276">
        <v>500</v>
      </c>
      <c r="M276" s="4" t="s">
        <v>115</v>
      </c>
      <c r="N276" s="6">
        <f>IF(ColorCell(A276)&gt;0,"0",L276)</f>
        <v>500</v>
      </c>
    </row>
    <row r="277" spans="1:14" hidden="1">
      <c r="A277" s="4" t="s">
        <v>554</v>
      </c>
      <c r="B277" s="4" t="s">
        <v>110</v>
      </c>
      <c r="C277" s="4" t="s">
        <v>114</v>
      </c>
      <c r="D277">
        <v>24194</v>
      </c>
      <c r="E277" s="1">
        <v>40614</v>
      </c>
      <c r="F277" s="4" t="s">
        <v>15</v>
      </c>
      <c r="G277" s="4" t="s">
        <v>16</v>
      </c>
      <c r="H277">
        <v>6.5621</v>
      </c>
      <c r="I277">
        <v>22.5</v>
      </c>
      <c r="J277" s="4" t="s">
        <v>36</v>
      </c>
      <c r="K277" s="4"/>
      <c r="L277">
        <v>1400</v>
      </c>
      <c r="M277" s="4" t="s">
        <v>35</v>
      </c>
      <c r="N277" s="6">
        <f>IF(ColorCell(A277)&gt;0,"0",L277)</f>
        <v>1400</v>
      </c>
    </row>
    <row r="278" spans="1:14" hidden="1">
      <c r="A278" s="4" t="s">
        <v>555</v>
      </c>
      <c r="B278" s="4" t="s">
        <v>100</v>
      </c>
      <c r="C278" s="4" t="s">
        <v>113</v>
      </c>
      <c r="D278">
        <v>22879</v>
      </c>
      <c r="E278" s="1">
        <v>40615</v>
      </c>
      <c r="F278" s="4" t="s">
        <v>15</v>
      </c>
      <c r="G278" s="4" t="s">
        <v>16</v>
      </c>
      <c r="H278">
        <v>2.4460999999999999</v>
      </c>
      <c r="I278">
        <v>9.9</v>
      </c>
      <c r="J278" s="4" t="s">
        <v>36</v>
      </c>
      <c r="K278" s="4"/>
      <c r="L278">
        <v>400</v>
      </c>
      <c r="M278" s="4" t="s">
        <v>112</v>
      </c>
      <c r="N278" s="6">
        <f>IF(ColorCell(A278)&gt;0,"0",L278)</f>
        <v>400</v>
      </c>
    </row>
    <row r="279" spans="1:14" hidden="1">
      <c r="A279" s="4" t="s">
        <v>556</v>
      </c>
      <c r="B279" s="4" t="s">
        <v>108</v>
      </c>
      <c r="C279" s="4" t="s">
        <v>111</v>
      </c>
      <c r="D279">
        <v>24243</v>
      </c>
      <c r="E279" s="1">
        <v>40608</v>
      </c>
      <c r="F279" s="4" t="s">
        <v>15</v>
      </c>
      <c r="G279" s="4" t="s">
        <v>16</v>
      </c>
      <c r="H279">
        <v>5.9505999999999997</v>
      </c>
      <c r="I279">
        <v>19.899999999999999</v>
      </c>
      <c r="J279" s="4" t="s">
        <v>30</v>
      </c>
      <c r="K279" s="4"/>
      <c r="L279">
        <v>1200</v>
      </c>
      <c r="M279" s="4" t="s">
        <v>35</v>
      </c>
      <c r="N279" s="6">
        <f>IF(ColorCell(A279)&gt;0,"0",L279)</f>
        <v>1200</v>
      </c>
    </row>
    <row r="280" spans="1:14" hidden="1">
      <c r="A280" s="4" t="s">
        <v>556</v>
      </c>
      <c r="B280" s="4" t="s">
        <v>108</v>
      </c>
      <c r="C280" s="4" t="s">
        <v>111</v>
      </c>
      <c r="D280">
        <v>24243</v>
      </c>
      <c r="E280" s="1">
        <v>40608</v>
      </c>
      <c r="F280" s="4" t="s">
        <v>15</v>
      </c>
      <c r="G280" s="4" t="s">
        <v>16</v>
      </c>
      <c r="H280">
        <v>5.9505999999999997</v>
      </c>
      <c r="I280">
        <v>19.899999999999999</v>
      </c>
      <c r="J280" s="4" t="s">
        <v>18</v>
      </c>
      <c r="K280" s="4"/>
      <c r="L280">
        <v>1200</v>
      </c>
      <c r="M280" s="4" t="s">
        <v>35</v>
      </c>
      <c r="N280" s="6">
        <f>IF(ColorCell(A280)&gt;0,"0",L280)</f>
        <v>1200</v>
      </c>
    </row>
    <row r="281" spans="1:14" hidden="1">
      <c r="A281" s="4" t="s">
        <v>556</v>
      </c>
      <c r="B281" s="4" t="s">
        <v>108</v>
      </c>
      <c r="C281" s="4" t="s">
        <v>111</v>
      </c>
      <c r="D281">
        <v>24243</v>
      </c>
      <c r="E281" s="1">
        <v>40608</v>
      </c>
      <c r="F281" s="4" t="s">
        <v>15</v>
      </c>
      <c r="G281" s="4" t="s">
        <v>16</v>
      </c>
      <c r="H281">
        <v>5.9505999999999997</v>
      </c>
      <c r="I281">
        <v>19.899999999999999</v>
      </c>
      <c r="J281" s="4" t="s">
        <v>36</v>
      </c>
      <c r="K281" s="4"/>
      <c r="L281">
        <v>1200</v>
      </c>
      <c r="M281" s="4" t="s">
        <v>35</v>
      </c>
      <c r="N281" s="6">
        <f>IF(ColorCell(A281)&gt;0,"0",L281)</f>
        <v>1200</v>
      </c>
    </row>
    <row r="282" spans="1:14" hidden="1">
      <c r="A282" s="4" t="s">
        <v>557</v>
      </c>
      <c r="B282" s="4" t="s">
        <v>110</v>
      </c>
      <c r="C282" s="4" t="s">
        <v>109</v>
      </c>
      <c r="D282">
        <v>24266</v>
      </c>
      <c r="E282" s="1">
        <v>40587</v>
      </c>
      <c r="F282" s="4" t="s">
        <v>46</v>
      </c>
      <c r="G282" s="4" t="s">
        <v>47</v>
      </c>
      <c r="H282">
        <v>3.75</v>
      </c>
      <c r="I282">
        <v>12.5</v>
      </c>
      <c r="J282" s="4" t="s">
        <v>20</v>
      </c>
      <c r="K282" s="4"/>
      <c r="L282">
        <v>750</v>
      </c>
      <c r="M282" s="4" t="s">
        <v>106</v>
      </c>
      <c r="N282" s="6">
        <f>IF(ColorCell(A282)&gt;0,"0",L282)</f>
        <v>750</v>
      </c>
    </row>
    <row r="283" spans="1:14" hidden="1">
      <c r="A283" s="4" t="s">
        <v>557</v>
      </c>
      <c r="B283" s="4" t="s">
        <v>110</v>
      </c>
      <c r="C283" s="4" t="s">
        <v>109</v>
      </c>
      <c r="D283">
        <v>24266</v>
      </c>
      <c r="E283" s="1">
        <v>40587</v>
      </c>
      <c r="F283" s="4" t="s">
        <v>46</v>
      </c>
      <c r="G283" s="4" t="s">
        <v>47</v>
      </c>
      <c r="H283">
        <v>3.75</v>
      </c>
      <c r="I283">
        <v>12.5</v>
      </c>
      <c r="J283" s="4" t="s">
        <v>23</v>
      </c>
      <c r="K283" s="4"/>
      <c r="L283">
        <v>750</v>
      </c>
      <c r="M283" s="4" t="s">
        <v>106</v>
      </c>
      <c r="N283" s="6">
        <f>IF(ColorCell(A283)&gt;0,"0",L283)</f>
        <v>750</v>
      </c>
    </row>
    <row r="284" spans="1:14" hidden="1">
      <c r="A284" s="4" t="s">
        <v>558</v>
      </c>
      <c r="B284" s="4" t="s">
        <v>108</v>
      </c>
      <c r="C284" s="4" t="s">
        <v>107</v>
      </c>
      <c r="D284">
        <v>24275</v>
      </c>
      <c r="E284" s="1">
        <v>40587</v>
      </c>
      <c r="F284" s="4" t="s">
        <v>46</v>
      </c>
      <c r="G284" s="4" t="s">
        <v>47</v>
      </c>
      <c r="H284">
        <v>2.98</v>
      </c>
      <c r="I284">
        <v>9.9</v>
      </c>
      <c r="J284" s="4" t="s">
        <v>18</v>
      </c>
      <c r="K284" s="4"/>
      <c r="L284">
        <v>750</v>
      </c>
      <c r="M284" s="4" t="s">
        <v>106</v>
      </c>
      <c r="N284" s="6">
        <f>IF(ColorCell(A284)&gt;0,"0",L284)</f>
        <v>750</v>
      </c>
    </row>
    <row r="285" spans="1:14" hidden="1">
      <c r="A285" s="4" t="s">
        <v>558</v>
      </c>
      <c r="B285" s="4" t="s">
        <v>108</v>
      </c>
      <c r="C285" s="4" t="s">
        <v>107</v>
      </c>
      <c r="D285">
        <v>24275</v>
      </c>
      <c r="E285" s="1">
        <v>40587</v>
      </c>
      <c r="F285" s="4" t="s">
        <v>46</v>
      </c>
      <c r="G285" s="4" t="s">
        <v>47</v>
      </c>
      <c r="H285">
        <v>2.98</v>
      </c>
      <c r="I285">
        <v>9.9</v>
      </c>
      <c r="J285" s="4" t="s">
        <v>30</v>
      </c>
      <c r="K285" s="4"/>
      <c r="L285">
        <v>750</v>
      </c>
      <c r="M285" s="4" t="s">
        <v>106</v>
      </c>
      <c r="N285" s="6">
        <f>IF(ColorCell(A285)&gt;0,"0",L285)</f>
        <v>750</v>
      </c>
    </row>
    <row r="286" spans="1:14" hidden="1">
      <c r="A286" s="4" t="s">
        <v>559</v>
      </c>
      <c r="B286" s="4" t="s">
        <v>100</v>
      </c>
      <c r="C286" s="4" t="s">
        <v>105</v>
      </c>
      <c r="D286">
        <v>24312</v>
      </c>
      <c r="E286" s="1">
        <v>40589</v>
      </c>
      <c r="F286" s="4" t="s">
        <v>15</v>
      </c>
      <c r="G286" s="4" t="s">
        <v>49</v>
      </c>
      <c r="H286">
        <v>1.3125</v>
      </c>
      <c r="I286">
        <v>4.9000000000000004</v>
      </c>
      <c r="J286" s="4" t="s">
        <v>18</v>
      </c>
      <c r="K286" s="4"/>
      <c r="L286">
        <v>300</v>
      </c>
      <c r="M286" s="4" t="s">
        <v>104</v>
      </c>
      <c r="N286" s="6">
        <f>IF(ColorCell(A286)&gt;0,"0",L286)</f>
        <v>300</v>
      </c>
    </row>
    <row r="287" spans="1:14" hidden="1">
      <c r="A287" s="4" t="s">
        <v>560</v>
      </c>
      <c r="B287" s="4" t="s">
        <v>95</v>
      </c>
      <c r="C287" s="4" t="s">
        <v>103</v>
      </c>
      <c r="D287">
        <v>24358</v>
      </c>
      <c r="E287" s="1">
        <v>40611</v>
      </c>
      <c r="F287" s="4" t="s">
        <v>15</v>
      </c>
      <c r="G287" s="4" t="s">
        <v>102</v>
      </c>
      <c r="H287">
        <v>8.5259999999999998</v>
      </c>
      <c r="I287">
        <v>34.9</v>
      </c>
      <c r="J287" s="4" t="s">
        <v>50</v>
      </c>
      <c r="K287" s="4"/>
      <c r="L287">
        <v>1201</v>
      </c>
      <c r="M287" s="4" t="s">
        <v>101</v>
      </c>
      <c r="N287" s="6">
        <f>IF(ColorCell(A287)&gt;0,"0",L287)</f>
        <v>1201</v>
      </c>
    </row>
    <row r="288" spans="1:14" hidden="1">
      <c r="A288" s="4" t="s">
        <v>561</v>
      </c>
      <c r="B288" s="4" t="s">
        <v>100</v>
      </c>
      <c r="C288" s="4" t="s">
        <v>99</v>
      </c>
      <c r="D288">
        <v>22885</v>
      </c>
      <c r="E288" s="1">
        <v>40646</v>
      </c>
      <c r="F288" s="4" t="s">
        <v>46</v>
      </c>
      <c r="G288" s="4" t="s">
        <v>98</v>
      </c>
      <c r="H288">
        <v>4.6500000000000004</v>
      </c>
      <c r="I288">
        <v>12.5</v>
      </c>
      <c r="J288" s="4" t="s">
        <v>18</v>
      </c>
      <c r="K288" s="4"/>
      <c r="L288">
        <v>300</v>
      </c>
      <c r="M288" s="4" t="s">
        <v>97</v>
      </c>
      <c r="N288" s="6">
        <f>IF(ColorCell(A288)&gt;0,"0",L288)</f>
        <v>300</v>
      </c>
    </row>
    <row r="289" spans="1:14" hidden="1">
      <c r="A289" s="4" t="s">
        <v>561</v>
      </c>
      <c r="B289" s="4" t="s">
        <v>100</v>
      </c>
      <c r="C289" s="4" t="s">
        <v>99</v>
      </c>
      <c r="D289">
        <v>22885</v>
      </c>
      <c r="E289" s="1">
        <v>40646</v>
      </c>
      <c r="F289" s="4" t="s">
        <v>46</v>
      </c>
      <c r="G289" s="4" t="s">
        <v>98</v>
      </c>
      <c r="H289">
        <v>4.6500000000000004</v>
      </c>
      <c r="I289">
        <v>12.5</v>
      </c>
      <c r="J289" s="4" t="s">
        <v>38</v>
      </c>
      <c r="K289" s="4"/>
      <c r="L289">
        <v>300</v>
      </c>
      <c r="M289" s="4" t="s">
        <v>97</v>
      </c>
      <c r="N289" s="6">
        <f>IF(ColorCell(A289)&gt;0,"0",L289)</f>
        <v>300</v>
      </c>
    </row>
    <row r="290" spans="1:14" hidden="1">
      <c r="A290" s="4" t="s">
        <v>562</v>
      </c>
      <c r="B290" s="4" t="s">
        <v>95</v>
      </c>
      <c r="C290" s="4" t="s">
        <v>96</v>
      </c>
      <c r="D290">
        <v>25164</v>
      </c>
      <c r="E290" s="1">
        <v>40617</v>
      </c>
      <c r="F290" s="4" t="s">
        <v>46</v>
      </c>
      <c r="G290" s="4" t="s">
        <v>47</v>
      </c>
      <c r="H290">
        <v>2.95</v>
      </c>
      <c r="I290">
        <v>9.9</v>
      </c>
      <c r="J290" s="4" t="s">
        <v>38</v>
      </c>
      <c r="K290" s="4"/>
      <c r="L290">
        <v>501</v>
      </c>
      <c r="M290" s="4" t="s">
        <v>93</v>
      </c>
      <c r="N290" s="6">
        <f>IF(ColorCell(A290)&gt;0,"0",L290)</f>
        <v>501</v>
      </c>
    </row>
    <row r="291" spans="1:14" hidden="1">
      <c r="A291" s="4" t="s">
        <v>563</v>
      </c>
      <c r="B291" s="4" t="s">
        <v>95</v>
      </c>
      <c r="C291" s="4" t="s">
        <v>94</v>
      </c>
      <c r="D291">
        <v>25182</v>
      </c>
      <c r="E291" s="1">
        <v>40617</v>
      </c>
      <c r="F291" s="4" t="s">
        <v>46</v>
      </c>
      <c r="G291" s="4" t="s">
        <v>47</v>
      </c>
      <c r="H291">
        <v>3.49</v>
      </c>
      <c r="I291">
        <v>12.5</v>
      </c>
      <c r="J291" s="4" t="s">
        <v>53</v>
      </c>
      <c r="K291" s="4"/>
      <c r="L291">
        <v>602</v>
      </c>
      <c r="M291" s="4" t="s">
        <v>93</v>
      </c>
      <c r="N291" s="6">
        <f>IF(ColorCell(A291)&gt;0,"0",L291)</f>
        <v>602</v>
      </c>
    </row>
    <row r="292" spans="1:14">
      <c r="A292" s="4" t="s">
        <v>564</v>
      </c>
      <c r="B292" s="4" t="s">
        <v>13</v>
      </c>
      <c r="C292" s="4" t="s">
        <v>92</v>
      </c>
      <c r="D292">
        <v>27005</v>
      </c>
      <c r="E292" s="2">
        <v>40641</v>
      </c>
      <c r="F292" s="4" t="s">
        <v>45</v>
      </c>
      <c r="G292" s="4" t="s">
        <v>16</v>
      </c>
      <c r="H292">
        <v>9.4894999999999996</v>
      </c>
      <c r="I292">
        <v>29.9</v>
      </c>
      <c r="J292" s="4" t="s">
        <v>36</v>
      </c>
      <c r="K292" s="4"/>
      <c r="L292">
        <v>1030</v>
      </c>
      <c r="M292" s="4" t="s">
        <v>33</v>
      </c>
      <c r="N292" s="6" t="e">
        <f ca="1">SI(ColorCell(A292)&gt;0,"0",L292)</f>
        <v>#NAME?</v>
      </c>
    </row>
    <row r="293" spans="1:14">
      <c r="A293" s="4" t="s">
        <v>564</v>
      </c>
      <c r="B293" s="4" t="s">
        <v>13</v>
      </c>
      <c r="C293" s="4" t="s">
        <v>92</v>
      </c>
      <c r="D293">
        <v>27005</v>
      </c>
      <c r="E293" s="2">
        <v>40641</v>
      </c>
      <c r="F293" s="4" t="s">
        <v>45</v>
      </c>
      <c r="G293" s="4" t="s">
        <v>16</v>
      </c>
      <c r="H293">
        <v>9.4894999999999996</v>
      </c>
      <c r="I293">
        <v>29.9</v>
      </c>
      <c r="J293" s="4" t="s">
        <v>22</v>
      </c>
      <c r="K293" s="4"/>
      <c r="L293">
        <v>1030</v>
      </c>
      <c r="M293" s="4" t="s">
        <v>33</v>
      </c>
      <c r="N293" s="6" t="e">
        <f ca="1">SI(ColorCell(A293)&gt;0,"0",L293)</f>
        <v>#NAME?</v>
      </c>
    </row>
    <row r="294" spans="1:14">
      <c r="A294" s="4" t="s">
        <v>564</v>
      </c>
      <c r="B294" s="4" t="s">
        <v>13</v>
      </c>
      <c r="C294" s="4" t="s">
        <v>92</v>
      </c>
      <c r="D294">
        <v>27005</v>
      </c>
      <c r="E294" s="2">
        <v>40641</v>
      </c>
      <c r="F294" s="4" t="s">
        <v>45</v>
      </c>
      <c r="G294" s="4" t="s">
        <v>16</v>
      </c>
      <c r="H294">
        <v>9.4894999999999996</v>
      </c>
      <c r="I294">
        <v>29.9</v>
      </c>
      <c r="J294" s="4" t="s">
        <v>24</v>
      </c>
      <c r="K294" s="4"/>
      <c r="M294" s="4" t="s">
        <v>33</v>
      </c>
      <c r="N294" s="6" t="e">
        <f ca="1">SI(ColorCell(A294)&gt;0,"0",L294)</f>
        <v>#NAME?</v>
      </c>
    </row>
    <row r="295" spans="1:14" hidden="1">
      <c r="A295" s="4" t="s">
        <v>565</v>
      </c>
      <c r="B295" s="4" t="s">
        <v>95</v>
      </c>
      <c r="C295" s="4" t="s">
        <v>330</v>
      </c>
      <c r="D295">
        <v>27331</v>
      </c>
      <c r="E295" s="1">
        <v>40623</v>
      </c>
      <c r="F295" s="4" t="s">
        <v>46</v>
      </c>
      <c r="G295" s="4" t="s">
        <v>325</v>
      </c>
      <c r="H295">
        <v>8.6999999999999993</v>
      </c>
      <c r="I295">
        <v>24.9</v>
      </c>
      <c r="J295" s="4" t="s">
        <v>21</v>
      </c>
      <c r="K295" s="4"/>
      <c r="L295">
        <v>803</v>
      </c>
      <c r="M295" s="4" t="s">
        <v>327</v>
      </c>
      <c r="N295" s="6">
        <f>IF(ColorCell(A295)&gt;0,"0",L295)</f>
        <v>803</v>
      </c>
    </row>
    <row r="296" spans="1:14" hidden="1">
      <c r="A296" s="4" t="s">
        <v>565</v>
      </c>
      <c r="B296" s="4" t="s">
        <v>95</v>
      </c>
      <c r="C296" s="4" t="s">
        <v>330</v>
      </c>
      <c r="D296">
        <v>27331</v>
      </c>
      <c r="E296" s="1">
        <v>40623</v>
      </c>
      <c r="F296" s="4" t="s">
        <v>46</v>
      </c>
      <c r="G296" s="4" t="s">
        <v>325</v>
      </c>
      <c r="H296">
        <v>8.6999999999999993</v>
      </c>
      <c r="I296">
        <v>24.9</v>
      </c>
      <c r="J296" s="4" t="s">
        <v>23</v>
      </c>
      <c r="K296" s="4"/>
      <c r="L296">
        <v>803</v>
      </c>
      <c r="M296" s="4" t="s">
        <v>327</v>
      </c>
      <c r="N296" s="6">
        <f>IF(ColorCell(A296)&gt;0,"0",L296)</f>
        <v>803</v>
      </c>
    </row>
    <row r="297" spans="1:14" hidden="1">
      <c r="A297" s="4" t="s">
        <v>565</v>
      </c>
      <c r="B297" s="4" t="s">
        <v>95</v>
      </c>
      <c r="C297" s="4" t="s">
        <v>330</v>
      </c>
      <c r="D297">
        <v>27331</v>
      </c>
      <c r="E297" s="1">
        <v>40623</v>
      </c>
      <c r="F297" s="4" t="s">
        <v>46</v>
      </c>
      <c r="G297" s="4" t="s">
        <v>325</v>
      </c>
      <c r="H297">
        <v>8.6999999999999993</v>
      </c>
      <c r="I297">
        <v>24.9</v>
      </c>
      <c r="J297" s="4" t="s">
        <v>36</v>
      </c>
      <c r="K297" s="4"/>
      <c r="L297">
        <v>803</v>
      </c>
      <c r="M297" s="4" t="s">
        <v>327</v>
      </c>
      <c r="N297" s="6">
        <f>IF(ColorCell(A297)&gt;0,"0",L297)</f>
        <v>803</v>
      </c>
    </row>
    <row r="298" spans="1:14" hidden="1">
      <c r="A298" s="4" t="s">
        <v>566</v>
      </c>
      <c r="B298" s="4" t="s">
        <v>95</v>
      </c>
      <c r="C298" s="4" t="s">
        <v>331</v>
      </c>
      <c r="D298">
        <v>27335</v>
      </c>
      <c r="E298" s="1">
        <v>40623</v>
      </c>
      <c r="F298" s="4" t="s">
        <v>46</v>
      </c>
      <c r="G298" s="4" t="s">
        <v>325</v>
      </c>
      <c r="H298">
        <v>16.25</v>
      </c>
      <c r="I298">
        <v>44.9</v>
      </c>
      <c r="J298" s="4" t="s">
        <v>24</v>
      </c>
      <c r="K298" s="4"/>
      <c r="L298">
        <v>1200</v>
      </c>
      <c r="M298" s="4" t="s">
        <v>327</v>
      </c>
      <c r="N298" s="6">
        <f>IF(ColorCell(A298)&gt;0,"0",L298)</f>
        <v>1200</v>
      </c>
    </row>
    <row r="299" spans="1:14" hidden="1">
      <c r="A299" s="4" t="s">
        <v>567</v>
      </c>
      <c r="B299" s="4" t="s">
        <v>95</v>
      </c>
      <c r="C299" s="4" t="s">
        <v>332</v>
      </c>
      <c r="D299">
        <v>27337</v>
      </c>
      <c r="E299" s="1">
        <v>40623</v>
      </c>
      <c r="F299" s="4" t="s">
        <v>46</v>
      </c>
      <c r="G299" s="4" t="s">
        <v>325</v>
      </c>
      <c r="H299">
        <v>20</v>
      </c>
      <c r="I299">
        <v>54.9</v>
      </c>
      <c r="J299" s="4" t="s">
        <v>36</v>
      </c>
      <c r="K299" s="4"/>
      <c r="L299">
        <v>1200</v>
      </c>
      <c r="M299" s="4" t="s">
        <v>327</v>
      </c>
      <c r="N299" s="6">
        <f>IF(ColorCell(A299)&gt;0,"0",L299)</f>
        <v>1200</v>
      </c>
    </row>
    <row r="300" spans="1:14" hidden="1">
      <c r="A300" s="4" t="s">
        <v>568</v>
      </c>
      <c r="B300" s="4" t="s">
        <v>95</v>
      </c>
      <c r="C300" s="4" t="s">
        <v>333</v>
      </c>
      <c r="D300">
        <v>27338</v>
      </c>
      <c r="E300" s="1">
        <v>40623</v>
      </c>
      <c r="F300" s="4" t="s">
        <v>46</v>
      </c>
      <c r="G300" s="4" t="s">
        <v>325</v>
      </c>
      <c r="H300">
        <v>14.75</v>
      </c>
      <c r="I300">
        <v>39.9</v>
      </c>
      <c r="J300" s="4" t="s">
        <v>36</v>
      </c>
      <c r="K300" s="4"/>
      <c r="L300">
        <v>800</v>
      </c>
      <c r="M300" s="4" t="s">
        <v>327</v>
      </c>
      <c r="N300" s="6">
        <f>IF(ColorCell(A300)&gt;0,"0",L300)</f>
        <v>800</v>
      </c>
    </row>
    <row r="301" spans="1:14" hidden="1">
      <c r="A301" s="4" t="s">
        <v>569</v>
      </c>
      <c r="B301" s="4" t="s">
        <v>95</v>
      </c>
      <c r="C301" s="4" t="s">
        <v>334</v>
      </c>
      <c r="D301">
        <v>27339</v>
      </c>
      <c r="E301" s="1">
        <v>40623</v>
      </c>
      <c r="F301" s="4" t="s">
        <v>46</v>
      </c>
      <c r="G301" s="4" t="s">
        <v>325</v>
      </c>
      <c r="H301">
        <v>16.649999999999999</v>
      </c>
      <c r="I301">
        <v>47.5</v>
      </c>
      <c r="J301" s="4" t="s">
        <v>36</v>
      </c>
      <c r="K301" s="4"/>
      <c r="L301">
        <v>1200</v>
      </c>
      <c r="M301" s="4" t="s">
        <v>327</v>
      </c>
      <c r="N301" s="6">
        <f>IF(ColorCell(A301)&gt;0,"0",L301)</f>
        <v>1200</v>
      </c>
    </row>
    <row r="302" spans="1:14" hidden="1">
      <c r="A302" s="4" t="s">
        <v>570</v>
      </c>
      <c r="B302" s="4" t="s">
        <v>95</v>
      </c>
      <c r="C302" s="4" t="s">
        <v>335</v>
      </c>
      <c r="D302">
        <v>27340</v>
      </c>
      <c r="E302" s="1">
        <v>40623</v>
      </c>
      <c r="F302" s="4" t="s">
        <v>46</v>
      </c>
      <c r="G302" s="4" t="s">
        <v>325</v>
      </c>
      <c r="H302">
        <v>14.75</v>
      </c>
      <c r="I302">
        <v>44.9</v>
      </c>
      <c r="J302" s="4" t="s">
        <v>21</v>
      </c>
      <c r="K302" s="4"/>
      <c r="L302">
        <v>800</v>
      </c>
      <c r="M302" s="4" t="s">
        <v>327</v>
      </c>
      <c r="N302" s="6">
        <f>IF(ColorCell(A302)&gt;0,"0",L302)</f>
        <v>800</v>
      </c>
    </row>
    <row r="303" spans="1:14" hidden="1">
      <c r="A303" s="4" t="s">
        <v>571</v>
      </c>
      <c r="B303" s="4" t="s">
        <v>95</v>
      </c>
      <c r="C303" s="4" t="s">
        <v>336</v>
      </c>
      <c r="D303">
        <v>27341</v>
      </c>
      <c r="E303" s="1">
        <v>40623</v>
      </c>
      <c r="F303" s="4" t="s">
        <v>46</v>
      </c>
      <c r="G303" s="4" t="s">
        <v>325</v>
      </c>
      <c r="H303">
        <v>18.5</v>
      </c>
      <c r="I303">
        <v>49.9</v>
      </c>
      <c r="J303" s="4" t="s">
        <v>21</v>
      </c>
      <c r="K303" s="4"/>
      <c r="L303">
        <v>1200</v>
      </c>
      <c r="M303" s="4" t="s">
        <v>327</v>
      </c>
      <c r="N303" s="6">
        <f>IF(ColorCell(A303)&gt;0,"0",L303)</f>
        <v>1200</v>
      </c>
    </row>
    <row r="304" spans="1:14" hidden="1">
      <c r="A304" s="4" t="s">
        <v>572</v>
      </c>
      <c r="B304" s="4" t="s">
        <v>95</v>
      </c>
      <c r="C304" s="4" t="s">
        <v>337</v>
      </c>
      <c r="D304">
        <v>27343</v>
      </c>
      <c r="E304" s="1">
        <v>40623</v>
      </c>
      <c r="F304" s="4" t="s">
        <v>46</v>
      </c>
      <c r="G304" s="4" t="s">
        <v>59</v>
      </c>
      <c r="H304">
        <v>12.25</v>
      </c>
      <c r="I304">
        <v>34.9</v>
      </c>
      <c r="J304" s="4" t="s">
        <v>23</v>
      </c>
      <c r="K304" s="4" t="s">
        <v>32</v>
      </c>
      <c r="L304">
        <v>1000</v>
      </c>
      <c r="M304" s="4" t="s">
        <v>60</v>
      </c>
      <c r="N304" s="6">
        <f>IF(ColorCell(A304)&gt;0,"0",L304)</f>
        <v>1000</v>
      </c>
    </row>
    <row r="305" spans="1:14" hidden="1">
      <c r="A305" s="4" t="s">
        <v>572</v>
      </c>
      <c r="B305" s="4" t="s">
        <v>95</v>
      </c>
      <c r="C305" s="4" t="s">
        <v>337</v>
      </c>
      <c r="D305">
        <v>27343</v>
      </c>
      <c r="E305" s="1">
        <v>40623</v>
      </c>
      <c r="F305" s="4" t="s">
        <v>46</v>
      </c>
      <c r="G305" s="4" t="s">
        <v>59</v>
      </c>
      <c r="H305">
        <v>12.25</v>
      </c>
      <c r="I305">
        <v>34.9</v>
      </c>
      <c r="J305" s="4" t="s">
        <v>18</v>
      </c>
      <c r="K305" s="4" t="s">
        <v>31</v>
      </c>
      <c r="L305">
        <v>1000</v>
      </c>
      <c r="M305" s="4" t="s">
        <v>60</v>
      </c>
      <c r="N305" s="6">
        <f>IF(ColorCell(A305)&gt;0,"0",L305)</f>
        <v>1000</v>
      </c>
    </row>
    <row r="306" spans="1:14" hidden="1">
      <c r="A306" s="4" t="s">
        <v>573</v>
      </c>
      <c r="B306" s="4" t="s">
        <v>117</v>
      </c>
      <c r="C306" s="4" t="s">
        <v>338</v>
      </c>
      <c r="D306">
        <v>27344</v>
      </c>
      <c r="E306" s="1">
        <v>40623</v>
      </c>
      <c r="F306" s="4" t="s">
        <v>46</v>
      </c>
      <c r="G306" s="4" t="s">
        <v>59</v>
      </c>
      <c r="H306">
        <v>9.9499999999999993</v>
      </c>
      <c r="I306">
        <v>29.9</v>
      </c>
      <c r="J306" s="4" t="s">
        <v>23</v>
      </c>
      <c r="K306" s="4"/>
      <c r="L306">
        <v>1003</v>
      </c>
      <c r="M306" s="4" t="s">
        <v>60</v>
      </c>
      <c r="N306" s="6">
        <f>IF(ColorCell(A306)&gt;0,"0",L306)</f>
        <v>1003</v>
      </c>
    </row>
    <row r="307" spans="1:14" hidden="1">
      <c r="A307" s="4" t="s">
        <v>573</v>
      </c>
      <c r="B307" s="4" t="s">
        <v>117</v>
      </c>
      <c r="C307" s="4" t="s">
        <v>338</v>
      </c>
      <c r="D307">
        <v>27344</v>
      </c>
      <c r="E307" s="1">
        <v>40623</v>
      </c>
      <c r="F307" s="4" t="s">
        <v>46</v>
      </c>
      <c r="G307" s="4" t="s">
        <v>59</v>
      </c>
      <c r="H307">
        <v>9.9499999999999993</v>
      </c>
      <c r="I307">
        <v>29.9</v>
      </c>
      <c r="J307" s="4" t="s">
        <v>18</v>
      </c>
      <c r="K307" s="4" t="s">
        <v>32</v>
      </c>
      <c r="L307">
        <v>1003</v>
      </c>
      <c r="M307" s="4" t="s">
        <v>60</v>
      </c>
      <c r="N307" s="6">
        <f>IF(ColorCell(A307)&gt;0,"0",L307)</f>
        <v>1003</v>
      </c>
    </row>
    <row r="308" spans="1:14" hidden="1">
      <c r="A308" s="4" t="s">
        <v>574</v>
      </c>
      <c r="B308" s="4" t="s">
        <v>117</v>
      </c>
      <c r="C308" s="4" t="s">
        <v>339</v>
      </c>
      <c r="D308">
        <v>27345</v>
      </c>
      <c r="E308" s="1">
        <v>40623</v>
      </c>
      <c r="F308" s="4" t="s">
        <v>46</v>
      </c>
      <c r="G308" s="4" t="s">
        <v>59</v>
      </c>
      <c r="H308">
        <v>14.9</v>
      </c>
      <c r="I308">
        <v>39.9</v>
      </c>
      <c r="J308" s="4" t="s">
        <v>23</v>
      </c>
      <c r="K308" s="4"/>
      <c r="L308">
        <v>1004</v>
      </c>
      <c r="M308" s="4" t="s">
        <v>60</v>
      </c>
      <c r="N308" s="6">
        <f>IF(ColorCell(A308)&gt;0,"0",L308)</f>
        <v>1004</v>
      </c>
    </row>
    <row r="309" spans="1:14" hidden="1">
      <c r="A309" s="4" t="s">
        <v>574</v>
      </c>
      <c r="B309" s="4" t="s">
        <v>117</v>
      </c>
      <c r="C309" s="4" t="s">
        <v>339</v>
      </c>
      <c r="D309">
        <v>27345</v>
      </c>
      <c r="E309" s="1">
        <v>40623</v>
      </c>
      <c r="F309" s="4" t="s">
        <v>46</v>
      </c>
      <c r="G309" s="4" t="s">
        <v>59</v>
      </c>
      <c r="H309">
        <v>14.9</v>
      </c>
      <c r="I309">
        <v>39.9</v>
      </c>
      <c r="J309" s="4" t="s">
        <v>22</v>
      </c>
      <c r="K309" s="4" t="s">
        <v>31</v>
      </c>
      <c r="L309">
        <v>1004</v>
      </c>
      <c r="M309" s="4" t="s">
        <v>60</v>
      </c>
      <c r="N309" s="6">
        <f>IF(ColorCell(A309)&gt;0,"0",L309)</f>
        <v>1004</v>
      </c>
    </row>
    <row r="310" spans="1:14" hidden="1">
      <c r="A310" s="4" t="s">
        <v>575</v>
      </c>
      <c r="B310" s="4" t="s">
        <v>117</v>
      </c>
      <c r="C310" s="4" t="s">
        <v>340</v>
      </c>
      <c r="D310">
        <v>27346</v>
      </c>
      <c r="E310" s="1">
        <v>40623</v>
      </c>
      <c r="F310" s="4" t="s">
        <v>46</v>
      </c>
      <c r="G310" s="4" t="s">
        <v>59</v>
      </c>
      <c r="H310">
        <v>3.5</v>
      </c>
      <c r="I310">
        <v>9.9</v>
      </c>
      <c r="J310" s="4" t="s">
        <v>346</v>
      </c>
      <c r="K310" s="4" t="s">
        <v>31</v>
      </c>
      <c r="L310">
        <v>1002</v>
      </c>
      <c r="M310" s="4" t="s">
        <v>60</v>
      </c>
      <c r="N310" s="6">
        <f>IF(ColorCell(A310)&gt;0,"0",L310)</f>
        <v>1002</v>
      </c>
    </row>
    <row r="311" spans="1:14" hidden="1">
      <c r="A311" s="4" t="s">
        <v>575</v>
      </c>
      <c r="B311" s="4" t="s">
        <v>117</v>
      </c>
      <c r="C311" s="4" t="s">
        <v>340</v>
      </c>
      <c r="D311">
        <v>27346</v>
      </c>
      <c r="E311" s="1">
        <v>40623</v>
      </c>
      <c r="F311" s="4" t="s">
        <v>46</v>
      </c>
      <c r="G311" s="4" t="s">
        <v>59</v>
      </c>
      <c r="H311">
        <v>3.5</v>
      </c>
      <c r="I311">
        <v>9.9</v>
      </c>
      <c r="J311" s="4" t="s">
        <v>27</v>
      </c>
      <c r="K311" s="4" t="s">
        <v>32</v>
      </c>
      <c r="L311">
        <v>1002</v>
      </c>
      <c r="M311" s="4" t="s">
        <v>60</v>
      </c>
      <c r="N311" s="6">
        <f>IF(ColorCell(A311)&gt;0,"0",L311)</f>
        <v>1002</v>
      </c>
    </row>
    <row r="312" spans="1:14" hidden="1">
      <c r="A312" s="4" t="s">
        <v>576</v>
      </c>
      <c r="B312" s="4" t="s">
        <v>117</v>
      </c>
      <c r="C312" s="4" t="s">
        <v>341</v>
      </c>
      <c r="D312">
        <v>27347</v>
      </c>
      <c r="E312" s="1">
        <v>40623</v>
      </c>
      <c r="F312" s="4" t="s">
        <v>46</v>
      </c>
      <c r="G312" s="4" t="s">
        <v>59</v>
      </c>
      <c r="H312">
        <v>8.85</v>
      </c>
      <c r="I312">
        <v>24.9</v>
      </c>
      <c r="J312" s="4" t="s">
        <v>23</v>
      </c>
      <c r="K312" s="4"/>
      <c r="L312">
        <v>1005</v>
      </c>
      <c r="M312" s="4" t="s">
        <v>60</v>
      </c>
      <c r="N312" s="6">
        <f>IF(ColorCell(A312)&gt;0,"0",L312)</f>
        <v>1005</v>
      </c>
    </row>
    <row r="313" spans="1:14" hidden="1">
      <c r="A313" s="4" t="s">
        <v>576</v>
      </c>
      <c r="B313" s="4" t="s">
        <v>117</v>
      </c>
      <c r="C313" s="4" t="s">
        <v>341</v>
      </c>
      <c r="D313">
        <v>27347</v>
      </c>
      <c r="E313" s="1">
        <v>40623</v>
      </c>
      <c r="F313" s="4" t="s">
        <v>46</v>
      </c>
      <c r="G313" s="4" t="s">
        <v>59</v>
      </c>
      <c r="H313">
        <v>8.85</v>
      </c>
      <c r="I313">
        <v>24.9</v>
      </c>
      <c r="J313" s="4" t="s">
        <v>18</v>
      </c>
      <c r="K313" s="4" t="s">
        <v>32</v>
      </c>
      <c r="L313">
        <v>1005</v>
      </c>
      <c r="M313" s="4" t="s">
        <v>60</v>
      </c>
      <c r="N313" s="6">
        <f>IF(ColorCell(A313)&gt;0,"0",L313)</f>
        <v>1005</v>
      </c>
    </row>
    <row r="314" spans="1:14" hidden="1">
      <c r="A314" s="4" t="s">
        <v>577</v>
      </c>
      <c r="B314" s="4" t="s">
        <v>117</v>
      </c>
      <c r="C314" s="4" t="s">
        <v>342</v>
      </c>
      <c r="D314">
        <v>27348</v>
      </c>
      <c r="E314" s="1">
        <v>40623</v>
      </c>
      <c r="F314" s="4" t="s">
        <v>46</v>
      </c>
      <c r="G314" s="4" t="s">
        <v>59</v>
      </c>
      <c r="H314">
        <v>11.5</v>
      </c>
      <c r="I314">
        <v>34.9</v>
      </c>
      <c r="J314" s="4" t="s">
        <v>18</v>
      </c>
      <c r="K314" s="4"/>
      <c r="L314">
        <v>1004</v>
      </c>
      <c r="M314" s="4" t="s">
        <v>60</v>
      </c>
      <c r="N314" s="6">
        <f>IF(ColorCell(A314)&gt;0,"0",L314)</f>
        <v>1004</v>
      </c>
    </row>
    <row r="315" spans="1:14" hidden="1">
      <c r="A315" s="4" t="s">
        <v>577</v>
      </c>
      <c r="B315" s="4" t="s">
        <v>117</v>
      </c>
      <c r="C315" s="4" t="s">
        <v>342</v>
      </c>
      <c r="D315">
        <v>27348</v>
      </c>
      <c r="E315" s="1">
        <v>40623</v>
      </c>
      <c r="F315" s="4" t="s">
        <v>46</v>
      </c>
      <c r="G315" s="4" t="s">
        <v>59</v>
      </c>
      <c r="H315">
        <v>11.5</v>
      </c>
      <c r="I315">
        <v>34.9</v>
      </c>
      <c r="J315" s="4" t="s">
        <v>23</v>
      </c>
      <c r="K315" s="4" t="s">
        <v>32</v>
      </c>
      <c r="L315">
        <v>1004</v>
      </c>
      <c r="M315" s="4" t="s">
        <v>60</v>
      </c>
      <c r="N315" s="6">
        <f>IF(ColorCell(A315)&gt;0,"0",L315)</f>
        <v>1004</v>
      </c>
    </row>
    <row r="316" spans="1:14" hidden="1">
      <c r="A316" s="4" t="s">
        <v>578</v>
      </c>
      <c r="B316" s="4" t="s">
        <v>117</v>
      </c>
      <c r="C316" s="4" t="s">
        <v>343</v>
      </c>
      <c r="D316">
        <v>27349</v>
      </c>
      <c r="E316" s="1">
        <v>40623</v>
      </c>
      <c r="F316" s="4" t="s">
        <v>46</v>
      </c>
      <c r="G316" s="4" t="s">
        <v>59</v>
      </c>
      <c r="H316">
        <v>11.5</v>
      </c>
      <c r="I316">
        <v>34.9</v>
      </c>
      <c r="J316" s="4" t="s">
        <v>23</v>
      </c>
      <c r="K316" s="4" t="s">
        <v>32</v>
      </c>
      <c r="L316">
        <v>1005</v>
      </c>
      <c r="M316" s="4" t="s">
        <v>60</v>
      </c>
      <c r="N316" s="6">
        <f>IF(ColorCell(A316)&gt;0,"0",L316)</f>
        <v>1005</v>
      </c>
    </row>
    <row r="317" spans="1:14" hidden="1">
      <c r="A317" s="4" t="s">
        <v>579</v>
      </c>
      <c r="B317" s="4" t="s">
        <v>95</v>
      </c>
      <c r="C317" s="4" t="s">
        <v>344</v>
      </c>
      <c r="D317">
        <v>27350</v>
      </c>
      <c r="E317" s="1">
        <v>40630</v>
      </c>
      <c r="F317" s="4" t="s">
        <v>46</v>
      </c>
      <c r="G317" s="4" t="s">
        <v>98</v>
      </c>
      <c r="H317">
        <v>13</v>
      </c>
      <c r="I317">
        <v>39.9</v>
      </c>
      <c r="J317" s="4" t="s">
        <v>135</v>
      </c>
      <c r="K317" s="4"/>
      <c r="L317">
        <v>1203</v>
      </c>
      <c r="M317" s="4" t="s">
        <v>328</v>
      </c>
      <c r="N317" s="6">
        <f>IF(ColorCell(A317)&gt;0,"0",L317)</f>
        <v>1203</v>
      </c>
    </row>
    <row r="318" spans="1:14" hidden="1">
      <c r="A318" s="4" t="s">
        <v>580</v>
      </c>
      <c r="B318" s="4" t="s">
        <v>117</v>
      </c>
      <c r="C318" s="4" t="s">
        <v>345</v>
      </c>
      <c r="D318">
        <v>27351</v>
      </c>
      <c r="E318" s="1">
        <v>40625</v>
      </c>
      <c r="F318" s="4" t="s">
        <v>46</v>
      </c>
      <c r="G318" s="4" t="s">
        <v>326</v>
      </c>
      <c r="H318">
        <v>6.65</v>
      </c>
      <c r="I318">
        <v>19.899999999999999</v>
      </c>
      <c r="J318" s="4" t="s">
        <v>346</v>
      </c>
      <c r="K318" s="4"/>
      <c r="L318">
        <v>600</v>
      </c>
      <c r="M318" s="4" t="s">
        <v>347</v>
      </c>
      <c r="N318" s="6">
        <f>IF(ColorCell(A318)&gt;0,"0",L318)</f>
        <v>600</v>
      </c>
    </row>
    <row r="319" spans="1:14" hidden="1">
      <c r="A319" s="4" t="s">
        <v>580</v>
      </c>
      <c r="B319" s="4" t="s">
        <v>117</v>
      </c>
      <c r="C319" s="4" t="s">
        <v>345</v>
      </c>
      <c r="D319">
        <v>27351</v>
      </c>
      <c r="E319" s="1">
        <v>40625</v>
      </c>
      <c r="F319" s="4" t="s">
        <v>46</v>
      </c>
      <c r="G319" s="4" t="s">
        <v>326</v>
      </c>
      <c r="H319">
        <v>6.65</v>
      </c>
      <c r="I319">
        <v>19.899999999999999</v>
      </c>
      <c r="J319" s="4" t="s">
        <v>30</v>
      </c>
      <c r="K319" s="4"/>
      <c r="L319">
        <v>600</v>
      </c>
      <c r="M319" s="4" t="s">
        <v>347</v>
      </c>
      <c r="N319" s="6">
        <f>IF(ColorCell(A319)&gt;0,"0",L319)</f>
        <v>600</v>
      </c>
    </row>
    <row r="320" spans="1:14">
      <c r="A320" t="s">
        <v>329</v>
      </c>
      <c r="D320" s="3"/>
      <c r="H320" s="3"/>
      <c r="I320" s="3"/>
      <c r="L320" s="3"/>
      <c r="M320" s="5" t="s">
        <v>581</v>
      </c>
      <c r="N320" t="e">
        <f ca="1">SUBTOTAL(109,[Kolom1])</f>
        <v>#NAME?</v>
      </c>
    </row>
  </sheetData>
  <printOptions horizontalCentered="1" verticalCentered="1"/>
  <pageMargins left="0" right="0" top="0" bottom="0" header="0" footer="0"/>
  <pageSetup paperSize="9" scale="60" pageOrder="overThenDown" orientation="landscape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jbc</cp:lastModifiedBy>
  <cp:lastPrinted>2011-03-14T12:10:32Z</cp:lastPrinted>
  <dcterms:created xsi:type="dcterms:W3CDTF">2011-02-24T10:31:39Z</dcterms:created>
  <dcterms:modified xsi:type="dcterms:W3CDTF">2011-03-15T08:34:56Z</dcterms:modified>
</cp:coreProperties>
</file>