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.soyer\Desktop\kevin\1 - Pour travail\Offre\"/>
    </mc:Choice>
  </mc:AlternateContent>
  <xr:revisionPtr revIDLastSave="0" documentId="13_ncr:1_{A9BF0362-B8CB-4056-B4ED-82FBB2A1F2D3}" xr6:coauthVersionLast="47" xr6:coauthVersionMax="47" xr10:uidLastSave="{00000000-0000-0000-0000-000000000000}"/>
  <bookViews>
    <workbookView xWindow="28680" yWindow="-120" windowWidth="29040" windowHeight="15840" xr2:uid="{DE79A243-7665-4C67-9E84-CBF8B557FF5F}"/>
  </bookViews>
  <sheets>
    <sheet name="Etude" sheetId="1" r:id="rId1"/>
    <sheet name="Base de donnée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8" i="1" l="1"/>
  <c r="N17" i="1"/>
  <c r="N16" i="1"/>
  <c r="N15" i="1"/>
  <c r="N14" i="1"/>
  <c r="N13" i="1"/>
  <c r="N12" i="1"/>
  <c r="N11" i="1"/>
  <c r="N10" i="1"/>
  <c r="N9" i="1"/>
  <c r="N8" i="1"/>
  <c r="N7" i="1"/>
  <c r="N6" i="1"/>
  <c r="N5" i="1"/>
  <c r="N4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</calcChain>
</file>

<file path=xl/sharedStrings.xml><?xml version="1.0" encoding="utf-8"?>
<sst xmlns="http://schemas.openxmlformats.org/spreadsheetml/2006/main" count="112" uniqueCount="42">
  <si>
    <t>Unité</t>
  </si>
  <si>
    <t>Qté</t>
  </si>
  <si>
    <t>PU HT</t>
  </si>
  <si>
    <t>N° d'article</t>
  </si>
  <si>
    <t>Pomme verte - 5 cm de diamètre</t>
  </si>
  <si>
    <t>Pomme verte - 4 cm de diamètre</t>
  </si>
  <si>
    <t>Pomme verte - 6 cm de diamètre</t>
  </si>
  <si>
    <t>Pomme verte - 7 cm de diamètre</t>
  </si>
  <si>
    <t>kg</t>
  </si>
  <si>
    <t>Pomme rouge - 4 cm de diamètre</t>
  </si>
  <si>
    <t>Pomme rouge - 5 cm de diamètre</t>
  </si>
  <si>
    <t>Pomme rouge - 6 cm de diamètre</t>
  </si>
  <si>
    <t>Pomme rouge - 7 cm de diamètre</t>
  </si>
  <si>
    <t xml:space="preserve">Désignation </t>
  </si>
  <si>
    <t>Fraise des bois</t>
  </si>
  <si>
    <t>Abricot d'Espagne</t>
  </si>
  <si>
    <t>Abricot de France</t>
  </si>
  <si>
    <t>Avocat du Perou</t>
  </si>
  <si>
    <t>Avocat du Mexique</t>
  </si>
  <si>
    <t>U</t>
  </si>
  <si>
    <t>Pastèque sans pépin</t>
  </si>
  <si>
    <t>Artichaut violet</t>
  </si>
  <si>
    <t>Artichaut vert</t>
  </si>
  <si>
    <t>Pomme verte de diamètre :</t>
  </si>
  <si>
    <t>5 cm</t>
  </si>
  <si>
    <t>6 cm</t>
  </si>
  <si>
    <t>7 cm</t>
  </si>
  <si>
    <t>Artichaut à feuille violet</t>
  </si>
  <si>
    <t>Avocat brésilien</t>
  </si>
  <si>
    <t>Avocat du Pérou</t>
  </si>
  <si>
    <t>Melon jaune sans pépin</t>
  </si>
  <si>
    <t>Melon jaune à petits pépins</t>
  </si>
  <si>
    <t>Pastèque à petits pépins</t>
  </si>
  <si>
    <t>4 cm</t>
  </si>
  <si>
    <t>Pomme rouge de diamètre :</t>
  </si>
  <si>
    <t>Barquette de fraise des bois</t>
  </si>
  <si>
    <t>u</t>
  </si>
  <si>
    <t>Annotation</t>
  </si>
  <si>
    <t>Pas de prix car pas de référence dans la base de donnée</t>
  </si>
  <si>
    <t>TOTAL</t>
  </si>
  <si>
    <t>Prix unitaire</t>
  </si>
  <si>
    <t>Pas de prix car pas de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</si>
</sst>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_-* #,##0.00\ _€_-;\-* #,##0.00\ _€_-;_-* &quot;-&quot;??\ _€_-;_-@_-"/>
    <numFmt numFmtId="166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0"/>
      <color rgb="FF00206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28">
    <xf numFmtId="0" fontId="0" fillId="0" borderId="0" xfId="0"/>
    <xf numFmtId="0" fontId="8" fillId="0" borderId="1" xfId="0" applyFont="1" applyBorder="1" applyAlignment="1">
      <alignment vertical="center" wrapText="1"/>
    </xf>
    <xf numFmtId="0" fontId="9" fillId="6" borderId="2" xfId="0" quotePrefix="1" applyFont="1" applyFill="1" applyBorder="1" applyAlignment="1">
      <alignment horizontal="center" vertical="center" wrapText="1"/>
    </xf>
    <xf numFmtId="0" fontId="9" fillId="6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 shrinkToFit="1"/>
    </xf>
    <xf numFmtId="0" fontId="9" fillId="6" borderId="4" xfId="0" applyFont="1" applyFill="1" applyBorder="1" applyAlignment="1">
      <alignment horizontal="center" vertical="center" wrapText="1"/>
    </xf>
    <xf numFmtId="0" fontId="0" fillId="7" borderId="0" xfId="0" applyFill="1"/>
    <xf numFmtId="0" fontId="7" fillId="7" borderId="1" xfId="0" applyFont="1" applyFill="1" applyBorder="1" applyAlignment="1">
      <alignment horizontal="center" vertical="center" wrapText="1"/>
    </xf>
    <xf numFmtId="0" fontId="8" fillId="7" borderId="1" xfId="0" applyFont="1" applyFill="1" applyBorder="1" applyAlignment="1">
      <alignment vertical="center" wrapText="1"/>
    </xf>
    <xf numFmtId="0" fontId="8" fillId="7" borderId="1" xfId="0" applyFont="1" applyFill="1" applyBorder="1" applyAlignment="1">
      <alignment horizontal="center" vertical="center" wrapText="1"/>
    </xf>
    <xf numFmtId="2" fontId="5" fillId="2" borderId="1" xfId="0" applyNumberFormat="1" applyFont="1" applyFill="1" applyBorder="1" applyAlignment="1">
      <alignment horizontal="center" vertical="center" wrapText="1"/>
    </xf>
    <xf numFmtId="164" fontId="4" fillId="8" borderId="6" xfId="0" applyNumberFormat="1" applyFont="1" applyFill="1" applyBorder="1" applyAlignment="1">
      <alignment horizontal="center" vertical="center" wrapText="1" shrinkToFit="1"/>
    </xf>
    <xf numFmtId="0" fontId="3" fillId="9" borderId="7" xfId="0" applyFont="1" applyFill="1" applyBorder="1" applyAlignment="1" applyProtection="1">
      <alignment vertical="center" wrapText="1" shrinkToFit="1"/>
      <protection locked="0"/>
    </xf>
    <xf numFmtId="1" fontId="4" fillId="5" borderId="5" xfId="0" applyNumberFormat="1" applyFont="1" applyFill="1" applyBorder="1" applyAlignment="1">
      <alignment horizontal="center" vertical="center" wrapText="1"/>
    </xf>
    <xf numFmtId="166" fontId="4" fillId="5" borderId="5" xfId="0" applyNumberFormat="1" applyFont="1" applyFill="1" applyBorder="1" applyAlignment="1">
      <alignment horizontal="center" vertical="center" wrapText="1"/>
    </xf>
    <xf numFmtId="2" fontId="6" fillId="2" borderId="1" xfId="0" applyNumberFormat="1" applyFont="1" applyFill="1" applyBorder="1" applyAlignment="1">
      <alignment horizontal="center" vertical="center" wrapText="1"/>
    </xf>
    <xf numFmtId="164" fontId="6" fillId="8" borderId="6" xfId="0" applyNumberFormat="1" applyFont="1" applyFill="1" applyBorder="1" applyAlignment="1">
      <alignment horizontal="center" vertical="center" wrapText="1" shrinkToFit="1"/>
    </xf>
    <xf numFmtId="164" fontId="10" fillId="8" borderId="6" xfId="0" applyNumberFormat="1" applyFont="1" applyFill="1" applyBorder="1" applyAlignment="1">
      <alignment horizontal="center" vertical="center" wrapText="1" shrinkToFit="1"/>
    </xf>
    <xf numFmtId="164" fontId="5" fillId="7" borderId="1" xfId="0" applyNumberFormat="1" applyFont="1" applyFill="1" applyBorder="1" applyAlignment="1">
      <alignment horizontal="center" vertical="center" wrapText="1"/>
    </xf>
    <xf numFmtId="0" fontId="9" fillId="5" borderId="2" xfId="0" quotePrefix="1" applyFont="1" applyFill="1" applyBorder="1" applyAlignment="1">
      <alignment horizontal="center" vertical="center" wrapText="1"/>
    </xf>
    <xf numFmtId="0" fontId="9" fillId="5" borderId="3" xfId="0" applyFont="1" applyFill="1" applyBorder="1" applyAlignment="1">
      <alignment horizontal="center" vertical="center" wrapText="1"/>
    </xf>
    <xf numFmtId="0" fontId="9" fillId="5" borderId="4" xfId="0" applyFont="1" applyFill="1" applyBorder="1" applyAlignment="1">
      <alignment horizontal="center" vertical="center" wrapText="1"/>
    </xf>
    <xf numFmtId="0" fontId="9" fillId="5" borderId="8" xfId="0" applyFont="1" applyFill="1" applyBorder="1" applyAlignment="1">
      <alignment horizontal="center" vertical="center" wrapText="1"/>
    </xf>
    <xf numFmtId="2" fontId="5" fillId="10" borderId="1" xfId="0" applyNumberFormat="1" applyFont="1" applyFill="1" applyBorder="1" applyAlignment="1">
      <alignment horizontal="center" vertical="center" wrapText="1"/>
    </xf>
    <xf numFmtId="164" fontId="10" fillId="2" borderId="1" xfId="0" applyNumberFormat="1" applyFont="1" applyFill="1" applyBorder="1" applyAlignment="1">
      <alignment horizontal="center" vertical="center" wrapText="1"/>
    </xf>
    <xf numFmtId="164" fontId="10" fillId="4" borderId="1" xfId="0" applyNumberFormat="1" applyFont="1" applyFill="1" applyBorder="1" applyAlignment="1">
      <alignment horizontal="center" vertical="center" wrapText="1"/>
    </xf>
    <xf numFmtId="164" fontId="10" fillId="10" borderId="1" xfId="0" applyNumberFormat="1" applyFont="1" applyFill="1" applyBorder="1" applyAlignment="1">
      <alignment horizontal="center" vertical="center" wrapText="1"/>
    </xf>
    <xf numFmtId="0" fontId="9" fillId="6" borderId="8" xfId="0" applyFont="1" applyFill="1" applyBorder="1" applyAlignment="1">
      <alignment horizontal="center" vertical="center" wrapText="1"/>
    </xf>
  </cellXfs>
  <cellStyles count="2">
    <cellStyle name="Milliers 2" xfId="1" xr:uid="{6FB86172-63B8-4693-8FB0-FF9E38F1D1AA}"/>
    <cellStyle name="Normal" xfId="0" builtinId="0"/>
  </cellStyles>
  <dxfs count="30">
    <dxf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152400</xdr:colOff>
      <xdr:row>8</xdr:row>
      <xdr:rowOff>38099</xdr:rowOff>
    </xdr:from>
    <xdr:to>
      <xdr:col>7</xdr:col>
      <xdr:colOff>685800</xdr:colOff>
      <xdr:row>11</xdr:row>
      <xdr:rowOff>142874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CD7C9E8B-CA9D-A6C3-D7A4-0E4A5F37C41C}"/>
            </a:ext>
          </a:extLst>
        </xdr:cNvPr>
        <xdr:cNvSpPr/>
      </xdr:nvSpPr>
      <xdr:spPr>
        <a:xfrm>
          <a:off x="5400675" y="1771649"/>
          <a:ext cx="1295400" cy="942975"/>
        </a:xfrm>
        <a:prstGeom prst="rightArrow">
          <a:avLst>
            <a:gd name="adj1" fmla="val 52020"/>
            <a:gd name="adj2" fmla="val 4495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Résultat</a:t>
          </a:r>
          <a:r>
            <a:rPr lang="fr-FR" sz="1100" b="1" baseline="0"/>
            <a:t> voulu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32C1EC-0540-46E0-975D-329685DA8B62}">
  <sheetPr codeName="Feuil1">
    <tabColor rgb="FF92D050"/>
  </sheetPr>
  <dimension ref="A2:O18"/>
  <sheetViews>
    <sheetView tabSelected="1" workbookViewId="0">
      <selection activeCell="C24" sqref="C24"/>
    </sheetView>
  </sheetViews>
  <sheetFormatPr baseColWidth="10" defaultRowHeight="15" x14ac:dyDescent="0.25"/>
  <cols>
    <col min="1" max="1" width="8.28515625" style="6" bestFit="1" customWidth="1"/>
    <col min="2" max="2" width="33.42578125" style="6" customWidth="1"/>
    <col min="3" max="3" width="6" style="6" bestFit="1" customWidth="1"/>
    <col min="4" max="4" width="4.28515625" style="6" bestFit="1" customWidth="1"/>
    <col min="5" max="8" width="11.42578125" style="6"/>
    <col min="9" max="9" width="8.28515625" style="6" bestFit="1" customWidth="1"/>
    <col min="10" max="10" width="29.42578125" style="6" customWidth="1"/>
    <col min="11" max="11" width="6" style="6" bestFit="1" customWidth="1"/>
    <col min="12" max="12" width="4.28515625" style="6" bestFit="1" customWidth="1"/>
    <col min="13" max="14" width="11.42578125" style="6"/>
    <col min="15" max="15" width="26.85546875" style="6" customWidth="1"/>
    <col min="16" max="16384" width="11.42578125" style="6"/>
  </cols>
  <sheetData>
    <row r="2" spans="1:15" ht="15.75" thickBot="1" x14ac:dyDescent="0.3"/>
    <row r="3" spans="1:15" ht="30.75" thickBot="1" x14ac:dyDescent="0.3">
      <c r="A3" s="19" t="s">
        <v>3</v>
      </c>
      <c r="B3" s="20" t="s">
        <v>13</v>
      </c>
      <c r="C3" s="21" t="s">
        <v>0</v>
      </c>
      <c r="D3" s="21" t="s">
        <v>1</v>
      </c>
      <c r="E3" s="21" t="s">
        <v>40</v>
      </c>
      <c r="F3" s="22" t="s">
        <v>39</v>
      </c>
      <c r="I3" s="19" t="s">
        <v>3</v>
      </c>
      <c r="J3" s="20" t="s">
        <v>13</v>
      </c>
      <c r="K3" s="21" t="s">
        <v>0</v>
      </c>
      <c r="L3" s="21" t="s">
        <v>1</v>
      </c>
      <c r="M3" s="21" t="s">
        <v>40</v>
      </c>
      <c r="N3" s="21" t="s">
        <v>39</v>
      </c>
      <c r="O3" s="4" t="s">
        <v>37</v>
      </c>
    </row>
    <row r="4" spans="1:15" x14ac:dyDescent="0.25">
      <c r="A4" s="7">
        <v>1</v>
      </c>
      <c r="B4" s="8" t="s">
        <v>23</v>
      </c>
      <c r="C4" s="9"/>
      <c r="D4" s="13"/>
      <c r="E4" s="10"/>
      <c r="F4" s="11" t="str">
        <f>IF(AND(ISNUMBER(E4),ISNUMBER(D4)),ROUND(D4*E4,2),"")</f>
        <v/>
      </c>
      <c r="I4" s="7">
        <v>1</v>
      </c>
      <c r="J4" s="8" t="s">
        <v>23</v>
      </c>
      <c r="K4" s="9"/>
      <c r="L4" s="13"/>
      <c r="M4" s="23"/>
      <c r="N4" s="11" t="str">
        <f>IF(AND(ISNUMBER(M4),ISNUMBER(L4)),ROUND(L4*M4,2),"")</f>
        <v/>
      </c>
      <c r="O4" s="12" t="s">
        <v>41</v>
      </c>
    </row>
    <row r="5" spans="1:15" x14ac:dyDescent="0.25">
      <c r="A5" s="7">
        <v>2</v>
      </c>
      <c r="B5" s="9" t="s">
        <v>24</v>
      </c>
      <c r="C5" s="9" t="s">
        <v>8</v>
      </c>
      <c r="D5" s="13">
        <v>2</v>
      </c>
      <c r="E5" s="15"/>
      <c r="F5" s="16" t="str">
        <f t="shared" ref="F5:F18" si="0">IF(AND(ISNUMBER(E5),ISNUMBER(D5)),ROUND(D5*E5,2),"")</f>
        <v/>
      </c>
      <c r="I5" s="7">
        <v>2</v>
      </c>
      <c r="J5" s="9" t="s">
        <v>24</v>
      </c>
      <c r="K5" s="9" t="s">
        <v>8</v>
      </c>
      <c r="L5" s="13">
        <v>2</v>
      </c>
      <c r="M5" s="24">
        <v>1.65</v>
      </c>
      <c r="N5" s="17">
        <f t="shared" ref="N5:N18" si="1">IF(AND(ISNUMBER(M5),ISNUMBER(L5)),ROUND(L5*M5,2),"")</f>
        <v>3.3</v>
      </c>
      <c r="O5" s="12"/>
    </row>
    <row r="6" spans="1:15" x14ac:dyDescent="0.25">
      <c r="A6" s="7">
        <v>3</v>
      </c>
      <c r="B6" s="9" t="s">
        <v>25</v>
      </c>
      <c r="C6" s="9" t="s">
        <v>8</v>
      </c>
      <c r="D6" s="13">
        <v>2</v>
      </c>
      <c r="E6" s="15"/>
      <c r="F6" s="16" t="str">
        <f t="shared" si="0"/>
        <v/>
      </c>
      <c r="I6" s="7">
        <v>3</v>
      </c>
      <c r="J6" s="9" t="s">
        <v>25</v>
      </c>
      <c r="K6" s="9" t="s">
        <v>8</v>
      </c>
      <c r="L6" s="13">
        <v>2</v>
      </c>
      <c r="M6" s="24">
        <v>1.7</v>
      </c>
      <c r="N6" s="17">
        <f t="shared" si="1"/>
        <v>3.4</v>
      </c>
      <c r="O6" s="12"/>
    </row>
    <row r="7" spans="1:15" x14ac:dyDescent="0.25">
      <c r="A7" s="7">
        <v>4</v>
      </c>
      <c r="B7" s="9" t="s">
        <v>26</v>
      </c>
      <c r="C7" s="9" t="s">
        <v>8</v>
      </c>
      <c r="D7" s="13">
        <v>5</v>
      </c>
      <c r="E7" s="15"/>
      <c r="F7" s="16" t="str">
        <f t="shared" si="0"/>
        <v/>
      </c>
      <c r="I7" s="7">
        <v>4</v>
      </c>
      <c r="J7" s="9" t="s">
        <v>26</v>
      </c>
      <c r="K7" s="9" t="s">
        <v>8</v>
      </c>
      <c r="L7" s="13">
        <v>5</v>
      </c>
      <c r="M7" s="24">
        <v>1.75</v>
      </c>
      <c r="N7" s="17">
        <f t="shared" si="1"/>
        <v>8.75</v>
      </c>
      <c r="O7" s="12"/>
    </row>
    <row r="8" spans="1:15" x14ac:dyDescent="0.25">
      <c r="A8" s="7">
        <v>5</v>
      </c>
      <c r="B8" s="8" t="s">
        <v>27</v>
      </c>
      <c r="C8" s="9" t="s">
        <v>8</v>
      </c>
      <c r="D8" s="13">
        <v>2</v>
      </c>
      <c r="E8" s="15"/>
      <c r="F8" s="16" t="str">
        <f t="shared" si="0"/>
        <v/>
      </c>
      <c r="I8" s="7">
        <v>5</v>
      </c>
      <c r="J8" s="8" t="s">
        <v>27</v>
      </c>
      <c r="K8" s="9" t="s">
        <v>8</v>
      </c>
      <c r="L8" s="13">
        <v>2</v>
      </c>
      <c r="M8" s="24">
        <v>2.65</v>
      </c>
      <c r="N8" s="17">
        <f t="shared" si="1"/>
        <v>5.3</v>
      </c>
      <c r="O8" s="12"/>
    </row>
    <row r="9" spans="1:15" ht="25.5" x14ac:dyDescent="0.25">
      <c r="A9" s="7">
        <v>6</v>
      </c>
      <c r="B9" s="8" t="s">
        <v>28</v>
      </c>
      <c r="C9" s="9" t="s">
        <v>36</v>
      </c>
      <c r="D9" s="13">
        <v>2</v>
      </c>
      <c r="E9" s="15"/>
      <c r="F9" s="16" t="str">
        <f t="shared" si="0"/>
        <v/>
      </c>
      <c r="I9" s="7">
        <v>6</v>
      </c>
      <c r="J9" s="8" t="s">
        <v>28</v>
      </c>
      <c r="K9" s="9" t="s">
        <v>36</v>
      </c>
      <c r="L9" s="13">
        <v>2</v>
      </c>
      <c r="M9" s="25"/>
      <c r="N9" s="17" t="str">
        <f t="shared" si="1"/>
        <v/>
      </c>
      <c r="O9" s="12" t="s">
        <v>38</v>
      </c>
    </row>
    <row r="10" spans="1:15" x14ac:dyDescent="0.25">
      <c r="A10" s="7">
        <v>7</v>
      </c>
      <c r="B10" s="8" t="s">
        <v>29</v>
      </c>
      <c r="C10" s="9" t="s">
        <v>36</v>
      </c>
      <c r="D10" s="13">
        <v>2</v>
      </c>
      <c r="E10" s="15"/>
      <c r="F10" s="16" t="str">
        <f t="shared" si="0"/>
        <v/>
      </c>
      <c r="I10" s="7">
        <v>7</v>
      </c>
      <c r="J10" s="8" t="s">
        <v>29</v>
      </c>
      <c r="K10" s="9" t="s">
        <v>36</v>
      </c>
      <c r="L10" s="13">
        <v>2</v>
      </c>
      <c r="M10" s="24">
        <v>2.5</v>
      </c>
      <c r="N10" s="17">
        <f t="shared" si="1"/>
        <v>5</v>
      </c>
      <c r="O10" s="12"/>
    </row>
    <row r="11" spans="1:15" ht="25.5" x14ac:dyDescent="0.25">
      <c r="A11" s="7">
        <v>8</v>
      </c>
      <c r="B11" s="8" t="s">
        <v>30</v>
      </c>
      <c r="C11" s="9" t="s">
        <v>36</v>
      </c>
      <c r="D11" s="13">
        <v>1</v>
      </c>
      <c r="E11" s="15"/>
      <c r="F11" s="16" t="str">
        <f t="shared" si="0"/>
        <v/>
      </c>
      <c r="I11" s="7">
        <v>8</v>
      </c>
      <c r="J11" s="8" t="s">
        <v>30</v>
      </c>
      <c r="K11" s="9" t="s">
        <v>36</v>
      </c>
      <c r="L11" s="13">
        <v>1</v>
      </c>
      <c r="M11" s="25"/>
      <c r="N11" s="17" t="str">
        <f t="shared" si="1"/>
        <v/>
      </c>
      <c r="O11" s="12" t="s">
        <v>38</v>
      </c>
    </row>
    <row r="12" spans="1:15" ht="25.5" x14ac:dyDescent="0.25">
      <c r="A12" s="7">
        <v>9</v>
      </c>
      <c r="B12" s="8" t="s">
        <v>31</v>
      </c>
      <c r="C12" s="9" t="s">
        <v>36</v>
      </c>
      <c r="D12" s="13">
        <v>1</v>
      </c>
      <c r="E12" s="15"/>
      <c r="F12" s="16" t="str">
        <f t="shared" si="0"/>
        <v/>
      </c>
      <c r="I12" s="7">
        <v>9</v>
      </c>
      <c r="J12" s="8" t="s">
        <v>31</v>
      </c>
      <c r="K12" s="9" t="s">
        <v>36</v>
      </c>
      <c r="L12" s="13">
        <v>1</v>
      </c>
      <c r="M12" s="25"/>
      <c r="N12" s="17" t="str">
        <f t="shared" si="1"/>
        <v/>
      </c>
      <c r="O12" s="12" t="s">
        <v>38</v>
      </c>
    </row>
    <row r="13" spans="1:15" x14ac:dyDescent="0.25">
      <c r="A13" s="7">
        <v>10</v>
      </c>
      <c r="B13" s="1" t="s">
        <v>15</v>
      </c>
      <c r="C13" s="9" t="s">
        <v>8</v>
      </c>
      <c r="D13" s="14">
        <v>2.5</v>
      </c>
      <c r="E13" s="15"/>
      <c r="F13" s="16" t="str">
        <f t="shared" si="0"/>
        <v/>
      </c>
      <c r="I13" s="7">
        <v>10</v>
      </c>
      <c r="J13" s="1" t="s">
        <v>15</v>
      </c>
      <c r="K13" s="9" t="s">
        <v>8</v>
      </c>
      <c r="L13" s="14">
        <v>2.5</v>
      </c>
      <c r="M13" s="24">
        <v>2.2999999999999998</v>
      </c>
      <c r="N13" s="17">
        <f t="shared" si="1"/>
        <v>5.75</v>
      </c>
      <c r="O13" s="12"/>
    </row>
    <row r="14" spans="1:15" x14ac:dyDescent="0.25">
      <c r="A14" s="7">
        <v>11</v>
      </c>
      <c r="B14" s="8" t="s">
        <v>34</v>
      </c>
      <c r="C14" s="9"/>
      <c r="D14" s="13"/>
      <c r="E14" s="15"/>
      <c r="F14" s="16" t="str">
        <f t="shared" si="0"/>
        <v/>
      </c>
      <c r="I14" s="7">
        <v>11</v>
      </c>
      <c r="J14" s="8" t="s">
        <v>34</v>
      </c>
      <c r="K14" s="9"/>
      <c r="L14" s="13"/>
      <c r="M14" s="26"/>
      <c r="N14" s="17" t="str">
        <f t="shared" si="1"/>
        <v/>
      </c>
      <c r="O14" s="12" t="s">
        <v>41</v>
      </c>
    </row>
    <row r="15" spans="1:15" x14ac:dyDescent="0.25">
      <c r="A15" s="7">
        <v>12</v>
      </c>
      <c r="B15" s="9" t="s">
        <v>24</v>
      </c>
      <c r="C15" s="9" t="s">
        <v>8</v>
      </c>
      <c r="D15" s="13">
        <v>2</v>
      </c>
      <c r="E15" s="15"/>
      <c r="F15" s="16" t="str">
        <f t="shared" si="0"/>
        <v/>
      </c>
      <c r="I15" s="7">
        <v>12</v>
      </c>
      <c r="J15" s="9" t="s">
        <v>24</v>
      </c>
      <c r="K15" s="9" t="s">
        <v>8</v>
      </c>
      <c r="L15" s="13">
        <v>2</v>
      </c>
      <c r="M15" s="24">
        <v>1.85</v>
      </c>
      <c r="N15" s="17">
        <f t="shared" si="1"/>
        <v>3.7</v>
      </c>
      <c r="O15" s="12"/>
    </row>
    <row r="16" spans="1:15" x14ac:dyDescent="0.25">
      <c r="A16" s="7">
        <v>13</v>
      </c>
      <c r="B16" s="9" t="s">
        <v>33</v>
      </c>
      <c r="C16" s="9" t="s">
        <v>8</v>
      </c>
      <c r="D16" s="13">
        <v>2</v>
      </c>
      <c r="E16" s="15"/>
      <c r="F16" s="16" t="str">
        <f t="shared" si="0"/>
        <v/>
      </c>
      <c r="I16" s="7">
        <v>13</v>
      </c>
      <c r="J16" s="9" t="s">
        <v>33</v>
      </c>
      <c r="K16" s="9" t="s">
        <v>8</v>
      </c>
      <c r="L16" s="13">
        <v>2</v>
      </c>
      <c r="M16" s="24">
        <v>1.8</v>
      </c>
      <c r="N16" s="17">
        <f t="shared" si="1"/>
        <v>3.6</v>
      </c>
      <c r="O16" s="12"/>
    </row>
    <row r="17" spans="1:15" x14ac:dyDescent="0.25">
      <c r="A17" s="7">
        <v>14</v>
      </c>
      <c r="B17" s="9" t="s">
        <v>26</v>
      </c>
      <c r="C17" s="9" t="s">
        <v>8</v>
      </c>
      <c r="D17" s="13">
        <v>2</v>
      </c>
      <c r="E17" s="15"/>
      <c r="F17" s="16" t="str">
        <f t="shared" si="0"/>
        <v/>
      </c>
      <c r="I17" s="7">
        <v>14</v>
      </c>
      <c r="J17" s="9" t="s">
        <v>26</v>
      </c>
      <c r="K17" s="9" t="s">
        <v>8</v>
      </c>
      <c r="L17" s="13">
        <v>2</v>
      </c>
      <c r="M17" s="24">
        <v>1.95</v>
      </c>
      <c r="N17" s="17">
        <f t="shared" si="1"/>
        <v>3.9</v>
      </c>
      <c r="O17" s="12"/>
    </row>
    <row r="18" spans="1:15" x14ac:dyDescent="0.25">
      <c r="A18" s="7">
        <v>15</v>
      </c>
      <c r="B18" s="8" t="s">
        <v>35</v>
      </c>
      <c r="C18" s="9" t="s">
        <v>8</v>
      </c>
      <c r="D18" s="13">
        <v>1</v>
      </c>
      <c r="E18" s="15"/>
      <c r="F18" s="16" t="str">
        <f t="shared" si="0"/>
        <v/>
      </c>
      <c r="I18" s="7">
        <v>15</v>
      </c>
      <c r="J18" s="8" t="s">
        <v>35</v>
      </c>
      <c r="K18" s="9" t="s">
        <v>8</v>
      </c>
      <c r="L18" s="13">
        <v>1</v>
      </c>
      <c r="M18" s="24">
        <v>3</v>
      </c>
      <c r="N18" s="17">
        <f t="shared" si="1"/>
        <v>3</v>
      </c>
      <c r="O18" s="12"/>
    </row>
  </sheetData>
  <conditionalFormatting sqref="E4:E18 M4:M18">
    <cfRule type="expression" dxfId="29" priority="4">
      <formula>IF($E4="","",$E4&gt;1.7*#REF!)</formula>
    </cfRule>
    <cfRule type="expression" dxfId="28" priority="5">
      <formula>IF($E4="","",AND(#REF!*1.4&lt;=$E4,$E4&lt;=1.7*#REF!))</formula>
    </cfRule>
    <cfRule type="expression" dxfId="27" priority="6">
      <formula>IF($E4="","",$E4&lt;#REF!*1.4)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823E9E-987B-4EDB-BF84-830E570A2E03}">
  <sheetPr codeName="Feuil3">
    <tabColor rgb="FF00B0F0"/>
  </sheetPr>
  <dimension ref="B2:E20"/>
  <sheetViews>
    <sheetView workbookViewId="0">
      <selection activeCell="I8" sqref="I8"/>
    </sheetView>
  </sheetViews>
  <sheetFormatPr baseColWidth="10" defaultRowHeight="15" x14ac:dyDescent="0.25"/>
  <cols>
    <col min="1" max="1" width="11.42578125" style="6"/>
    <col min="2" max="2" width="8.28515625" style="6" bestFit="1" customWidth="1"/>
    <col min="3" max="3" width="29.140625" style="6" bestFit="1" customWidth="1"/>
    <col min="4" max="4" width="6" style="6" bestFit="1" customWidth="1"/>
    <col min="5" max="7" width="11.42578125" style="6"/>
    <col min="8" max="8" width="10.85546875" style="6" bestFit="1" customWidth="1"/>
    <col min="9" max="9" width="10.140625" style="6" customWidth="1"/>
    <col min="10" max="10" width="6" style="6" bestFit="1" customWidth="1"/>
    <col min="11" max="11" width="8.28515625" style="6" customWidth="1"/>
    <col min="12" max="16384" width="11.42578125" style="6"/>
  </cols>
  <sheetData>
    <row r="2" spans="2:5" ht="15.75" thickBot="1" x14ac:dyDescent="0.3"/>
    <row r="3" spans="2:5" ht="30.75" thickBot="1" x14ac:dyDescent="0.3">
      <c r="B3" s="2" t="s">
        <v>3</v>
      </c>
      <c r="C3" s="3" t="s">
        <v>13</v>
      </c>
      <c r="D3" s="5" t="s">
        <v>0</v>
      </c>
      <c r="E3" s="27" t="s">
        <v>2</v>
      </c>
    </row>
    <row r="4" spans="2:5" x14ac:dyDescent="0.25">
      <c r="B4" s="7">
        <v>1</v>
      </c>
      <c r="C4" s="8" t="s">
        <v>5</v>
      </c>
      <c r="D4" s="9" t="s">
        <v>8</v>
      </c>
      <c r="E4" s="18">
        <v>1.5</v>
      </c>
    </row>
    <row r="5" spans="2:5" x14ac:dyDescent="0.25">
      <c r="B5" s="7">
        <v>2</v>
      </c>
      <c r="C5" s="8" t="s">
        <v>4</v>
      </c>
      <c r="D5" s="9" t="s">
        <v>8</v>
      </c>
      <c r="E5" s="18">
        <v>1.65</v>
      </c>
    </row>
    <row r="6" spans="2:5" x14ac:dyDescent="0.25">
      <c r="B6" s="7">
        <v>3</v>
      </c>
      <c r="C6" s="8" t="s">
        <v>6</v>
      </c>
      <c r="D6" s="9" t="s">
        <v>8</v>
      </c>
      <c r="E6" s="18">
        <v>1.7</v>
      </c>
    </row>
    <row r="7" spans="2:5" x14ac:dyDescent="0.25">
      <c r="B7" s="7">
        <v>4</v>
      </c>
      <c r="C7" s="8" t="s">
        <v>7</v>
      </c>
      <c r="D7" s="9" t="s">
        <v>8</v>
      </c>
      <c r="E7" s="18">
        <v>1.75</v>
      </c>
    </row>
    <row r="8" spans="2:5" x14ac:dyDescent="0.25">
      <c r="B8" s="7">
        <v>5</v>
      </c>
      <c r="C8" s="8" t="s">
        <v>9</v>
      </c>
      <c r="D8" s="9" t="s">
        <v>8</v>
      </c>
      <c r="E8" s="18">
        <v>1.8</v>
      </c>
    </row>
    <row r="9" spans="2:5" x14ac:dyDescent="0.25">
      <c r="B9" s="7">
        <v>6</v>
      </c>
      <c r="C9" s="8" t="s">
        <v>10</v>
      </c>
      <c r="D9" s="9" t="s">
        <v>8</v>
      </c>
      <c r="E9" s="18">
        <v>1.85</v>
      </c>
    </row>
    <row r="10" spans="2:5" x14ac:dyDescent="0.25">
      <c r="B10" s="7">
        <v>7</v>
      </c>
      <c r="C10" s="8" t="s">
        <v>11</v>
      </c>
      <c r="D10" s="9" t="s">
        <v>8</v>
      </c>
      <c r="E10" s="18">
        <v>1.9</v>
      </c>
    </row>
    <row r="11" spans="2:5" x14ac:dyDescent="0.25">
      <c r="B11" s="7">
        <v>8</v>
      </c>
      <c r="C11" s="8" t="s">
        <v>12</v>
      </c>
      <c r="D11" s="9" t="s">
        <v>8</v>
      </c>
      <c r="E11" s="18">
        <v>1.95</v>
      </c>
    </row>
    <row r="12" spans="2:5" x14ac:dyDescent="0.25">
      <c r="B12" s="7">
        <v>9</v>
      </c>
      <c r="C12" s="8" t="s">
        <v>14</v>
      </c>
      <c r="D12" s="9" t="s">
        <v>8</v>
      </c>
      <c r="E12" s="18">
        <v>3</v>
      </c>
    </row>
    <row r="13" spans="2:5" x14ac:dyDescent="0.25">
      <c r="B13" s="7">
        <v>10</v>
      </c>
      <c r="C13" s="8" t="s">
        <v>15</v>
      </c>
      <c r="D13" s="9" t="s">
        <v>8</v>
      </c>
      <c r="E13" s="18">
        <v>2.2999999999999998</v>
      </c>
    </row>
    <row r="14" spans="2:5" x14ac:dyDescent="0.25">
      <c r="B14" s="7">
        <v>11</v>
      </c>
      <c r="C14" s="8" t="s">
        <v>16</v>
      </c>
      <c r="D14" s="9" t="s">
        <v>8</v>
      </c>
      <c r="E14" s="18">
        <v>2.4500000000000002</v>
      </c>
    </row>
    <row r="15" spans="2:5" x14ac:dyDescent="0.25">
      <c r="B15" s="7">
        <v>12</v>
      </c>
      <c r="C15" s="8" t="s">
        <v>17</v>
      </c>
      <c r="D15" s="9" t="s">
        <v>19</v>
      </c>
      <c r="E15" s="18">
        <v>2.5</v>
      </c>
    </row>
    <row r="16" spans="2:5" x14ac:dyDescent="0.25">
      <c r="B16" s="7">
        <v>13</v>
      </c>
      <c r="C16" s="8" t="s">
        <v>18</v>
      </c>
      <c r="D16" s="9" t="s">
        <v>19</v>
      </c>
      <c r="E16" s="18">
        <v>2.75</v>
      </c>
    </row>
    <row r="17" spans="2:5" x14ac:dyDescent="0.25">
      <c r="B17" s="7">
        <v>14</v>
      </c>
      <c r="C17" s="8" t="s">
        <v>32</v>
      </c>
      <c r="D17" s="9" t="s">
        <v>19</v>
      </c>
      <c r="E17" s="18">
        <v>4</v>
      </c>
    </row>
    <row r="18" spans="2:5" x14ac:dyDescent="0.25">
      <c r="B18" s="7">
        <v>15</v>
      </c>
      <c r="C18" s="8" t="s">
        <v>20</v>
      </c>
      <c r="D18" s="9" t="s">
        <v>19</v>
      </c>
      <c r="E18" s="18">
        <v>4.5</v>
      </c>
    </row>
    <row r="19" spans="2:5" x14ac:dyDescent="0.25">
      <c r="B19" s="7">
        <v>16</v>
      </c>
      <c r="C19" s="8" t="s">
        <v>21</v>
      </c>
      <c r="D19" s="9" t="s">
        <v>8</v>
      </c>
      <c r="E19" s="18">
        <v>2.65</v>
      </c>
    </row>
    <row r="20" spans="2:5" x14ac:dyDescent="0.25">
      <c r="B20" s="7">
        <v>17</v>
      </c>
      <c r="C20" s="8" t="s">
        <v>22</v>
      </c>
      <c r="D20" s="9" t="s">
        <v>8</v>
      </c>
      <c r="E20" s="18">
        <v>2.35</v>
      </c>
    </row>
  </sheetData>
  <conditionalFormatting sqref="E4:E20">
    <cfRule type="expression" dxfId="26" priority="4">
      <formula>IF($E4="","",$E4&gt;1.7*#REF!)</formula>
    </cfRule>
    <cfRule type="expression" dxfId="25" priority="5">
      <formula>IF($E4="","",AND(#REF!*1.4&lt;=$E4,$E4&lt;=1.7*#REF!))</formula>
    </cfRule>
    <cfRule type="expression" dxfId="24" priority="6">
      <formula>IF($E4="","",$E4&lt;#REF!*1.4)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Etude</vt:lpstr>
      <vt:lpstr>Base de donnée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SOYER</dc:creator>
  <cp:lastModifiedBy>Kevin SOYER</cp:lastModifiedBy>
  <dcterms:created xsi:type="dcterms:W3CDTF">2022-12-23T10:06:39Z</dcterms:created>
  <dcterms:modified xsi:type="dcterms:W3CDTF">2022-12-26T08:24:10Z</dcterms:modified>
</cp:coreProperties>
</file>