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watchgroup.net\eta\Share3\Avor-W09-W37\02_TECHNIQUE\10_DAVID\"/>
    </mc:Choice>
  </mc:AlternateContent>
  <bookViews>
    <workbookView xWindow="0" yWindow="0" windowWidth="28800" windowHeight="11835"/>
  </bookViews>
  <sheets>
    <sheet name="Planif" sheetId="1" r:id="rId1"/>
    <sheet name="Jour de cong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M9" i="1" s="1"/>
  <c r="N9" i="1" s="1"/>
  <c r="O9" i="1" s="1"/>
  <c r="P9" i="1" s="1"/>
  <c r="Q9" i="1" s="1"/>
  <c r="R9" i="1" s="1"/>
  <c r="S9" i="1" s="1"/>
  <c r="T9" i="1" s="1"/>
  <c r="U9" i="1" s="1"/>
  <c r="G7" i="1" l="1"/>
</calcChain>
</file>

<file path=xl/sharedStrings.xml><?xml version="1.0" encoding="utf-8"?>
<sst xmlns="http://schemas.openxmlformats.org/spreadsheetml/2006/main" count="21" uniqueCount="13">
  <si>
    <t>Plannification déménagement</t>
  </si>
  <si>
    <t>N°etape</t>
  </si>
  <si>
    <t>Tâche</t>
  </si>
  <si>
    <t>Débrancher et déplacer</t>
  </si>
  <si>
    <t>Quoi</t>
  </si>
  <si>
    <t>Où</t>
  </si>
  <si>
    <t>Déménager</t>
  </si>
  <si>
    <t>Nb d'heure prévu</t>
  </si>
  <si>
    <t>Date</t>
  </si>
  <si>
    <t>Date de début</t>
  </si>
  <si>
    <t>Heure de début</t>
  </si>
  <si>
    <t>heure de fin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</si>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</sst>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"/>
  </numFmts>
  <fonts count="2" x14ac:knownFonts="1">
    <font>
      <sz val="10"/>
      <color theme="1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2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165" fontId="1" fillId="2" borderId="1" xfId="0" applyNumberFormat="1" applyFont="1" applyFill="1" applyBorder="1" applyAlignment="1">
      <alignment vertical="center" wrapText="1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fill>
        <patternFill>
          <bgColor theme="4" tint="0.39994506668294322"/>
        </patternFill>
      </fill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9:J19" totalsRowShown="0" headerRowDxfId="8">
  <autoFilter ref="B9:J19"/>
  <sortState ref="B7:F16">
    <sortCondition ref="B6:B16"/>
  </sortState>
  <tableColumns count="9">
    <tableColumn id="1" name="N°etape"/>
    <tableColumn id="2" name="Tâche"/>
    <tableColumn id="3" name="Quoi"/>
    <tableColumn id="4" name="Où"/>
    <tableColumn id="5" name="Nb d'heure prévu"/>
    <tableColumn id="6" name="Date de début" dataDxfId="2"/>
    <tableColumn id="8" name="Heure de début" dataDxfId="1"/>
    <tableColumn id="11" name="date de fin" dataDxfId="4"/>
    <tableColumn id="12" name="heure de fin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4:B56" totalsRowShown="0" headerRowDxfId="7" dataDxfId="6">
  <autoFilter ref="B4:B56"/>
  <tableColumns count="1">
    <tableColumn id="1" name="Dat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U19"/>
  <sheetViews>
    <sheetView tabSelected="1" zoomScaleNormal="100" workbookViewId="0">
      <selection activeCell="G27" sqref="G27"/>
    </sheetView>
  </sheetViews>
  <sheetFormatPr baseColWidth="10" defaultRowHeight="12.75" x14ac:dyDescent="0.2"/>
  <cols>
    <col min="2" max="2" width="10.42578125" bestFit="1" customWidth="1"/>
    <col min="3" max="3" width="20.28515625" bestFit="1" customWidth="1"/>
    <col min="4" max="4" width="25.28515625" bestFit="1" customWidth="1"/>
    <col min="5" max="5" width="14.42578125" bestFit="1" customWidth="1"/>
    <col min="6" max="6" width="13.140625" bestFit="1" customWidth="1"/>
    <col min="7" max="8" width="15.28515625" bestFit="1" customWidth="1"/>
    <col min="9" max="10" width="16.42578125" customWidth="1"/>
    <col min="12" max="21" width="8.140625" bestFit="1" customWidth="1"/>
  </cols>
  <sheetData>
    <row r="3" spans="2:21" x14ac:dyDescent="0.2">
      <c r="B3" s="8" t="s">
        <v>0</v>
      </c>
      <c r="C3" s="8"/>
      <c r="D3" s="8"/>
      <c r="E3" s="8"/>
      <c r="F3" s="8"/>
      <c r="G3" s="8"/>
      <c r="H3" s="8"/>
      <c r="I3" s="8"/>
      <c r="J3" s="4"/>
    </row>
    <row r="5" spans="2:21" x14ac:dyDescent="0.2">
      <c r="E5" s="1">
        <v>44564</v>
      </c>
    </row>
    <row r="7" spans="2:21" x14ac:dyDescent="0.2">
      <c r="E7" s="3">
        <v>0.33333333333333331</v>
      </c>
      <c r="F7" s="3">
        <v>0.625</v>
      </c>
      <c r="G7" s="7">
        <f>(F7-E7)*24</f>
        <v>7</v>
      </c>
    </row>
    <row r="9" spans="2:21" s="5" customFormat="1" ht="25.5" x14ac:dyDescent="0.2">
      <c r="B9" s="5" t="s">
        <v>1</v>
      </c>
      <c r="C9" s="5" t="s">
        <v>2</v>
      </c>
      <c r="D9" s="5" t="s">
        <v>4</v>
      </c>
      <c r="E9" s="5" t="s">
        <v>5</v>
      </c>
      <c r="F9" s="5" t="s">
        <v>7</v>
      </c>
      <c r="G9" s="5" t="s">
        <v>9</v>
      </c>
      <c r="H9" s="5" t="s">
        <v>10</v>
      </c>
      <c r="I9" s="5" t="s">
        <v>12</v>
      </c>
      <c r="J9" s="5" t="s">
        <v>11</v>
      </c>
      <c r="L9" s="6">
        <f>E5</f>
        <v>44564</v>
      </c>
      <c r="M9" s="6">
        <f>WORKDAY(L9,1,Tableau2[Date])</f>
        <v>44565</v>
      </c>
      <c r="N9" s="6">
        <f>WORKDAY(M9,1,Tableau2[Date])</f>
        <v>44566</v>
      </c>
      <c r="O9" s="6">
        <f>WORKDAY(N9,1,Tableau2[Date])</f>
        <v>44567</v>
      </c>
      <c r="P9" s="6">
        <f>WORKDAY(O9,1,Tableau2[Date])</f>
        <v>44568</v>
      </c>
      <c r="Q9" s="6">
        <f>WORKDAY(P9,1,Tableau2[Date])</f>
        <v>44571</v>
      </c>
      <c r="R9" s="6">
        <f>WORKDAY(Q9,1,Tableau2[Date])</f>
        <v>44572</v>
      </c>
      <c r="S9" s="6">
        <f>WORKDAY(R9,1,Tableau2[Date])</f>
        <v>44573</v>
      </c>
      <c r="T9" s="6">
        <f>WORKDAY(S9,1,Tableau2[Date])</f>
        <v>44574</v>
      </c>
      <c r="U9" s="6">
        <f>WORKDAY(T9,1,Tableau2[Date])</f>
        <v>44575</v>
      </c>
    </row>
    <row r="10" spans="2:21" x14ac:dyDescent="0.2">
      <c r="B10">
        <v>1</v>
      </c>
      <c r="C10" t="s">
        <v>3</v>
      </c>
      <c r="F10">
        <v>8</v>
      </c>
      <c r="G10" s="2"/>
      <c r="H10" s="2"/>
      <c r="I10" s="7"/>
      <c r="J10" s="1"/>
    </row>
    <row r="11" spans="2:21" x14ac:dyDescent="0.2">
      <c r="B11">
        <v>2</v>
      </c>
      <c r="C11" t="s">
        <v>6</v>
      </c>
      <c r="F11">
        <v>24</v>
      </c>
      <c r="G11" s="2"/>
      <c r="H11" s="2"/>
      <c r="I11" s="7"/>
      <c r="J11" s="1"/>
    </row>
    <row r="12" spans="2:21" x14ac:dyDescent="0.2">
      <c r="B12">
        <v>3</v>
      </c>
      <c r="C12" t="s">
        <v>6</v>
      </c>
      <c r="F12">
        <v>6</v>
      </c>
      <c r="G12" s="2"/>
      <c r="H12" s="2"/>
      <c r="I12" s="7"/>
      <c r="J12" s="1"/>
    </row>
    <row r="13" spans="2:21" x14ac:dyDescent="0.2">
      <c r="B13">
        <v>4</v>
      </c>
      <c r="C13" t="s">
        <v>6</v>
      </c>
      <c r="F13">
        <v>6</v>
      </c>
      <c r="G13" s="2"/>
      <c r="H13" s="2"/>
      <c r="I13" s="7"/>
      <c r="J13" s="1"/>
    </row>
    <row r="14" spans="2:21" x14ac:dyDescent="0.2">
      <c r="B14">
        <v>5</v>
      </c>
      <c r="C14" t="s">
        <v>6</v>
      </c>
      <c r="F14">
        <v>6</v>
      </c>
      <c r="G14" s="2"/>
      <c r="H14" s="2"/>
      <c r="I14" s="7"/>
      <c r="J14" s="1"/>
    </row>
    <row r="15" spans="2:21" x14ac:dyDescent="0.2">
      <c r="B15">
        <v>6</v>
      </c>
      <c r="C15" t="s">
        <v>6</v>
      </c>
      <c r="F15">
        <v>6</v>
      </c>
      <c r="G15" s="2"/>
      <c r="H15" s="2"/>
      <c r="I15" s="7"/>
      <c r="J15" s="1"/>
    </row>
    <row r="16" spans="2:21" x14ac:dyDescent="0.2">
      <c r="B16">
        <v>7</v>
      </c>
      <c r="C16" t="s">
        <v>6</v>
      </c>
      <c r="F16">
        <v>4</v>
      </c>
      <c r="G16" s="2"/>
      <c r="H16" s="2"/>
      <c r="I16" s="7"/>
      <c r="J16" s="1"/>
    </row>
    <row r="17" spans="2:10" x14ac:dyDescent="0.2">
      <c r="B17">
        <v>8</v>
      </c>
      <c r="C17" t="s">
        <v>6</v>
      </c>
      <c r="F17">
        <v>3</v>
      </c>
      <c r="G17" s="2"/>
      <c r="H17" s="2"/>
      <c r="I17" s="7"/>
      <c r="J17" s="1"/>
    </row>
    <row r="18" spans="2:10" x14ac:dyDescent="0.2">
      <c r="B18">
        <v>9</v>
      </c>
      <c r="C18" t="s">
        <v>6</v>
      </c>
      <c r="F18">
        <v>3</v>
      </c>
      <c r="G18" s="2"/>
      <c r="H18" s="2"/>
      <c r="I18" s="7"/>
      <c r="J18" s="1"/>
    </row>
    <row r="19" spans="2:10" x14ac:dyDescent="0.2">
      <c r="B19">
        <v>10</v>
      </c>
      <c r="C19" t="s">
        <v>6</v>
      </c>
      <c r="F19">
        <v>3</v>
      </c>
      <c r="G19" s="2"/>
      <c r="H19" s="2"/>
      <c r="I19" s="7"/>
      <c r="J19" s="1"/>
    </row>
  </sheetData>
  <mergeCells count="1">
    <mergeCell ref="B3:I3"/>
  </mergeCells>
  <conditionalFormatting sqref="L10:U19">
    <cfRule type="expression" dxfId="0" priority="2">
      <formula>AND($G10&lt;=L$9,#REF!&gt;=L$9)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B56"/>
  <sheetViews>
    <sheetView topLeftCell="A4" workbookViewId="0">
      <selection activeCell="B38" sqref="B38"/>
    </sheetView>
  </sheetViews>
  <sheetFormatPr baseColWidth="10" defaultRowHeight="12.75" x14ac:dyDescent="0.2"/>
  <sheetData>
    <row r="4" spans="2:2" x14ac:dyDescent="0.2">
      <c r="B4" s="1" t="s">
        <v>8</v>
      </c>
    </row>
    <row r="5" spans="2:2" x14ac:dyDescent="0.2">
      <c r="B5" s="1">
        <v>44197</v>
      </c>
    </row>
    <row r="6" spans="2:2" x14ac:dyDescent="0.2">
      <c r="B6" s="1">
        <v>44198</v>
      </c>
    </row>
    <row r="7" spans="2:2" x14ac:dyDescent="0.2">
      <c r="B7" s="1">
        <v>44200</v>
      </c>
    </row>
    <row r="8" spans="2:2" x14ac:dyDescent="0.2">
      <c r="B8" s="1">
        <v>44288</v>
      </c>
    </row>
    <row r="9" spans="2:2" x14ac:dyDescent="0.2">
      <c r="B9" s="1">
        <v>44291</v>
      </c>
    </row>
    <row r="10" spans="2:2" x14ac:dyDescent="0.2">
      <c r="B10" s="1">
        <v>44329</v>
      </c>
    </row>
    <row r="11" spans="2:2" x14ac:dyDescent="0.2">
      <c r="B11" s="1">
        <v>44330</v>
      </c>
    </row>
    <row r="12" spans="2:2" x14ac:dyDescent="0.2">
      <c r="B12" s="1">
        <v>44340</v>
      </c>
    </row>
    <row r="13" spans="2:2" x14ac:dyDescent="0.2">
      <c r="B13" s="1">
        <v>44396</v>
      </c>
    </row>
    <row r="14" spans="2:2" x14ac:dyDescent="0.2">
      <c r="B14" s="1">
        <v>44397</v>
      </c>
    </row>
    <row r="15" spans="2:2" x14ac:dyDescent="0.2">
      <c r="B15" s="1">
        <v>44398</v>
      </c>
    </row>
    <row r="16" spans="2:2" x14ac:dyDescent="0.2">
      <c r="B16" s="1">
        <v>44399</v>
      </c>
    </row>
    <row r="17" spans="2:2" x14ac:dyDescent="0.2">
      <c r="B17" s="1">
        <v>44400</v>
      </c>
    </row>
    <row r="18" spans="2:2" x14ac:dyDescent="0.2">
      <c r="B18" s="1">
        <v>44403</v>
      </c>
    </row>
    <row r="19" spans="2:2" x14ac:dyDescent="0.2">
      <c r="B19" s="1">
        <v>44404</v>
      </c>
    </row>
    <row r="20" spans="2:2" x14ac:dyDescent="0.2">
      <c r="B20" s="1">
        <v>44405</v>
      </c>
    </row>
    <row r="21" spans="2:2" x14ac:dyDescent="0.2">
      <c r="B21" s="1">
        <v>44406</v>
      </c>
    </row>
    <row r="22" spans="2:2" x14ac:dyDescent="0.2">
      <c r="B22" s="1">
        <v>44407</v>
      </c>
    </row>
    <row r="23" spans="2:2" x14ac:dyDescent="0.2">
      <c r="B23" s="1">
        <v>44410</v>
      </c>
    </row>
    <row r="24" spans="2:2" x14ac:dyDescent="0.2">
      <c r="B24" s="1">
        <v>44411</v>
      </c>
    </row>
    <row r="25" spans="2:2" x14ac:dyDescent="0.2">
      <c r="B25" s="1">
        <v>44412</v>
      </c>
    </row>
    <row r="26" spans="2:2" x14ac:dyDescent="0.2">
      <c r="B26" s="1">
        <v>44413</v>
      </c>
    </row>
    <row r="27" spans="2:2" x14ac:dyDescent="0.2">
      <c r="B27" s="1">
        <v>44414</v>
      </c>
    </row>
    <row r="28" spans="2:2" x14ac:dyDescent="0.2">
      <c r="B28" s="1">
        <v>44537</v>
      </c>
    </row>
    <row r="29" spans="2:2" x14ac:dyDescent="0.2">
      <c r="B29" s="1">
        <v>44538</v>
      </c>
    </row>
    <row r="30" spans="2:2" x14ac:dyDescent="0.2">
      <c r="B30" s="1">
        <v>44540</v>
      </c>
    </row>
    <row r="31" spans="2:2" x14ac:dyDescent="0.2">
      <c r="B31" s="1">
        <v>44554</v>
      </c>
    </row>
    <row r="32" spans="2:2" x14ac:dyDescent="0.2">
      <c r="B32" s="1">
        <v>44555</v>
      </c>
    </row>
    <row r="33" spans="2:2" x14ac:dyDescent="0.2">
      <c r="B33" s="1">
        <v>44557</v>
      </c>
    </row>
    <row r="34" spans="2:2" x14ac:dyDescent="0.2">
      <c r="B34" s="1">
        <v>44558</v>
      </c>
    </row>
    <row r="35" spans="2:2" x14ac:dyDescent="0.2">
      <c r="B35" s="1">
        <v>44559</v>
      </c>
    </row>
    <row r="36" spans="2:2" x14ac:dyDescent="0.2">
      <c r="B36" s="1">
        <v>44560</v>
      </c>
    </row>
    <row r="37" spans="2:2" x14ac:dyDescent="0.2">
      <c r="B37" s="1">
        <v>44561</v>
      </c>
    </row>
    <row r="38" spans="2:2" x14ac:dyDescent="0.2">
      <c r="B38" s="1">
        <v>44707</v>
      </c>
    </row>
    <row r="39" spans="2:2" x14ac:dyDescent="0.2">
      <c r="B39" s="1">
        <v>44708</v>
      </c>
    </row>
    <row r="40" spans="2:2" x14ac:dyDescent="0.2">
      <c r="B40" s="1">
        <v>44718</v>
      </c>
    </row>
    <row r="41" spans="2:2" x14ac:dyDescent="0.2">
      <c r="B41" s="1">
        <v>44767</v>
      </c>
    </row>
    <row r="42" spans="2:2" x14ac:dyDescent="0.2">
      <c r="B42" s="1">
        <v>44768</v>
      </c>
    </row>
    <row r="43" spans="2:2" x14ac:dyDescent="0.2">
      <c r="B43" s="1">
        <v>44769</v>
      </c>
    </row>
    <row r="44" spans="2:2" x14ac:dyDescent="0.2">
      <c r="B44" s="1">
        <v>44770</v>
      </c>
    </row>
    <row r="45" spans="2:2" x14ac:dyDescent="0.2">
      <c r="B45" s="1">
        <v>44771</v>
      </c>
    </row>
    <row r="46" spans="2:2" x14ac:dyDescent="0.2">
      <c r="B46" s="1">
        <v>44772</v>
      </c>
    </row>
    <row r="47" spans="2:2" x14ac:dyDescent="0.2">
      <c r="B47" s="1">
        <v>44773</v>
      </c>
    </row>
    <row r="48" spans="2:2" x14ac:dyDescent="0.2">
      <c r="B48" s="1">
        <v>44774</v>
      </c>
    </row>
    <row r="49" spans="2:2" x14ac:dyDescent="0.2">
      <c r="B49" s="1">
        <v>44775</v>
      </c>
    </row>
    <row r="50" spans="2:2" x14ac:dyDescent="0.2">
      <c r="B50" s="1">
        <v>44776</v>
      </c>
    </row>
    <row r="51" spans="2:2" x14ac:dyDescent="0.2">
      <c r="B51" s="1">
        <v>44777</v>
      </c>
    </row>
    <row r="52" spans="2:2" x14ac:dyDescent="0.2">
      <c r="B52" s="1">
        <v>44778</v>
      </c>
    </row>
    <row r="53" spans="2:2" x14ac:dyDescent="0.2">
      <c r="B53" s="1">
        <v>44902</v>
      </c>
    </row>
    <row r="54" spans="2:2" x14ac:dyDescent="0.2">
      <c r="B54" s="1">
        <v>44906</v>
      </c>
    </row>
    <row r="55" spans="2:2" x14ac:dyDescent="0.2">
      <c r="B55" s="1">
        <v>44921</v>
      </c>
    </row>
    <row r="56" spans="2:2" x14ac:dyDescent="0.2">
      <c r="B56" s="1">
        <v>44925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Planif</vt:lpstr>
      <vt:lpstr>Jour de congé</vt:lpstr>
    </vt:vector>
  </TitlesOfParts>
  <Company>ETA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Singele, David</dc:creator>
  <cp:lastModifiedBy>Singele, David</cp:lastModifiedBy>
  <dcterms:created xsi:type="dcterms:W3CDTF">2021-11-05T05:37:01Z</dcterms:created>
  <dcterms:modified xsi:type="dcterms:W3CDTF">2021-11-05T07:11:35Z</dcterms:modified>
</cp:coreProperties>
</file>