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8_{02B53E9B-05D2-4180-AB23-C4794E2438A1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base" sheetId="1" r:id="rId1"/>
    <sheet name="Trait" sheetId="4" r:id="rId2"/>
  </sheets>
  <externalReferences>
    <externalReference r:id="rId3"/>
    <externalReference r:id="rId4"/>
  </externalReferences>
  <definedNames>
    <definedName name="AMOR_BEN_AMOR">[1]!Tableau10[AMOR_BEN_AMOR]</definedName>
    <definedName name="BRANDT_ALGERIE">[1]!Tableau9[BRANDT_ALGERIE]</definedName>
    <definedName name="CLIENTS">[1]Calcul!$A$2:$A$8</definedName>
    <definedName name="Dividendes">'[2]P&amp;L'!$E$90:$I$90</definedName>
    <definedName name="FCM">[1]!Tableau12[FCM]</definedName>
    <definedName name="METTAL_STRUCTURE">[1]!Tableau11[METTAL_STRUCTURE]</definedName>
    <definedName name="SARL_BOUMERDES_PLAZA">[1]!Tableau8[SARL_BOUMERDES_PLAZA ]</definedName>
    <definedName name="SOPROPHAL">[1]!Tableau13[SOPROPHAL]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062" i="4" l="1"/>
  <c r="N2061" i="4"/>
  <c r="N2060" i="4"/>
  <c r="N2059" i="4"/>
  <c r="N2058" i="4"/>
  <c r="N2057" i="4"/>
  <c r="N2056" i="4"/>
  <c r="N2055" i="4"/>
  <c r="N2054" i="4"/>
  <c r="N2053" i="4"/>
  <c r="N2052" i="4"/>
  <c r="N2051" i="4"/>
  <c r="N2050" i="4"/>
  <c r="N2049" i="4"/>
  <c r="N2048" i="4"/>
  <c r="N2047" i="4"/>
  <c r="N2046" i="4"/>
  <c r="N2045" i="4"/>
  <c r="N2044" i="4"/>
  <c r="N2043" i="4"/>
  <c r="N2042" i="4"/>
  <c r="N2041" i="4"/>
  <c r="N2040" i="4"/>
  <c r="N2039" i="4"/>
  <c r="N2038" i="4"/>
  <c r="N2037" i="4"/>
  <c r="N2036" i="4"/>
  <c r="N2035" i="4"/>
  <c r="N2034" i="4"/>
  <c r="N2033" i="4"/>
  <c r="N2032" i="4"/>
  <c r="N2031" i="4"/>
  <c r="N2030" i="4"/>
  <c r="N2029" i="4"/>
  <c r="N2028" i="4"/>
  <c r="N2027" i="4"/>
  <c r="N2026" i="4"/>
  <c r="N2025" i="4"/>
  <c r="N2024" i="4"/>
  <c r="N2023" i="4"/>
  <c r="N2022" i="4"/>
  <c r="N2021" i="4"/>
  <c r="N2020" i="4"/>
  <c r="N2019" i="4"/>
  <c r="N2018" i="4"/>
  <c r="N2017" i="4"/>
  <c r="N2016" i="4"/>
  <c r="N2015" i="4"/>
  <c r="N2014" i="4"/>
  <c r="N2013" i="4"/>
  <c r="N2012" i="4"/>
  <c r="N2011" i="4"/>
  <c r="N2010" i="4"/>
  <c r="N2009" i="4"/>
  <c r="N2008" i="4"/>
  <c r="N2007" i="4"/>
  <c r="N2006" i="4"/>
  <c r="N2005" i="4"/>
  <c r="N2004" i="4"/>
  <c r="N2003" i="4"/>
  <c r="N2002" i="4"/>
  <c r="N2001" i="4"/>
  <c r="N2000" i="4"/>
  <c r="N1999" i="4"/>
  <c r="N1998" i="4"/>
  <c r="N1997" i="4"/>
  <c r="N1996" i="4"/>
  <c r="N1995" i="4"/>
  <c r="N1994" i="4"/>
  <c r="N1993" i="4"/>
  <c r="N1992" i="4"/>
  <c r="N1991" i="4"/>
  <c r="N1990" i="4"/>
  <c r="N1989" i="4"/>
  <c r="N1988" i="4"/>
  <c r="N1987" i="4"/>
  <c r="N1986" i="4"/>
  <c r="N1985" i="4"/>
  <c r="N1984" i="4"/>
  <c r="N1983" i="4"/>
  <c r="N1982" i="4"/>
  <c r="N1981" i="4"/>
  <c r="N1980" i="4"/>
  <c r="N1979" i="4"/>
  <c r="N1978" i="4"/>
  <c r="N1977" i="4"/>
  <c r="N1976" i="4"/>
  <c r="N1975" i="4"/>
  <c r="N1974" i="4"/>
  <c r="N1973" i="4"/>
  <c r="N1972" i="4"/>
  <c r="N1971" i="4"/>
  <c r="N1970" i="4"/>
  <c r="N1969" i="4"/>
  <c r="N1968" i="4"/>
  <c r="N1967" i="4"/>
  <c r="N1966" i="4"/>
  <c r="N1965" i="4"/>
  <c r="N1964" i="4"/>
  <c r="N1963" i="4"/>
  <c r="N1962" i="4"/>
  <c r="N1961" i="4"/>
  <c r="N1960" i="4"/>
  <c r="N1959" i="4"/>
  <c r="N1958" i="4"/>
  <c r="N1957" i="4"/>
  <c r="N1956" i="4"/>
  <c r="N1955" i="4"/>
  <c r="N1954" i="4"/>
  <c r="N1953" i="4"/>
  <c r="N1952" i="4"/>
  <c r="N1951" i="4"/>
  <c r="N1950" i="4"/>
  <c r="N1949" i="4"/>
  <c r="N1948" i="4"/>
  <c r="N1947" i="4"/>
  <c r="N1946" i="4"/>
  <c r="N1945" i="4"/>
  <c r="N1944" i="4"/>
  <c r="N1943" i="4"/>
  <c r="N1942" i="4"/>
  <c r="N1941" i="4"/>
  <c r="N1940" i="4"/>
  <c r="N1939" i="4"/>
  <c r="N1938" i="4"/>
  <c r="N1937" i="4"/>
  <c r="N1936" i="4"/>
  <c r="N1935" i="4"/>
  <c r="N1934" i="4"/>
  <c r="N1933" i="4"/>
  <c r="N1932" i="4"/>
  <c r="N1931" i="4"/>
  <c r="N1930" i="4"/>
  <c r="N1929" i="4"/>
  <c r="N1928" i="4"/>
  <c r="N1927" i="4"/>
  <c r="N1926" i="4"/>
  <c r="N1925" i="4"/>
  <c r="N1924" i="4"/>
  <c r="N1923" i="4"/>
  <c r="N1922" i="4"/>
  <c r="N1921" i="4"/>
  <c r="N1920" i="4"/>
  <c r="N1919" i="4"/>
  <c r="N1918" i="4"/>
  <c r="N1917" i="4"/>
  <c r="N1916" i="4"/>
  <c r="N1915" i="4"/>
  <c r="N1914" i="4"/>
  <c r="N1913" i="4"/>
  <c r="N1912" i="4"/>
  <c r="N1911" i="4"/>
  <c r="N1910" i="4"/>
  <c r="N1909" i="4"/>
  <c r="N1908" i="4"/>
  <c r="N1907" i="4"/>
  <c r="N1906" i="4"/>
  <c r="N1905" i="4"/>
  <c r="N1904" i="4"/>
  <c r="N1903" i="4"/>
  <c r="N1902" i="4"/>
  <c r="N1901" i="4"/>
  <c r="N1900" i="4"/>
  <c r="N1899" i="4"/>
  <c r="N1898" i="4"/>
  <c r="N1897" i="4"/>
  <c r="N1896" i="4"/>
  <c r="N1895" i="4"/>
  <c r="N1894" i="4"/>
  <c r="N1893" i="4"/>
  <c r="N1892" i="4"/>
  <c r="N1891" i="4"/>
  <c r="N1890" i="4"/>
  <c r="N1889" i="4"/>
  <c r="N1888" i="4"/>
  <c r="N1887" i="4"/>
  <c r="N1886" i="4"/>
  <c r="N1885" i="4"/>
  <c r="N1884" i="4"/>
  <c r="N1883" i="4"/>
  <c r="N1882" i="4"/>
  <c r="N1881" i="4"/>
  <c r="N1880" i="4"/>
  <c r="N1879" i="4"/>
  <c r="N1878" i="4"/>
  <c r="N1877" i="4"/>
  <c r="N1876" i="4"/>
  <c r="N1875" i="4"/>
  <c r="N1874" i="4"/>
  <c r="N1873" i="4"/>
  <c r="N1872" i="4"/>
  <c r="N1871" i="4"/>
  <c r="N1870" i="4"/>
  <c r="N1869" i="4"/>
  <c r="N1868" i="4"/>
  <c r="N1867" i="4"/>
  <c r="N1866" i="4"/>
  <c r="N1865" i="4"/>
  <c r="N1864" i="4"/>
  <c r="N1863" i="4"/>
  <c r="N1862" i="4"/>
  <c r="N1861" i="4"/>
  <c r="N1860" i="4"/>
  <c r="N1859" i="4"/>
  <c r="N1858" i="4"/>
  <c r="N1857" i="4"/>
  <c r="N1856" i="4"/>
  <c r="N1855" i="4"/>
  <c r="N1854" i="4"/>
  <c r="N1853" i="4"/>
  <c r="N1852" i="4"/>
  <c r="N1851" i="4"/>
  <c r="N1850" i="4"/>
  <c r="N1849" i="4"/>
  <c r="N1848" i="4"/>
  <c r="N1847" i="4"/>
  <c r="N1846" i="4"/>
  <c r="N1845" i="4"/>
  <c r="N1844" i="4"/>
  <c r="N1843" i="4"/>
  <c r="N1842" i="4"/>
  <c r="N1841" i="4"/>
  <c r="N1840" i="4"/>
  <c r="N1839" i="4"/>
  <c r="N1838" i="4"/>
  <c r="N1837" i="4"/>
  <c r="N1836" i="4"/>
  <c r="N1835" i="4"/>
  <c r="N1834" i="4"/>
  <c r="N1833" i="4"/>
  <c r="N1832" i="4"/>
  <c r="N1831" i="4"/>
  <c r="N1830" i="4"/>
  <c r="N1829" i="4"/>
  <c r="N1828" i="4"/>
  <c r="N1827" i="4"/>
  <c r="N1826" i="4"/>
  <c r="N1825" i="4"/>
  <c r="N1824" i="4"/>
  <c r="N1823" i="4"/>
  <c r="N1822" i="4"/>
  <c r="N1821" i="4"/>
  <c r="N1820" i="4"/>
  <c r="N1819" i="4"/>
  <c r="N1818" i="4"/>
  <c r="N1817" i="4"/>
  <c r="N1816" i="4"/>
  <c r="N1815" i="4"/>
  <c r="N1814" i="4"/>
  <c r="N1813" i="4"/>
  <c r="N1812" i="4"/>
  <c r="N1811" i="4"/>
  <c r="N1810" i="4"/>
  <c r="N1809" i="4"/>
  <c r="N1808" i="4"/>
  <c r="N1807" i="4"/>
  <c r="N1806" i="4"/>
  <c r="N1805" i="4"/>
  <c r="N1804" i="4"/>
  <c r="N1803" i="4"/>
  <c r="N1802" i="4"/>
  <c r="N1801" i="4"/>
  <c r="N1800" i="4"/>
  <c r="N1799" i="4"/>
  <c r="N1798" i="4"/>
  <c r="N1797" i="4"/>
  <c r="N1796" i="4"/>
  <c r="N1795" i="4"/>
  <c r="N1794" i="4"/>
  <c r="N1793" i="4"/>
  <c r="N1792" i="4"/>
  <c r="N1791" i="4"/>
  <c r="N1790" i="4"/>
  <c r="N1789" i="4"/>
  <c r="N1788" i="4"/>
  <c r="N1787" i="4"/>
  <c r="N1786" i="4"/>
  <c r="N1785" i="4"/>
  <c r="N1784" i="4"/>
  <c r="N1783" i="4"/>
  <c r="N1782" i="4"/>
  <c r="N1781" i="4"/>
  <c r="N1780" i="4"/>
  <c r="N1779" i="4"/>
  <c r="N1778" i="4"/>
  <c r="N1777" i="4"/>
  <c r="N1776" i="4"/>
  <c r="N1775" i="4"/>
  <c r="N1774" i="4"/>
  <c r="N1773" i="4"/>
  <c r="N1772" i="4"/>
  <c r="N1771" i="4"/>
  <c r="N1770" i="4"/>
  <c r="N1769" i="4"/>
  <c r="N1768" i="4"/>
  <c r="N1767" i="4"/>
  <c r="N1766" i="4"/>
  <c r="N1765" i="4"/>
  <c r="N1764" i="4"/>
  <c r="N1763" i="4"/>
  <c r="N1762" i="4"/>
  <c r="N1761" i="4"/>
  <c r="N1760" i="4"/>
  <c r="N1759" i="4"/>
  <c r="N1758" i="4"/>
  <c r="N1757" i="4"/>
  <c r="N1756" i="4"/>
  <c r="N1755" i="4"/>
  <c r="N1754" i="4"/>
  <c r="N1753" i="4"/>
  <c r="N1752" i="4"/>
  <c r="N1751" i="4"/>
  <c r="N1750" i="4"/>
  <c r="N1749" i="4"/>
  <c r="N1748" i="4"/>
  <c r="N1747" i="4"/>
  <c r="N1746" i="4"/>
  <c r="N1745" i="4"/>
  <c r="N1744" i="4"/>
  <c r="N1743" i="4"/>
  <c r="N1742" i="4"/>
  <c r="N1741" i="4"/>
  <c r="N1740" i="4"/>
  <c r="N1739" i="4"/>
  <c r="N1738" i="4"/>
  <c r="N1737" i="4"/>
  <c r="N1736" i="4"/>
  <c r="N1735" i="4"/>
  <c r="N1734" i="4"/>
  <c r="N1733" i="4"/>
  <c r="N1732" i="4"/>
  <c r="N1731" i="4"/>
  <c r="N1730" i="4"/>
  <c r="N1729" i="4"/>
  <c r="N1728" i="4"/>
  <c r="N1727" i="4"/>
  <c r="N1726" i="4"/>
  <c r="N1725" i="4"/>
  <c r="N1724" i="4"/>
  <c r="N1723" i="4"/>
  <c r="N1722" i="4"/>
  <c r="N1721" i="4"/>
  <c r="N1720" i="4"/>
  <c r="N1719" i="4"/>
  <c r="N1718" i="4"/>
  <c r="N1717" i="4"/>
  <c r="N1716" i="4"/>
  <c r="N1715" i="4"/>
  <c r="N1714" i="4"/>
  <c r="N1713" i="4"/>
  <c r="N1712" i="4"/>
  <c r="N1711" i="4"/>
  <c r="N1710" i="4"/>
  <c r="N1709" i="4"/>
  <c r="N1708" i="4"/>
  <c r="N1707" i="4"/>
  <c r="N1706" i="4"/>
  <c r="N1705" i="4"/>
  <c r="N1704" i="4"/>
  <c r="N1703" i="4"/>
  <c r="N1702" i="4"/>
  <c r="N1701" i="4"/>
  <c r="N1700" i="4"/>
  <c r="N1699" i="4"/>
  <c r="N1698" i="4"/>
  <c r="N1697" i="4"/>
  <c r="N1696" i="4"/>
  <c r="N1695" i="4"/>
  <c r="N1694" i="4"/>
  <c r="N1693" i="4"/>
  <c r="N1692" i="4"/>
  <c r="N1691" i="4"/>
  <c r="N1690" i="4"/>
  <c r="N1689" i="4"/>
  <c r="N1688" i="4"/>
  <c r="N1687" i="4"/>
  <c r="N1686" i="4"/>
  <c r="N1685" i="4"/>
  <c r="N1684" i="4"/>
  <c r="N1683" i="4"/>
  <c r="N1682" i="4"/>
  <c r="N1681" i="4"/>
  <c r="N1680" i="4"/>
  <c r="N1679" i="4"/>
  <c r="N1678" i="4"/>
  <c r="N1677" i="4"/>
  <c r="N1676" i="4"/>
  <c r="N1675" i="4"/>
  <c r="N1674" i="4"/>
  <c r="N1673" i="4"/>
  <c r="N1672" i="4"/>
  <c r="N1671" i="4"/>
  <c r="N1670" i="4"/>
  <c r="N1669" i="4"/>
  <c r="N1668" i="4"/>
  <c r="N1667" i="4"/>
  <c r="N1666" i="4"/>
  <c r="N1665" i="4"/>
  <c r="N1664" i="4"/>
  <c r="N1663" i="4"/>
  <c r="N1662" i="4"/>
  <c r="N1661" i="4"/>
  <c r="N1660" i="4"/>
  <c r="N1659" i="4"/>
  <c r="N1658" i="4"/>
  <c r="N1657" i="4"/>
  <c r="N1656" i="4"/>
  <c r="N1655" i="4"/>
  <c r="N1654" i="4"/>
  <c r="N1653" i="4"/>
  <c r="N1652" i="4"/>
  <c r="N1651" i="4"/>
  <c r="N1650" i="4"/>
  <c r="N1649" i="4"/>
  <c r="N1648" i="4"/>
  <c r="N1647" i="4"/>
  <c r="N1646" i="4"/>
  <c r="N1645" i="4"/>
  <c r="N1644" i="4"/>
  <c r="N1643" i="4"/>
  <c r="N1642" i="4"/>
  <c r="N1641" i="4"/>
  <c r="N1640" i="4"/>
  <c r="N1639" i="4"/>
  <c r="N1638" i="4"/>
  <c r="N1637" i="4"/>
  <c r="N1636" i="4"/>
  <c r="N1635" i="4"/>
  <c r="N1634" i="4"/>
  <c r="N1633" i="4"/>
  <c r="N1632" i="4"/>
  <c r="N1631" i="4"/>
  <c r="N1630" i="4"/>
  <c r="N1629" i="4"/>
  <c r="N1628" i="4"/>
  <c r="N1627" i="4"/>
  <c r="N1626" i="4"/>
  <c r="N1625" i="4"/>
  <c r="N1624" i="4"/>
  <c r="N1623" i="4"/>
  <c r="N1622" i="4"/>
  <c r="N1621" i="4"/>
  <c r="N1620" i="4"/>
  <c r="N1619" i="4"/>
  <c r="N1618" i="4"/>
  <c r="N1617" i="4"/>
  <c r="N1616" i="4"/>
  <c r="N1615" i="4"/>
  <c r="N1614" i="4"/>
  <c r="N1613" i="4"/>
  <c r="N1612" i="4"/>
  <c r="N1611" i="4"/>
  <c r="N1610" i="4"/>
  <c r="N1609" i="4"/>
  <c r="N1608" i="4"/>
  <c r="N1607" i="4"/>
  <c r="N1606" i="4"/>
  <c r="N1605" i="4"/>
  <c r="N1604" i="4"/>
  <c r="N1603" i="4"/>
  <c r="N1602" i="4"/>
  <c r="N1601" i="4"/>
  <c r="N1600" i="4"/>
  <c r="N1599" i="4"/>
  <c r="N1598" i="4"/>
  <c r="N1597" i="4"/>
  <c r="N1596" i="4"/>
  <c r="N1595" i="4"/>
  <c r="N1594" i="4"/>
  <c r="N1593" i="4"/>
  <c r="N1592" i="4"/>
  <c r="N1591" i="4"/>
  <c r="N1590" i="4"/>
  <c r="N1589" i="4"/>
  <c r="N1588" i="4"/>
  <c r="N1587" i="4"/>
  <c r="N1586" i="4"/>
  <c r="N1585" i="4"/>
  <c r="N1584" i="4"/>
  <c r="N1583" i="4"/>
  <c r="N1582" i="4"/>
  <c r="N1581" i="4"/>
  <c r="N1580" i="4"/>
  <c r="N1579" i="4"/>
  <c r="N1578" i="4"/>
  <c r="N1577" i="4"/>
  <c r="N1576" i="4"/>
  <c r="N1575" i="4"/>
  <c r="N1574" i="4"/>
  <c r="N1573" i="4"/>
  <c r="N1572" i="4"/>
  <c r="N1571" i="4"/>
  <c r="N1570" i="4"/>
  <c r="N1569" i="4"/>
  <c r="N1568" i="4"/>
  <c r="N1567" i="4"/>
  <c r="N1566" i="4"/>
  <c r="N1565" i="4"/>
  <c r="N1564" i="4"/>
  <c r="N1563" i="4"/>
  <c r="N1562" i="4"/>
  <c r="N1561" i="4"/>
  <c r="N1560" i="4"/>
  <c r="N1559" i="4"/>
  <c r="N1558" i="4"/>
  <c r="N1557" i="4"/>
  <c r="N1556" i="4"/>
  <c r="N1555" i="4"/>
  <c r="N1554" i="4"/>
  <c r="N1553" i="4"/>
  <c r="N1552" i="4"/>
  <c r="N1551" i="4"/>
  <c r="N1550" i="4"/>
  <c r="N1549" i="4"/>
  <c r="N1548" i="4"/>
  <c r="N1547" i="4"/>
  <c r="N1546" i="4"/>
  <c r="N1545" i="4"/>
  <c r="N1544" i="4"/>
  <c r="N1543" i="4"/>
  <c r="N1542" i="4"/>
  <c r="N1541" i="4"/>
  <c r="N1540" i="4"/>
  <c r="N1539" i="4"/>
  <c r="N1538" i="4"/>
  <c r="N1537" i="4"/>
  <c r="N1536" i="4"/>
  <c r="N1535" i="4"/>
  <c r="N1534" i="4"/>
  <c r="N1533" i="4"/>
  <c r="N1532" i="4"/>
  <c r="N1531" i="4"/>
  <c r="N1530" i="4"/>
  <c r="N1529" i="4"/>
  <c r="N1528" i="4"/>
  <c r="N1527" i="4"/>
  <c r="N1526" i="4"/>
  <c r="N1525" i="4"/>
  <c r="N1524" i="4"/>
  <c r="N1523" i="4"/>
  <c r="N1522" i="4"/>
  <c r="N1521" i="4"/>
  <c r="N1520" i="4"/>
  <c r="N1519" i="4"/>
  <c r="N1518" i="4"/>
  <c r="N1517" i="4"/>
  <c r="N1516" i="4"/>
  <c r="N1515" i="4"/>
  <c r="N1514" i="4"/>
  <c r="N1513" i="4"/>
  <c r="N1512" i="4"/>
  <c r="N1511" i="4"/>
  <c r="N1510" i="4"/>
  <c r="N1509" i="4"/>
  <c r="N1508" i="4"/>
  <c r="N1507" i="4"/>
  <c r="N1506" i="4"/>
  <c r="N1505" i="4"/>
  <c r="N1504" i="4"/>
  <c r="N1503" i="4"/>
  <c r="N1502" i="4"/>
  <c r="N1501" i="4"/>
  <c r="N1500" i="4"/>
  <c r="N1499" i="4"/>
  <c r="N1498" i="4"/>
  <c r="N1497" i="4"/>
  <c r="N1496" i="4"/>
  <c r="N1495" i="4"/>
  <c r="N1494" i="4"/>
  <c r="N1493" i="4"/>
  <c r="N1492" i="4"/>
  <c r="N1491" i="4"/>
  <c r="N1490" i="4"/>
  <c r="N1489" i="4"/>
  <c r="N1488" i="4"/>
  <c r="N1487" i="4"/>
  <c r="N1486" i="4"/>
  <c r="N1485" i="4"/>
  <c r="N1484" i="4"/>
  <c r="N1483" i="4"/>
  <c r="N1482" i="4"/>
  <c r="N1481" i="4"/>
  <c r="N1480" i="4"/>
  <c r="N1479" i="4"/>
  <c r="N1478" i="4"/>
  <c r="N1477" i="4"/>
  <c r="N1476" i="4"/>
  <c r="N1475" i="4"/>
  <c r="N1474" i="4"/>
  <c r="N1473" i="4"/>
  <c r="N1472" i="4"/>
  <c r="N1471" i="4"/>
  <c r="N1470" i="4"/>
  <c r="N1469" i="4"/>
  <c r="N1468" i="4"/>
  <c r="N1467" i="4"/>
  <c r="N1466" i="4"/>
  <c r="N1465" i="4"/>
  <c r="N1464" i="4"/>
  <c r="N1463" i="4"/>
  <c r="N1462" i="4"/>
  <c r="N1461" i="4"/>
  <c r="N1460" i="4"/>
  <c r="N1459" i="4"/>
  <c r="N1458" i="4"/>
  <c r="N1457" i="4"/>
  <c r="N1456" i="4"/>
  <c r="N1455" i="4"/>
  <c r="N1454" i="4"/>
  <c r="N1453" i="4"/>
  <c r="N1452" i="4"/>
  <c r="N1451" i="4"/>
  <c r="N1450" i="4"/>
  <c r="N1449" i="4"/>
  <c r="N1448" i="4"/>
  <c r="N1447" i="4"/>
  <c r="N1446" i="4"/>
  <c r="N1445" i="4"/>
  <c r="N1444" i="4"/>
  <c r="N1443" i="4"/>
  <c r="N1442" i="4"/>
  <c r="N1441" i="4"/>
  <c r="N1440" i="4"/>
  <c r="N1439" i="4"/>
  <c r="N1438" i="4"/>
  <c r="N1437" i="4"/>
  <c r="N1436" i="4"/>
  <c r="N1435" i="4"/>
  <c r="N1434" i="4"/>
  <c r="N1433" i="4"/>
  <c r="N1432" i="4"/>
  <c r="N1431" i="4"/>
  <c r="N1430" i="4"/>
  <c r="N1429" i="4"/>
  <c r="N1428" i="4"/>
  <c r="N1427" i="4"/>
  <c r="N1426" i="4"/>
  <c r="N1425" i="4"/>
  <c r="N1424" i="4"/>
  <c r="N1423" i="4"/>
  <c r="N1422" i="4"/>
  <c r="N1421" i="4"/>
  <c r="N1420" i="4"/>
  <c r="N1419" i="4"/>
  <c r="N1418" i="4"/>
  <c r="N1417" i="4"/>
  <c r="N1416" i="4"/>
  <c r="N1415" i="4"/>
  <c r="N1414" i="4"/>
  <c r="N1413" i="4"/>
  <c r="N1412" i="4"/>
  <c r="N1411" i="4"/>
  <c r="N1410" i="4"/>
  <c r="N1409" i="4"/>
  <c r="N1408" i="4"/>
  <c r="N1407" i="4"/>
  <c r="N1406" i="4"/>
  <c r="N1405" i="4"/>
  <c r="N1404" i="4"/>
  <c r="N1403" i="4"/>
  <c r="N1402" i="4"/>
  <c r="N1401" i="4"/>
  <c r="N1400" i="4"/>
  <c r="N1399" i="4"/>
  <c r="N1398" i="4"/>
  <c r="N1397" i="4"/>
  <c r="N1396" i="4"/>
  <c r="N1395" i="4"/>
  <c r="N1394" i="4"/>
  <c r="N1393" i="4"/>
  <c r="N1392" i="4"/>
  <c r="N1391" i="4"/>
  <c r="N1390" i="4"/>
  <c r="N1389" i="4"/>
  <c r="N1388" i="4"/>
  <c r="N1387" i="4"/>
  <c r="N1386" i="4"/>
  <c r="N1385" i="4"/>
  <c r="N1384" i="4"/>
  <c r="N1383" i="4"/>
  <c r="N1382" i="4"/>
  <c r="N1381" i="4"/>
  <c r="N1380" i="4"/>
  <c r="N1379" i="4"/>
  <c r="N1378" i="4"/>
  <c r="N1377" i="4"/>
  <c r="N1376" i="4"/>
  <c r="N1375" i="4"/>
  <c r="N1374" i="4"/>
  <c r="N1373" i="4"/>
  <c r="N1372" i="4"/>
  <c r="N1371" i="4"/>
  <c r="N1370" i="4"/>
  <c r="N1369" i="4"/>
  <c r="N1368" i="4"/>
  <c r="N1367" i="4"/>
  <c r="N1366" i="4"/>
  <c r="N1365" i="4"/>
  <c r="N1364" i="4"/>
  <c r="N1363" i="4"/>
  <c r="N1362" i="4"/>
  <c r="N1361" i="4"/>
  <c r="N1360" i="4"/>
  <c r="N1359" i="4"/>
  <c r="N1358" i="4"/>
  <c r="N1357" i="4"/>
  <c r="N1356" i="4"/>
  <c r="N1355" i="4"/>
  <c r="N1354" i="4"/>
  <c r="N1353" i="4"/>
  <c r="N1352" i="4"/>
  <c r="N1351" i="4"/>
  <c r="N1350" i="4"/>
  <c r="N1349" i="4"/>
  <c r="N1348" i="4"/>
  <c r="N1347" i="4"/>
  <c r="N1346" i="4"/>
  <c r="N1345" i="4"/>
  <c r="N1344" i="4"/>
  <c r="N1343" i="4"/>
  <c r="N1342" i="4"/>
  <c r="N1341" i="4"/>
  <c r="N1340" i="4"/>
  <c r="N1339" i="4"/>
  <c r="N1338" i="4"/>
  <c r="N1337" i="4"/>
  <c r="N1336" i="4"/>
  <c r="N1335" i="4"/>
  <c r="N1334" i="4"/>
  <c r="N1333" i="4"/>
  <c r="N1332" i="4"/>
  <c r="N1331" i="4"/>
  <c r="N1330" i="4"/>
  <c r="N1329" i="4"/>
  <c r="N1328" i="4"/>
  <c r="N1327" i="4"/>
  <c r="N1326" i="4"/>
  <c r="N1325" i="4"/>
  <c r="N1324" i="4"/>
  <c r="N1323" i="4"/>
  <c r="N1322" i="4"/>
  <c r="N1321" i="4"/>
  <c r="N1320" i="4"/>
  <c r="N1319" i="4"/>
  <c r="N1318" i="4"/>
  <c r="N1317" i="4"/>
  <c r="N1316" i="4"/>
  <c r="N1315" i="4"/>
  <c r="N1314" i="4"/>
  <c r="N1313" i="4"/>
  <c r="N1312" i="4"/>
  <c r="N1311" i="4"/>
  <c r="N1310" i="4"/>
  <c r="N1309" i="4"/>
  <c r="N1308" i="4"/>
  <c r="N1307" i="4"/>
  <c r="N1306" i="4"/>
  <c r="N1305" i="4"/>
  <c r="N1304" i="4"/>
  <c r="N1303" i="4"/>
  <c r="N1302" i="4"/>
  <c r="N1301" i="4"/>
  <c r="N1300" i="4"/>
  <c r="N1299" i="4"/>
  <c r="N1298" i="4"/>
  <c r="N1297" i="4"/>
  <c r="N1296" i="4"/>
  <c r="N1295" i="4"/>
  <c r="N1294" i="4"/>
  <c r="N1293" i="4"/>
  <c r="N1292" i="4"/>
  <c r="N1291" i="4"/>
  <c r="N1290" i="4"/>
  <c r="N1289" i="4"/>
  <c r="N1288" i="4"/>
  <c r="N1287" i="4"/>
  <c r="N1286" i="4"/>
  <c r="N1285" i="4"/>
  <c r="N1284" i="4"/>
  <c r="N1283" i="4"/>
  <c r="N1282" i="4"/>
  <c r="N1281" i="4"/>
  <c r="N1280" i="4"/>
  <c r="N1279" i="4"/>
  <c r="N1278" i="4"/>
  <c r="N1277" i="4"/>
  <c r="N1276" i="4"/>
  <c r="N1275" i="4"/>
  <c r="N1274" i="4"/>
  <c r="N1273" i="4"/>
  <c r="N1272" i="4"/>
  <c r="N1271" i="4"/>
  <c r="N1270" i="4"/>
  <c r="N1269" i="4"/>
  <c r="N1268" i="4"/>
  <c r="N1267" i="4"/>
  <c r="N1266" i="4"/>
  <c r="N1265" i="4"/>
  <c r="N1264" i="4"/>
  <c r="N1263" i="4"/>
  <c r="N1262" i="4"/>
  <c r="N1261" i="4"/>
  <c r="N1260" i="4"/>
  <c r="N1259" i="4"/>
  <c r="N1258" i="4"/>
  <c r="N1257" i="4"/>
  <c r="N1256" i="4"/>
  <c r="N1255" i="4"/>
  <c r="N1254" i="4"/>
  <c r="N1253" i="4"/>
  <c r="N1252" i="4"/>
  <c r="N1251" i="4"/>
  <c r="N1250" i="4"/>
  <c r="N1249" i="4"/>
  <c r="N1248" i="4"/>
  <c r="N1247" i="4"/>
  <c r="N1246" i="4"/>
  <c r="N1245" i="4"/>
  <c r="N1244" i="4"/>
  <c r="N1243" i="4"/>
  <c r="N1242" i="4"/>
  <c r="N1241" i="4"/>
  <c r="N1240" i="4"/>
  <c r="N1239" i="4"/>
  <c r="N1238" i="4"/>
  <c r="N1237" i="4"/>
  <c r="N1236" i="4"/>
  <c r="N1235" i="4"/>
  <c r="N1234" i="4"/>
  <c r="N1233" i="4"/>
  <c r="N1232" i="4"/>
  <c r="N1231" i="4"/>
  <c r="N1230" i="4"/>
  <c r="N1229" i="4"/>
  <c r="N1228" i="4"/>
  <c r="N1227" i="4"/>
  <c r="N1226" i="4"/>
  <c r="N1225" i="4"/>
  <c r="N1224" i="4"/>
  <c r="N1223" i="4"/>
  <c r="N1222" i="4"/>
  <c r="N1221" i="4"/>
  <c r="N1220" i="4"/>
  <c r="N1219" i="4"/>
  <c r="N1218" i="4"/>
  <c r="N1217" i="4"/>
  <c r="N1216" i="4"/>
  <c r="N1215" i="4"/>
  <c r="N1214" i="4"/>
  <c r="N1213" i="4"/>
  <c r="N1212" i="4"/>
  <c r="N1211" i="4"/>
  <c r="N1210" i="4"/>
  <c r="N1209" i="4"/>
  <c r="N1208" i="4"/>
  <c r="N1207" i="4"/>
  <c r="N1206" i="4"/>
  <c r="N1205" i="4"/>
  <c r="N1204" i="4"/>
  <c r="N1203" i="4"/>
  <c r="N1202" i="4"/>
  <c r="N1201" i="4"/>
  <c r="N1200" i="4"/>
  <c r="N1199" i="4"/>
  <c r="N1198" i="4"/>
  <c r="N1197" i="4"/>
  <c r="N1196" i="4"/>
  <c r="N1195" i="4"/>
  <c r="N1194" i="4"/>
  <c r="N1193" i="4"/>
  <c r="N1192" i="4"/>
  <c r="N1191" i="4"/>
  <c r="N1190" i="4"/>
  <c r="N1189" i="4"/>
  <c r="N1188" i="4"/>
  <c r="N1187" i="4"/>
  <c r="N1186" i="4"/>
  <c r="N1185" i="4"/>
  <c r="N1184" i="4"/>
  <c r="N1183" i="4"/>
  <c r="N1182" i="4"/>
  <c r="N1181" i="4"/>
  <c r="N1180" i="4"/>
  <c r="N1179" i="4"/>
  <c r="N1178" i="4"/>
  <c r="N1177" i="4"/>
  <c r="N1176" i="4"/>
  <c r="N1175" i="4"/>
  <c r="N1174" i="4"/>
  <c r="N1173" i="4"/>
  <c r="N1172" i="4"/>
  <c r="N1171" i="4"/>
  <c r="N1170" i="4"/>
  <c r="N1169" i="4"/>
  <c r="N1168" i="4"/>
  <c r="N1167" i="4"/>
  <c r="N1166" i="4"/>
  <c r="N1165" i="4"/>
  <c r="N1164" i="4"/>
  <c r="N1163" i="4"/>
  <c r="N1162" i="4"/>
  <c r="N1161" i="4"/>
  <c r="N1160" i="4"/>
  <c r="N1159" i="4"/>
  <c r="N1158" i="4"/>
  <c r="N1157" i="4"/>
  <c r="N1156" i="4"/>
  <c r="N1155" i="4"/>
  <c r="N1154" i="4"/>
  <c r="N1153" i="4"/>
  <c r="N1152" i="4"/>
  <c r="N1151" i="4"/>
  <c r="N1150" i="4"/>
  <c r="N1149" i="4"/>
  <c r="N1148" i="4"/>
  <c r="N1147" i="4"/>
  <c r="N1146" i="4"/>
  <c r="N1145" i="4"/>
  <c r="N1144" i="4"/>
  <c r="N1143" i="4"/>
  <c r="N1142" i="4"/>
  <c r="N1141" i="4"/>
  <c r="N1140" i="4"/>
  <c r="N1139" i="4"/>
  <c r="N1138" i="4"/>
  <c r="N1137" i="4"/>
  <c r="N1136" i="4"/>
  <c r="N1135" i="4"/>
  <c r="N1134" i="4"/>
  <c r="N1133" i="4"/>
  <c r="N1132" i="4"/>
  <c r="N1131" i="4"/>
  <c r="N1130" i="4"/>
  <c r="N1129" i="4"/>
  <c r="N1128" i="4"/>
  <c r="N1127" i="4"/>
  <c r="N1126" i="4"/>
  <c r="N1125" i="4"/>
  <c r="N1124" i="4"/>
  <c r="N1123" i="4"/>
  <c r="N1122" i="4"/>
  <c r="N1121" i="4"/>
  <c r="N1120" i="4"/>
  <c r="N1119" i="4"/>
  <c r="N1118" i="4"/>
  <c r="N1117" i="4"/>
  <c r="N1116" i="4"/>
  <c r="N1115" i="4"/>
  <c r="N1114" i="4"/>
  <c r="N1113" i="4"/>
  <c r="N1112" i="4"/>
  <c r="N1111" i="4"/>
  <c r="N1110" i="4"/>
  <c r="N1109" i="4"/>
  <c r="N1108" i="4"/>
  <c r="N1107" i="4"/>
  <c r="N1106" i="4"/>
  <c r="N1105" i="4"/>
  <c r="N1104" i="4"/>
  <c r="N1103" i="4"/>
  <c r="N1102" i="4"/>
  <c r="N1101" i="4"/>
  <c r="N1100" i="4"/>
  <c r="N1099" i="4"/>
  <c r="N1098" i="4"/>
  <c r="N1097" i="4"/>
  <c r="N1096" i="4"/>
  <c r="N1095" i="4"/>
  <c r="N1094" i="4"/>
  <c r="N1093" i="4"/>
  <c r="N1092" i="4"/>
  <c r="N1091" i="4"/>
  <c r="N1090" i="4"/>
  <c r="N1089" i="4"/>
  <c r="N1088" i="4"/>
  <c r="N1087" i="4"/>
  <c r="N1086" i="4"/>
  <c r="N1085" i="4"/>
  <c r="N1084" i="4"/>
  <c r="N1083" i="4"/>
  <c r="N1082" i="4"/>
  <c r="N1081" i="4"/>
  <c r="N1080" i="4"/>
  <c r="N1079" i="4"/>
  <c r="N1078" i="4"/>
  <c r="N1077" i="4"/>
  <c r="N1076" i="4"/>
  <c r="N1075" i="4"/>
  <c r="N1074" i="4"/>
  <c r="N1073" i="4"/>
  <c r="N1072" i="4"/>
  <c r="N1071" i="4"/>
  <c r="N1070" i="4"/>
  <c r="N1069" i="4"/>
  <c r="N1068" i="4"/>
  <c r="N1067" i="4"/>
  <c r="N1066" i="4"/>
  <c r="N1065" i="4"/>
  <c r="N1064" i="4"/>
  <c r="N1063" i="4"/>
  <c r="N1062" i="4"/>
  <c r="N1061" i="4"/>
  <c r="N1060" i="4"/>
  <c r="N1059" i="4"/>
  <c r="N1058" i="4"/>
  <c r="N1057" i="4"/>
  <c r="N1056" i="4"/>
  <c r="N1055" i="4"/>
  <c r="N1054" i="4"/>
  <c r="N1053" i="4"/>
  <c r="N1052" i="4"/>
  <c r="N1051" i="4"/>
  <c r="N1050" i="4"/>
  <c r="N1049" i="4"/>
  <c r="N1048" i="4"/>
  <c r="N1047" i="4"/>
  <c r="N1046" i="4"/>
  <c r="N1045" i="4"/>
  <c r="N1044" i="4"/>
  <c r="N1043" i="4"/>
  <c r="N1042" i="4"/>
  <c r="N1041" i="4"/>
  <c r="N1040" i="4"/>
  <c r="N1039" i="4"/>
  <c r="N1038" i="4"/>
  <c r="N1037" i="4"/>
  <c r="N1036" i="4"/>
  <c r="N1035" i="4"/>
  <c r="N1034" i="4"/>
  <c r="N1033" i="4"/>
  <c r="N1032" i="4"/>
  <c r="N1031" i="4"/>
  <c r="N1030" i="4"/>
  <c r="N1029" i="4"/>
  <c r="N1028" i="4"/>
  <c r="N1027" i="4"/>
  <c r="N1026" i="4"/>
  <c r="N1025" i="4"/>
  <c r="N1024" i="4"/>
  <c r="N1023" i="4"/>
  <c r="N1022" i="4"/>
  <c r="N1021" i="4"/>
  <c r="N1020" i="4"/>
  <c r="N1019" i="4"/>
  <c r="N1018" i="4"/>
  <c r="N1017" i="4"/>
  <c r="N1016" i="4"/>
  <c r="N1015" i="4"/>
  <c r="N1014" i="4"/>
  <c r="N1013" i="4"/>
  <c r="N1012" i="4"/>
  <c r="N1011" i="4"/>
  <c r="N1010" i="4"/>
  <c r="N1009" i="4"/>
  <c r="N1008" i="4"/>
  <c r="N1007" i="4"/>
  <c r="N1006" i="4"/>
  <c r="N1005" i="4"/>
  <c r="N1004" i="4"/>
  <c r="N1003" i="4"/>
  <c r="N1002" i="4"/>
  <c r="N1001" i="4"/>
  <c r="N1000" i="4"/>
  <c r="N999" i="4"/>
  <c r="N998" i="4"/>
  <c r="N997" i="4"/>
  <c r="N996" i="4"/>
  <c r="N995" i="4"/>
  <c r="N994" i="4"/>
  <c r="N993" i="4"/>
  <c r="N992" i="4"/>
  <c r="N991" i="4"/>
  <c r="N990" i="4"/>
  <c r="N989" i="4"/>
  <c r="N988" i="4"/>
  <c r="N987" i="4"/>
  <c r="N986" i="4"/>
  <c r="N985" i="4"/>
  <c r="N984" i="4"/>
  <c r="N983" i="4"/>
  <c r="N982" i="4"/>
  <c r="N981" i="4"/>
  <c r="N980" i="4"/>
  <c r="N979" i="4"/>
  <c r="N978" i="4"/>
  <c r="N977" i="4"/>
  <c r="N976" i="4"/>
  <c r="N975" i="4"/>
  <c r="N974" i="4"/>
  <c r="N973" i="4"/>
  <c r="N972" i="4"/>
  <c r="N971" i="4"/>
  <c r="N970" i="4"/>
  <c r="N969" i="4"/>
  <c r="N968" i="4"/>
  <c r="N967" i="4"/>
  <c r="N966" i="4"/>
  <c r="N965" i="4"/>
  <c r="N964" i="4"/>
  <c r="N963" i="4"/>
  <c r="N962" i="4"/>
  <c r="N961" i="4"/>
  <c r="N960" i="4"/>
  <c r="N959" i="4"/>
  <c r="N958" i="4"/>
  <c r="N957" i="4"/>
  <c r="N956" i="4"/>
  <c r="N955" i="4"/>
  <c r="N954" i="4"/>
  <c r="N953" i="4"/>
  <c r="N952" i="4"/>
  <c r="N951" i="4"/>
  <c r="N950" i="4"/>
  <c r="N949" i="4"/>
  <c r="N948" i="4"/>
  <c r="N947" i="4"/>
  <c r="N946" i="4"/>
  <c r="N945" i="4"/>
  <c r="N944" i="4"/>
  <c r="N943" i="4"/>
  <c r="N942" i="4"/>
  <c r="N941" i="4"/>
  <c r="N940" i="4"/>
  <c r="N939" i="4"/>
  <c r="N938" i="4"/>
  <c r="N937" i="4"/>
  <c r="N936" i="4"/>
  <c r="N935" i="4"/>
  <c r="N934" i="4"/>
  <c r="N933" i="4"/>
  <c r="N932" i="4"/>
  <c r="N931" i="4"/>
  <c r="N930" i="4"/>
  <c r="N929" i="4"/>
  <c r="N928" i="4"/>
  <c r="N927" i="4"/>
  <c r="N926" i="4"/>
  <c r="N925" i="4"/>
  <c r="N924" i="4"/>
  <c r="N923" i="4"/>
  <c r="N922" i="4"/>
  <c r="N921" i="4"/>
  <c r="N920" i="4"/>
  <c r="N919" i="4"/>
  <c r="N918" i="4"/>
  <c r="N917" i="4"/>
  <c r="N916" i="4"/>
  <c r="N915" i="4"/>
  <c r="N914" i="4"/>
  <c r="N913" i="4"/>
  <c r="N912" i="4"/>
  <c r="N911" i="4"/>
  <c r="N910" i="4"/>
  <c r="N909" i="4"/>
  <c r="N908" i="4"/>
  <c r="N907" i="4"/>
  <c r="N906" i="4"/>
  <c r="N905" i="4"/>
  <c r="N904" i="4"/>
  <c r="N903" i="4"/>
  <c r="N902" i="4"/>
  <c r="N901" i="4"/>
  <c r="N900" i="4"/>
  <c r="N899" i="4"/>
  <c r="N898" i="4"/>
  <c r="N897" i="4"/>
  <c r="N896" i="4"/>
  <c r="N895" i="4"/>
  <c r="N894" i="4"/>
  <c r="N893" i="4"/>
  <c r="N892" i="4"/>
  <c r="N891" i="4"/>
  <c r="N890" i="4"/>
  <c r="N889" i="4"/>
  <c r="N888" i="4"/>
  <c r="N887" i="4"/>
  <c r="N886" i="4"/>
  <c r="N885" i="4"/>
  <c r="N884" i="4"/>
  <c r="N883" i="4"/>
  <c r="N882" i="4"/>
  <c r="N881" i="4"/>
  <c r="N880" i="4"/>
  <c r="N879" i="4"/>
  <c r="N878" i="4"/>
  <c r="N877" i="4"/>
  <c r="N876" i="4"/>
  <c r="N875" i="4"/>
  <c r="N874" i="4"/>
  <c r="N873" i="4"/>
  <c r="N872" i="4"/>
  <c r="N871" i="4"/>
  <c r="N870" i="4"/>
  <c r="N869" i="4"/>
  <c r="N868" i="4"/>
  <c r="N867" i="4"/>
  <c r="N866" i="4"/>
  <c r="N865" i="4"/>
  <c r="N864" i="4"/>
  <c r="N863" i="4"/>
  <c r="N862" i="4"/>
  <c r="N861" i="4"/>
  <c r="N860" i="4"/>
  <c r="N859" i="4"/>
  <c r="N858" i="4"/>
  <c r="N857" i="4"/>
  <c r="N856" i="4"/>
  <c r="N855" i="4"/>
  <c r="N854" i="4"/>
  <c r="N853" i="4"/>
  <c r="N852" i="4"/>
  <c r="N851" i="4"/>
  <c r="N850" i="4"/>
  <c r="N849" i="4"/>
  <c r="N848" i="4"/>
  <c r="N847" i="4"/>
  <c r="N846" i="4"/>
  <c r="N845" i="4"/>
  <c r="N844" i="4"/>
  <c r="N843" i="4"/>
  <c r="N842" i="4"/>
  <c r="N841" i="4"/>
  <c r="N840" i="4"/>
  <c r="N839" i="4"/>
  <c r="N838" i="4"/>
  <c r="N837" i="4"/>
  <c r="N836" i="4"/>
  <c r="N835" i="4"/>
  <c r="N834" i="4"/>
  <c r="N833" i="4"/>
  <c r="N832" i="4"/>
  <c r="N831" i="4"/>
  <c r="N830" i="4"/>
  <c r="N829" i="4"/>
  <c r="N828" i="4"/>
  <c r="N827" i="4"/>
  <c r="N826" i="4"/>
  <c r="N825" i="4"/>
  <c r="N824" i="4"/>
  <c r="N823" i="4"/>
  <c r="N822" i="4"/>
  <c r="N821" i="4"/>
  <c r="N820" i="4"/>
  <c r="N819" i="4"/>
  <c r="N818" i="4"/>
  <c r="N817" i="4"/>
  <c r="N816" i="4"/>
  <c r="N815" i="4"/>
  <c r="N814" i="4"/>
  <c r="N813" i="4"/>
  <c r="N812" i="4"/>
  <c r="N811" i="4"/>
  <c r="N810" i="4"/>
  <c r="N809" i="4"/>
  <c r="N808" i="4"/>
  <c r="N807" i="4"/>
  <c r="N806" i="4"/>
  <c r="N805" i="4"/>
  <c r="N804" i="4"/>
  <c r="N803" i="4"/>
  <c r="N802" i="4"/>
  <c r="N801" i="4"/>
  <c r="N800" i="4"/>
  <c r="N799" i="4"/>
  <c r="N798" i="4"/>
  <c r="N797" i="4"/>
  <c r="N796" i="4"/>
  <c r="N795" i="4"/>
  <c r="N794" i="4"/>
  <c r="N793" i="4"/>
  <c r="N792" i="4"/>
  <c r="N791" i="4"/>
  <c r="N790" i="4"/>
  <c r="N789" i="4"/>
  <c r="N788" i="4"/>
  <c r="N787" i="4"/>
  <c r="N786" i="4"/>
  <c r="N785" i="4"/>
  <c r="N784" i="4"/>
  <c r="N783" i="4"/>
  <c r="N782" i="4"/>
  <c r="N781" i="4"/>
  <c r="N780" i="4"/>
  <c r="N779" i="4"/>
  <c r="N778" i="4"/>
  <c r="N777" i="4"/>
  <c r="N776" i="4"/>
  <c r="N775" i="4"/>
  <c r="N774" i="4"/>
  <c r="N773" i="4"/>
  <c r="N772" i="4"/>
  <c r="N771" i="4"/>
  <c r="N770" i="4"/>
  <c r="N769" i="4"/>
  <c r="N768" i="4"/>
  <c r="N767" i="4"/>
  <c r="N766" i="4"/>
  <c r="N765" i="4"/>
  <c r="N764" i="4"/>
  <c r="N763" i="4"/>
  <c r="N762" i="4"/>
  <c r="N761" i="4"/>
  <c r="N760" i="4"/>
  <c r="N759" i="4"/>
  <c r="N758" i="4"/>
  <c r="N757" i="4"/>
  <c r="N756" i="4"/>
  <c r="N755" i="4"/>
  <c r="N754" i="4"/>
  <c r="N753" i="4"/>
  <c r="N752" i="4"/>
  <c r="N751" i="4"/>
  <c r="N750" i="4"/>
  <c r="N749" i="4"/>
  <c r="N748" i="4"/>
  <c r="N747" i="4"/>
  <c r="N746" i="4"/>
  <c r="N745" i="4"/>
  <c r="N744" i="4"/>
  <c r="N743" i="4"/>
  <c r="N742" i="4"/>
  <c r="N741" i="4"/>
  <c r="N740" i="4"/>
  <c r="N739" i="4"/>
  <c r="N738" i="4"/>
  <c r="N737" i="4"/>
  <c r="N736" i="4"/>
  <c r="N735" i="4"/>
  <c r="N734" i="4"/>
  <c r="N733" i="4"/>
  <c r="N732" i="4"/>
  <c r="N731" i="4"/>
  <c r="N730" i="4"/>
  <c r="N729" i="4"/>
  <c r="N728" i="4"/>
  <c r="N727" i="4"/>
  <c r="N726" i="4"/>
  <c r="N725" i="4"/>
  <c r="N724" i="4"/>
  <c r="N723" i="4"/>
  <c r="N722" i="4"/>
  <c r="N721" i="4"/>
  <c r="N720" i="4"/>
  <c r="N719" i="4"/>
  <c r="N718" i="4"/>
  <c r="N717" i="4"/>
  <c r="N716" i="4"/>
  <c r="N715" i="4"/>
  <c r="N714" i="4"/>
  <c r="N713" i="4"/>
  <c r="N712" i="4"/>
  <c r="N711" i="4"/>
  <c r="N710" i="4"/>
  <c r="N709" i="4"/>
  <c r="N708" i="4"/>
  <c r="N707" i="4"/>
  <c r="N706" i="4"/>
  <c r="N705" i="4"/>
  <c r="N704" i="4"/>
  <c r="N703" i="4"/>
  <c r="N702" i="4"/>
  <c r="N701" i="4"/>
  <c r="N700" i="4"/>
  <c r="N699" i="4"/>
  <c r="N698" i="4"/>
  <c r="N697" i="4"/>
  <c r="N696" i="4"/>
  <c r="N695" i="4"/>
  <c r="N694" i="4"/>
  <c r="N693" i="4"/>
  <c r="N692" i="4"/>
  <c r="N691" i="4"/>
  <c r="N690" i="4"/>
  <c r="N689" i="4"/>
  <c r="N688" i="4"/>
  <c r="N687" i="4"/>
  <c r="N686" i="4"/>
  <c r="N685" i="4"/>
  <c r="N684" i="4"/>
  <c r="N683" i="4"/>
  <c r="N682" i="4"/>
  <c r="N681" i="4"/>
  <c r="N680" i="4"/>
  <c r="N679" i="4"/>
  <c r="N678" i="4"/>
  <c r="N677" i="4"/>
  <c r="N676" i="4"/>
  <c r="N675" i="4"/>
  <c r="N674" i="4"/>
  <c r="N673" i="4"/>
  <c r="N672" i="4"/>
  <c r="N671" i="4"/>
  <c r="N670" i="4"/>
  <c r="N669" i="4"/>
  <c r="N668" i="4"/>
  <c r="N667" i="4"/>
  <c r="N666" i="4"/>
  <c r="N665" i="4"/>
  <c r="N664" i="4"/>
  <c r="N663" i="4"/>
  <c r="N662" i="4"/>
  <c r="M661" i="4"/>
  <c r="N661" i="4" s="1"/>
  <c r="M660" i="4"/>
  <c r="N660" i="4" s="1"/>
  <c r="M659" i="4"/>
  <c r="N659" i="4" s="1"/>
  <c r="M658" i="4"/>
  <c r="N658" i="4" s="1"/>
  <c r="N657" i="4"/>
  <c r="M657" i="4"/>
  <c r="M656" i="4"/>
  <c r="N656" i="4" s="1"/>
  <c r="M655" i="4"/>
  <c r="N655" i="4" s="1"/>
  <c r="N654" i="4"/>
  <c r="M654" i="4"/>
  <c r="N653" i="4"/>
  <c r="M653" i="4"/>
  <c r="M652" i="4"/>
  <c r="N652" i="4" s="1"/>
  <c r="M651" i="4"/>
  <c r="N651" i="4" s="1"/>
  <c r="N650" i="4"/>
  <c r="M650" i="4"/>
  <c r="N649" i="4"/>
  <c r="M649" i="4"/>
  <c r="M648" i="4"/>
  <c r="N648" i="4" s="1"/>
  <c r="M647" i="4"/>
  <c r="N647" i="4" s="1"/>
  <c r="N646" i="4"/>
  <c r="M646" i="4"/>
  <c r="N645" i="4"/>
  <c r="M645" i="4"/>
  <c r="M644" i="4"/>
  <c r="N644" i="4" s="1"/>
  <c r="M643" i="4"/>
  <c r="N643" i="4" s="1"/>
  <c r="N642" i="4"/>
  <c r="M642" i="4"/>
  <c r="N641" i="4"/>
  <c r="M641" i="4"/>
  <c r="M640" i="4"/>
  <c r="N640" i="4" s="1"/>
  <c r="M639" i="4"/>
  <c r="N639" i="4" s="1"/>
  <c r="N638" i="4"/>
  <c r="M638" i="4"/>
  <c r="N637" i="4"/>
  <c r="M637" i="4"/>
  <c r="M636" i="4"/>
  <c r="N636" i="4" s="1"/>
  <c r="M635" i="4"/>
  <c r="N635" i="4" s="1"/>
  <c r="N634" i="4"/>
  <c r="M634" i="4"/>
  <c r="N633" i="4"/>
  <c r="M633" i="4"/>
  <c r="M632" i="4"/>
  <c r="N632" i="4" s="1"/>
  <c r="M631" i="4"/>
  <c r="N631" i="4" s="1"/>
  <c r="N630" i="4"/>
  <c r="M630" i="4"/>
  <c r="N629" i="4"/>
  <c r="M629" i="4"/>
  <c r="M628" i="4"/>
  <c r="N628" i="4" s="1"/>
  <c r="M627" i="4"/>
  <c r="N627" i="4" s="1"/>
  <c r="N626" i="4"/>
  <c r="M626" i="4"/>
  <c r="N625" i="4"/>
  <c r="M625" i="4"/>
  <c r="M624" i="4"/>
  <c r="N624" i="4" s="1"/>
  <c r="M623" i="4"/>
  <c r="N623" i="4" s="1"/>
  <c r="N622" i="4"/>
  <c r="M622" i="4"/>
  <c r="N621" i="4"/>
  <c r="M621" i="4"/>
  <c r="M620" i="4"/>
  <c r="N620" i="4" s="1"/>
  <c r="M619" i="4"/>
  <c r="N619" i="4" s="1"/>
  <c r="N618" i="4"/>
  <c r="M618" i="4"/>
  <c r="N617" i="4"/>
  <c r="M617" i="4"/>
  <c r="M616" i="4"/>
  <c r="N616" i="4" s="1"/>
  <c r="M615" i="4"/>
  <c r="N615" i="4" s="1"/>
  <c r="N614" i="4"/>
  <c r="M614" i="4"/>
  <c r="N613" i="4"/>
  <c r="M613" i="4"/>
  <c r="M612" i="4"/>
  <c r="N612" i="4" s="1"/>
  <c r="M611" i="4"/>
  <c r="N611" i="4" s="1"/>
  <c r="N610" i="4"/>
  <c r="M610" i="4"/>
  <c r="N609" i="4"/>
  <c r="M609" i="4"/>
  <c r="M608" i="4"/>
  <c r="N608" i="4" s="1"/>
  <c r="M607" i="4"/>
  <c r="N607" i="4" s="1"/>
  <c r="N606" i="4"/>
  <c r="M606" i="4"/>
  <c r="N605" i="4"/>
  <c r="M605" i="4"/>
  <c r="M604" i="4"/>
  <c r="N604" i="4" s="1"/>
  <c r="M603" i="4"/>
  <c r="N603" i="4" s="1"/>
  <c r="N602" i="4"/>
  <c r="M602" i="4"/>
  <c r="N601" i="4"/>
  <c r="M601" i="4"/>
  <c r="M600" i="4"/>
  <c r="N600" i="4" s="1"/>
  <c r="M599" i="4"/>
  <c r="N599" i="4" s="1"/>
  <c r="N598" i="4"/>
  <c r="M598" i="4"/>
  <c r="N597" i="4"/>
  <c r="M597" i="4"/>
  <c r="M596" i="4"/>
  <c r="N596" i="4" s="1"/>
  <c r="M595" i="4"/>
  <c r="N595" i="4" s="1"/>
  <c r="N594" i="4"/>
  <c r="M594" i="4"/>
  <c r="N593" i="4"/>
  <c r="M593" i="4"/>
  <c r="M592" i="4"/>
  <c r="N592" i="4" s="1"/>
  <c r="M591" i="4"/>
  <c r="N591" i="4" s="1"/>
  <c r="N590" i="4"/>
  <c r="M590" i="4"/>
  <c r="N589" i="4"/>
  <c r="M589" i="4"/>
  <c r="M588" i="4"/>
  <c r="N588" i="4" s="1"/>
  <c r="M587" i="4"/>
  <c r="N587" i="4" s="1"/>
  <c r="N586" i="4"/>
  <c r="M586" i="4"/>
  <c r="N585" i="4"/>
  <c r="M585" i="4"/>
  <c r="M584" i="4"/>
  <c r="N584" i="4" s="1"/>
  <c r="M583" i="4"/>
  <c r="N583" i="4" s="1"/>
  <c r="N582" i="4"/>
  <c r="M582" i="4"/>
  <c r="N581" i="4"/>
  <c r="M581" i="4"/>
  <c r="M580" i="4"/>
  <c r="N580" i="4" s="1"/>
  <c r="M579" i="4"/>
  <c r="N579" i="4" s="1"/>
  <c r="N578" i="4"/>
  <c r="M578" i="4"/>
  <c r="N577" i="4"/>
  <c r="M577" i="4"/>
  <c r="M576" i="4"/>
  <c r="N576" i="4" s="1"/>
  <c r="M575" i="4"/>
  <c r="N575" i="4" s="1"/>
  <c r="N574" i="4"/>
  <c r="M574" i="4"/>
  <c r="N573" i="4"/>
  <c r="M573" i="4"/>
  <c r="M572" i="4"/>
  <c r="N572" i="4" s="1"/>
  <c r="M571" i="4"/>
  <c r="N571" i="4" s="1"/>
  <c r="N570" i="4"/>
  <c r="M570" i="4"/>
  <c r="N569" i="4"/>
  <c r="M569" i="4"/>
  <c r="M568" i="4"/>
  <c r="N568" i="4" s="1"/>
  <c r="M567" i="4"/>
  <c r="N567" i="4" s="1"/>
  <c r="N566" i="4"/>
  <c r="M566" i="4"/>
  <c r="N565" i="4"/>
  <c r="M565" i="4"/>
  <c r="M564" i="4"/>
  <c r="N564" i="4" s="1"/>
  <c r="M563" i="4"/>
  <c r="N563" i="4" s="1"/>
  <c r="N562" i="4"/>
  <c r="M562" i="4"/>
  <c r="N561" i="4"/>
  <c r="M561" i="4"/>
  <c r="M560" i="4"/>
  <c r="N560" i="4" s="1"/>
  <c r="M559" i="4"/>
  <c r="N559" i="4" s="1"/>
  <c r="N558" i="4"/>
  <c r="M558" i="4"/>
  <c r="N557" i="4"/>
  <c r="M557" i="4"/>
  <c r="M556" i="4"/>
  <c r="N556" i="4" s="1"/>
  <c r="M555" i="4"/>
  <c r="N555" i="4" s="1"/>
  <c r="N554" i="4"/>
  <c r="M554" i="4"/>
  <c r="N553" i="4"/>
  <c r="M553" i="4"/>
  <c r="M552" i="4"/>
  <c r="N552" i="4" s="1"/>
  <c r="M551" i="4"/>
  <c r="N551" i="4" s="1"/>
  <c r="N550" i="4"/>
  <c r="M550" i="4"/>
  <c r="N549" i="4"/>
  <c r="M549" i="4"/>
  <c r="M548" i="4"/>
  <c r="N548" i="4" s="1"/>
  <c r="M547" i="4"/>
  <c r="N547" i="4" s="1"/>
  <c r="N546" i="4"/>
  <c r="M546" i="4"/>
  <c r="N545" i="4"/>
  <c r="M545" i="4"/>
  <c r="M544" i="4"/>
  <c r="N544" i="4" s="1"/>
  <c r="M543" i="4"/>
  <c r="N543" i="4" s="1"/>
  <c r="N542" i="4"/>
  <c r="M542" i="4"/>
  <c r="N541" i="4"/>
  <c r="M541" i="4"/>
  <c r="M540" i="4"/>
  <c r="N540" i="4" s="1"/>
  <c r="M539" i="4"/>
  <c r="N539" i="4" s="1"/>
  <c r="N538" i="4"/>
  <c r="M538" i="4"/>
  <c r="N537" i="4"/>
  <c r="M537" i="4"/>
  <c r="M536" i="4"/>
  <c r="N536" i="4" s="1"/>
  <c r="M535" i="4"/>
  <c r="N535" i="4" s="1"/>
  <c r="N534" i="4"/>
  <c r="M534" i="4"/>
  <c r="N533" i="4"/>
  <c r="M533" i="4"/>
  <c r="M532" i="4"/>
  <c r="N532" i="4" s="1"/>
  <c r="M531" i="4"/>
  <c r="N531" i="4" s="1"/>
  <c r="N530" i="4"/>
  <c r="M530" i="4"/>
  <c r="N529" i="4"/>
  <c r="M529" i="4"/>
  <c r="M528" i="4"/>
  <c r="N528" i="4" s="1"/>
  <c r="M527" i="4"/>
  <c r="N527" i="4" s="1"/>
  <c r="N526" i="4"/>
  <c r="M526" i="4"/>
  <c r="N525" i="4"/>
  <c r="M525" i="4"/>
  <c r="M524" i="4"/>
  <c r="N524" i="4" s="1"/>
  <c r="M523" i="4"/>
  <c r="N523" i="4" s="1"/>
  <c r="N522" i="4"/>
  <c r="M522" i="4"/>
  <c r="N521" i="4"/>
  <c r="M521" i="4"/>
  <c r="M520" i="4"/>
  <c r="N520" i="4" s="1"/>
  <c r="M519" i="4"/>
  <c r="N519" i="4" s="1"/>
  <c r="N518" i="4"/>
  <c r="M518" i="4"/>
  <c r="N517" i="4"/>
  <c r="M517" i="4"/>
  <c r="M516" i="4"/>
  <c r="N516" i="4" s="1"/>
  <c r="M515" i="4"/>
  <c r="N515" i="4" s="1"/>
  <c r="N514" i="4"/>
  <c r="M514" i="4"/>
  <c r="N513" i="4"/>
  <c r="M513" i="4"/>
  <c r="M512" i="4"/>
  <c r="N512" i="4" s="1"/>
  <c r="M511" i="4"/>
  <c r="N511" i="4" s="1"/>
  <c r="N510" i="4"/>
  <c r="M510" i="4"/>
  <c r="N509" i="4"/>
  <c r="M509" i="4"/>
  <c r="M508" i="4"/>
  <c r="N508" i="4" s="1"/>
  <c r="M507" i="4"/>
  <c r="N507" i="4" s="1"/>
  <c r="N506" i="4"/>
  <c r="M506" i="4"/>
  <c r="N505" i="4"/>
  <c r="M505" i="4"/>
  <c r="M504" i="4"/>
  <c r="N504" i="4" s="1"/>
  <c r="M503" i="4"/>
  <c r="N503" i="4" s="1"/>
  <c r="N502" i="4"/>
  <c r="M502" i="4"/>
  <c r="N501" i="4"/>
  <c r="M501" i="4"/>
  <c r="M500" i="4"/>
  <c r="N500" i="4" s="1"/>
  <c r="M499" i="4"/>
  <c r="N499" i="4" s="1"/>
  <c r="N498" i="4"/>
  <c r="M498" i="4"/>
  <c r="N497" i="4"/>
  <c r="M497" i="4"/>
  <c r="M496" i="4"/>
  <c r="N496" i="4" s="1"/>
  <c r="M495" i="4"/>
  <c r="N495" i="4" s="1"/>
  <c r="N494" i="4"/>
  <c r="M494" i="4"/>
  <c r="N493" i="4"/>
  <c r="M493" i="4"/>
  <c r="M492" i="4"/>
  <c r="N492" i="4" s="1"/>
  <c r="M491" i="4"/>
  <c r="N491" i="4" s="1"/>
  <c r="N490" i="4"/>
  <c r="M490" i="4"/>
  <c r="N489" i="4"/>
  <c r="M489" i="4"/>
  <c r="M488" i="4"/>
  <c r="N488" i="4" s="1"/>
  <c r="M487" i="4"/>
  <c r="N487" i="4" s="1"/>
  <c r="N486" i="4"/>
  <c r="M486" i="4"/>
  <c r="N485" i="4"/>
  <c r="M485" i="4"/>
  <c r="M484" i="4"/>
  <c r="N484" i="4" s="1"/>
  <c r="M483" i="4"/>
  <c r="N483" i="4" s="1"/>
  <c r="N482" i="4"/>
  <c r="M482" i="4"/>
  <c r="N481" i="4"/>
  <c r="M481" i="4"/>
  <c r="M480" i="4"/>
  <c r="N480" i="4" s="1"/>
  <c r="M479" i="4"/>
  <c r="N479" i="4" s="1"/>
  <c r="N478" i="4"/>
  <c r="M478" i="4"/>
  <c r="N477" i="4"/>
  <c r="M477" i="4"/>
  <c r="M476" i="4"/>
  <c r="N476" i="4" s="1"/>
  <c r="M475" i="4"/>
  <c r="N475" i="4" s="1"/>
  <c r="N474" i="4"/>
  <c r="M474" i="4"/>
  <c r="N473" i="4"/>
  <c r="M473" i="4"/>
  <c r="M472" i="4"/>
  <c r="N472" i="4" s="1"/>
  <c r="M471" i="4"/>
  <c r="N471" i="4" s="1"/>
  <c r="N470" i="4"/>
  <c r="M470" i="4"/>
  <c r="N469" i="4"/>
  <c r="M469" i="4"/>
  <c r="M468" i="4"/>
  <c r="N468" i="4" s="1"/>
  <c r="M467" i="4"/>
  <c r="N467" i="4" s="1"/>
  <c r="N466" i="4"/>
  <c r="M466" i="4"/>
  <c r="N465" i="4"/>
  <c r="M465" i="4"/>
  <c r="M464" i="4"/>
  <c r="N464" i="4" s="1"/>
  <c r="M463" i="4"/>
  <c r="N463" i="4" s="1"/>
  <c r="N462" i="4"/>
  <c r="M462" i="4"/>
  <c r="N461" i="4"/>
  <c r="M461" i="4"/>
  <c r="M460" i="4"/>
  <c r="N460" i="4" s="1"/>
  <c r="M459" i="4"/>
  <c r="N459" i="4" s="1"/>
  <c r="N458" i="4"/>
  <c r="M458" i="4"/>
  <c r="N457" i="4"/>
  <c r="M457" i="4"/>
  <c r="M456" i="4"/>
  <c r="N456" i="4" s="1"/>
  <c r="M455" i="4"/>
  <c r="N455" i="4" s="1"/>
  <c r="N454" i="4"/>
  <c r="M454" i="4"/>
  <c r="N453" i="4"/>
  <c r="M453" i="4"/>
  <c r="M452" i="4"/>
  <c r="N452" i="4" s="1"/>
  <c r="M451" i="4"/>
  <c r="N451" i="4" s="1"/>
  <c r="N450" i="4"/>
  <c r="M450" i="4"/>
  <c r="N449" i="4"/>
  <c r="M449" i="4"/>
  <c r="M448" i="4"/>
  <c r="N448" i="4" s="1"/>
  <c r="M447" i="4"/>
  <c r="N447" i="4" s="1"/>
  <c r="N446" i="4"/>
  <c r="M446" i="4"/>
  <c r="N445" i="4"/>
  <c r="M445" i="4"/>
  <c r="M444" i="4"/>
  <c r="N444" i="4" s="1"/>
  <c r="M443" i="4"/>
  <c r="N443" i="4" s="1"/>
  <c r="N442" i="4"/>
  <c r="M442" i="4"/>
  <c r="N441" i="4"/>
  <c r="M441" i="4"/>
  <c r="M440" i="4"/>
  <c r="N440" i="4" s="1"/>
  <c r="M439" i="4"/>
  <c r="N439" i="4" s="1"/>
  <c r="N438" i="4"/>
  <c r="M438" i="4"/>
  <c r="N437" i="4"/>
  <c r="M437" i="4"/>
  <c r="M436" i="4"/>
  <c r="N436" i="4" s="1"/>
  <c r="M435" i="4"/>
  <c r="N435" i="4" s="1"/>
  <c r="N434" i="4"/>
  <c r="M434" i="4"/>
  <c r="N433" i="4"/>
  <c r="M433" i="4"/>
  <c r="M432" i="4"/>
  <c r="N432" i="4" s="1"/>
  <c r="M431" i="4"/>
  <c r="N431" i="4" s="1"/>
  <c r="N430" i="4"/>
  <c r="M430" i="4"/>
  <c r="N429" i="4"/>
  <c r="M429" i="4"/>
  <c r="M428" i="4"/>
  <c r="N428" i="4" s="1"/>
  <c r="M427" i="4"/>
  <c r="N427" i="4" s="1"/>
  <c r="N426" i="4"/>
  <c r="M426" i="4"/>
  <c r="N425" i="4"/>
  <c r="M425" i="4"/>
  <c r="M424" i="4"/>
  <c r="N424" i="4" s="1"/>
  <c r="M423" i="4"/>
  <c r="N423" i="4" s="1"/>
  <c r="N422" i="4"/>
  <c r="M422" i="4"/>
  <c r="N421" i="4"/>
  <c r="M421" i="4"/>
  <c r="M420" i="4"/>
  <c r="N420" i="4" s="1"/>
  <c r="M419" i="4"/>
  <c r="N419" i="4" s="1"/>
  <c r="N418" i="4"/>
  <c r="M418" i="4"/>
  <c r="N417" i="4"/>
  <c r="M417" i="4"/>
  <c r="M416" i="4"/>
  <c r="N416" i="4" s="1"/>
  <c r="M415" i="4"/>
  <c r="N415" i="4" s="1"/>
  <c r="N414" i="4"/>
  <c r="M414" i="4"/>
  <c r="N413" i="4"/>
  <c r="M413" i="4"/>
  <c r="M412" i="4"/>
  <c r="N412" i="4" s="1"/>
  <c r="M411" i="4"/>
  <c r="N411" i="4" s="1"/>
  <c r="N410" i="4"/>
  <c r="M410" i="4"/>
  <c r="N409" i="4"/>
  <c r="M409" i="4"/>
  <c r="M408" i="4"/>
  <c r="N408" i="4" s="1"/>
  <c r="M407" i="4"/>
  <c r="N407" i="4" s="1"/>
  <c r="N406" i="4"/>
  <c r="M406" i="4"/>
  <c r="N405" i="4"/>
  <c r="M405" i="4"/>
  <c r="M404" i="4"/>
  <c r="N404" i="4" s="1"/>
  <c r="N403" i="4"/>
  <c r="M403" i="4"/>
  <c r="N402" i="4"/>
  <c r="M402" i="4"/>
  <c r="N401" i="4"/>
  <c r="M401" i="4"/>
  <c r="M400" i="4"/>
  <c r="N400" i="4" s="1"/>
  <c r="M399" i="4"/>
  <c r="N399" i="4" s="1"/>
  <c r="N398" i="4"/>
  <c r="M398" i="4"/>
  <c r="N397" i="4"/>
  <c r="M397" i="4"/>
  <c r="M396" i="4"/>
  <c r="N396" i="4" s="1"/>
  <c r="M395" i="4"/>
  <c r="N395" i="4" s="1"/>
  <c r="N394" i="4"/>
  <c r="M394" i="4"/>
  <c r="N393" i="4"/>
  <c r="M393" i="4"/>
  <c r="M392" i="4"/>
  <c r="N392" i="4" s="1"/>
  <c r="M391" i="4"/>
  <c r="N391" i="4" s="1"/>
  <c r="N390" i="4"/>
  <c r="M390" i="4"/>
  <c r="N389" i="4"/>
  <c r="M389" i="4"/>
  <c r="M388" i="4"/>
  <c r="N388" i="4" s="1"/>
  <c r="M387" i="4"/>
  <c r="N387" i="4" s="1"/>
  <c r="N386" i="4"/>
  <c r="M386" i="4"/>
  <c r="N385" i="4"/>
  <c r="M385" i="4"/>
  <c r="M384" i="4"/>
  <c r="N384" i="4" s="1"/>
  <c r="M383" i="4"/>
  <c r="N383" i="4" s="1"/>
  <c r="N382" i="4"/>
  <c r="M382" i="4"/>
  <c r="N381" i="4"/>
  <c r="M381" i="4"/>
  <c r="M380" i="4"/>
  <c r="N380" i="4" s="1"/>
  <c r="M379" i="4"/>
  <c r="N379" i="4" s="1"/>
  <c r="N378" i="4"/>
  <c r="M378" i="4"/>
  <c r="N377" i="4"/>
  <c r="M377" i="4"/>
  <c r="M376" i="4"/>
  <c r="N376" i="4" s="1"/>
  <c r="M375" i="4"/>
  <c r="N375" i="4" s="1"/>
  <c r="N374" i="4"/>
  <c r="M374" i="4"/>
  <c r="N373" i="4"/>
  <c r="M373" i="4"/>
  <c r="M372" i="4"/>
  <c r="N372" i="4" s="1"/>
  <c r="N371" i="4"/>
  <c r="M371" i="4"/>
  <c r="N370" i="4"/>
  <c r="M370" i="4"/>
  <c r="N369" i="4"/>
  <c r="M369" i="4"/>
  <c r="M368" i="4"/>
  <c r="N368" i="4" s="1"/>
  <c r="M367" i="4"/>
  <c r="N367" i="4" s="1"/>
  <c r="N366" i="4"/>
  <c r="M366" i="4"/>
  <c r="N365" i="4"/>
  <c r="M365" i="4"/>
  <c r="M364" i="4"/>
  <c r="N364" i="4" s="1"/>
  <c r="M363" i="4"/>
  <c r="N363" i="4" s="1"/>
  <c r="N362" i="4"/>
  <c r="M362" i="4"/>
  <c r="N361" i="4"/>
  <c r="M361" i="4"/>
  <c r="M360" i="4"/>
  <c r="N360" i="4" s="1"/>
  <c r="M359" i="4"/>
  <c r="N359" i="4" s="1"/>
  <c r="N358" i="4"/>
  <c r="M358" i="4"/>
  <c r="N357" i="4"/>
  <c r="M357" i="4"/>
  <c r="M356" i="4"/>
  <c r="N356" i="4" s="1"/>
  <c r="M355" i="4"/>
  <c r="N355" i="4" s="1"/>
  <c r="N354" i="4"/>
  <c r="M354" i="4"/>
  <c r="N353" i="4"/>
  <c r="M353" i="4"/>
  <c r="M352" i="4"/>
  <c r="N352" i="4" s="1"/>
  <c r="M351" i="4"/>
  <c r="N351" i="4" s="1"/>
  <c r="N350" i="4"/>
  <c r="M350" i="4"/>
  <c r="N349" i="4"/>
  <c r="M349" i="4"/>
  <c r="M348" i="4"/>
  <c r="N348" i="4" s="1"/>
  <c r="M347" i="4"/>
  <c r="N347" i="4" s="1"/>
  <c r="N346" i="4"/>
  <c r="M346" i="4"/>
  <c r="N345" i="4"/>
  <c r="M345" i="4"/>
  <c r="M344" i="4"/>
  <c r="N344" i="4" s="1"/>
  <c r="M343" i="4"/>
  <c r="N343" i="4" s="1"/>
  <c r="N342" i="4"/>
  <c r="M342" i="4"/>
  <c r="N341" i="4"/>
  <c r="M341" i="4"/>
  <c r="M340" i="4"/>
  <c r="N340" i="4" s="1"/>
  <c r="N339" i="4"/>
  <c r="M339" i="4"/>
  <c r="N338" i="4"/>
  <c r="M338" i="4"/>
  <c r="N337" i="4"/>
  <c r="M337" i="4"/>
  <c r="M336" i="4"/>
  <c r="N336" i="4" s="1"/>
  <c r="M335" i="4"/>
  <c r="N335" i="4" s="1"/>
  <c r="N334" i="4"/>
  <c r="M334" i="4"/>
  <c r="N333" i="4"/>
  <c r="M333" i="4"/>
  <c r="M332" i="4"/>
  <c r="N332" i="4" s="1"/>
  <c r="M331" i="4"/>
  <c r="N331" i="4" s="1"/>
  <c r="N330" i="4"/>
  <c r="M330" i="4"/>
  <c r="N329" i="4"/>
  <c r="M329" i="4"/>
  <c r="M328" i="4"/>
  <c r="N328" i="4" s="1"/>
  <c r="M327" i="4"/>
  <c r="N327" i="4" s="1"/>
  <c r="N326" i="4"/>
  <c r="M326" i="4"/>
  <c r="N325" i="4"/>
  <c r="M325" i="4"/>
  <c r="M324" i="4"/>
  <c r="N324" i="4" s="1"/>
  <c r="M323" i="4"/>
  <c r="N323" i="4" s="1"/>
  <c r="N322" i="4"/>
  <c r="M322" i="4"/>
  <c r="N321" i="4"/>
  <c r="M321" i="4"/>
  <c r="M320" i="4"/>
  <c r="N320" i="4" s="1"/>
  <c r="M319" i="4"/>
  <c r="N319" i="4" s="1"/>
  <c r="N318" i="4"/>
  <c r="M318" i="4"/>
  <c r="N317" i="4"/>
  <c r="M317" i="4"/>
  <c r="M316" i="4"/>
  <c r="N316" i="4" s="1"/>
  <c r="M315" i="4"/>
  <c r="N315" i="4" s="1"/>
  <c r="N314" i="4"/>
  <c r="M314" i="4"/>
  <c r="N313" i="4"/>
  <c r="M313" i="4"/>
  <c r="M312" i="4"/>
  <c r="N312" i="4" s="1"/>
  <c r="M311" i="4"/>
  <c r="N311" i="4" s="1"/>
  <c r="N310" i="4"/>
  <c r="M310" i="4"/>
  <c r="N309" i="4"/>
  <c r="M309" i="4"/>
  <c r="M308" i="4"/>
  <c r="N308" i="4" s="1"/>
  <c r="M307" i="4"/>
  <c r="N307" i="4" s="1"/>
  <c r="N306" i="4"/>
  <c r="M306" i="4"/>
  <c r="N305" i="4"/>
  <c r="M305" i="4"/>
  <c r="M304" i="4"/>
  <c r="N304" i="4" s="1"/>
  <c r="M303" i="4"/>
  <c r="N303" i="4" s="1"/>
  <c r="N302" i="4"/>
  <c r="M302" i="4"/>
  <c r="N301" i="4"/>
  <c r="M301" i="4"/>
  <c r="M300" i="4"/>
  <c r="N300" i="4" s="1"/>
  <c r="M299" i="4"/>
  <c r="N299" i="4" s="1"/>
  <c r="N298" i="4"/>
  <c r="M298" i="4"/>
  <c r="N297" i="4"/>
  <c r="M297" i="4"/>
  <c r="N296" i="4"/>
  <c r="M296" i="4"/>
  <c r="M295" i="4"/>
  <c r="N295" i="4" s="1"/>
  <c r="N294" i="4"/>
  <c r="M294" i="4"/>
  <c r="N293" i="4"/>
  <c r="M293" i="4"/>
  <c r="N292" i="4"/>
  <c r="M292" i="4"/>
  <c r="M291" i="4"/>
  <c r="N291" i="4" s="1"/>
  <c r="N290" i="4"/>
  <c r="M290" i="4"/>
  <c r="N289" i="4"/>
  <c r="M289" i="4"/>
  <c r="N288" i="4"/>
  <c r="M288" i="4"/>
  <c r="M287" i="4"/>
  <c r="N287" i="4" s="1"/>
  <c r="N286" i="4"/>
  <c r="M286" i="4"/>
  <c r="N285" i="4"/>
  <c r="M285" i="4"/>
  <c r="N284" i="4"/>
  <c r="M284" i="4"/>
  <c r="M283" i="4"/>
  <c r="N283" i="4" s="1"/>
  <c r="N282" i="4"/>
  <c r="M282" i="4"/>
  <c r="N281" i="4"/>
  <c r="M281" i="4"/>
  <c r="N280" i="4"/>
  <c r="M280" i="4"/>
  <c r="M279" i="4"/>
  <c r="N279" i="4" s="1"/>
  <c r="N278" i="4"/>
  <c r="M278" i="4"/>
  <c r="N277" i="4"/>
  <c r="M277" i="4"/>
  <c r="N276" i="4"/>
  <c r="M276" i="4"/>
  <c r="M275" i="4"/>
  <c r="N275" i="4" s="1"/>
  <c r="N274" i="4"/>
  <c r="M274" i="4"/>
  <c r="N273" i="4"/>
  <c r="M273" i="4"/>
  <c r="N272" i="4"/>
  <c r="M272" i="4"/>
  <c r="M271" i="4"/>
  <c r="N271" i="4" s="1"/>
  <c r="N270" i="4"/>
  <c r="M270" i="4"/>
  <c r="N269" i="4"/>
  <c r="M269" i="4"/>
  <c r="N268" i="4"/>
  <c r="M268" i="4"/>
  <c r="M267" i="4"/>
  <c r="N267" i="4" s="1"/>
  <c r="N266" i="4"/>
  <c r="M266" i="4"/>
  <c r="N265" i="4"/>
  <c r="M265" i="4"/>
  <c r="N264" i="4"/>
  <c r="M264" i="4"/>
  <c r="M263" i="4"/>
  <c r="N263" i="4" s="1"/>
  <c r="N262" i="4"/>
  <c r="M262" i="4"/>
  <c r="N261" i="4"/>
  <c r="M261" i="4"/>
  <c r="N260" i="4"/>
  <c r="M260" i="4"/>
  <c r="M259" i="4"/>
  <c r="N259" i="4" s="1"/>
  <c r="N258" i="4"/>
  <c r="M258" i="4"/>
  <c r="N257" i="4"/>
  <c r="M257" i="4"/>
  <c r="N256" i="4"/>
  <c r="M256" i="4"/>
  <c r="M255" i="4"/>
  <c r="N255" i="4" s="1"/>
  <c r="N254" i="4"/>
  <c r="M254" i="4"/>
  <c r="N253" i="4"/>
  <c r="M253" i="4"/>
  <c r="N252" i="4"/>
  <c r="M252" i="4"/>
  <c r="M251" i="4"/>
  <c r="N251" i="4" s="1"/>
  <c r="N250" i="4"/>
  <c r="M250" i="4"/>
  <c r="N249" i="4"/>
  <c r="M249" i="4"/>
  <c r="N248" i="4"/>
  <c r="M248" i="4"/>
  <c r="M247" i="4"/>
  <c r="N247" i="4" s="1"/>
  <c r="N246" i="4"/>
  <c r="M246" i="4"/>
  <c r="N245" i="4"/>
  <c r="M245" i="4"/>
  <c r="N244" i="4"/>
  <c r="M244" i="4"/>
  <c r="M243" i="4"/>
  <c r="N243" i="4" s="1"/>
  <c r="N242" i="4"/>
  <c r="M242" i="4"/>
  <c r="N241" i="4"/>
  <c r="M241" i="4"/>
  <c r="M240" i="4"/>
  <c r="N240" i="4" s="1"/>
  <c r="M239" i="4"/>
  <c r="N239" i="4" s="1"/>
  <c r="N238" i="4"/>
  <c r="M238" i="4"/>
  <c r="N237" i="4"/>
  <c r="M237" i="4"/>
  <c r="N236" i="4"/>
  <c r="M236" i="4"/>
  <c r="M235" i="4"/>
  <c r="N235" i="4" s="1"/>
  <c r="N234" i="4"/>
  <c r="M234" i="4"/>
  <c r="N233" i="4"/>
  <c r="M233" i="4"/>
  <c r="M232" i="4"/>
  <c r="N232" i="4" s="1"/>
  <c r="M231" i="4"/>
  <c r="N231" i="4" s="1"/>
  <c r="N230" i="4"/>
  <c r="M230" i="4"/>
  <c r="N229" i="4"/>
  <c r="M229" i="4"/>
  <c r="N228" i="4"/>
  <c r="M228" i="4"/>
  <c r="M227" i="4"/>
  <c r="N227" i="4" s="1"/>
  <c r="N226" i="4"/>
  <c r="M226" i="4"/>
  <c r="N225" i="4"/>
  <c r="M225" i="4"/>
  <c r="M224" i="4"/>
  <c r="N224" i="4" s="1"/>
  <c r="M223" i="4"/>
  <c r="N223" i="4" s="1"/>
  <c r="N222" i="4"/>
  <c r="M222" i="4"/>
  <c r="N221" i="4"/>
  <c r="M221" i="4"/>
  <c r="N220" i="4"/>
  <c r="M220" i="4"/>
  <c r="M219" i="4"/>
  <c r="N219" i="4" s="1"/>
  <c r="N218" i="4"/>
  <c r="M218" i="4"/>
  <c r="N217" i="4"/>
  <c r="M217" i="4"/>
  <c r="M216" i="4"/>
  <c r="N216" i="4" s="1"/>
  <c r="M215" i="4"/>
  <c r="N215" i="4" s="1"/>
  <c r="N214" i="4"/>
  <c r="M214" i="4"/>
  <c r="N213" i="4"/>
  <c r="M213" i="4"/>
  <c r="M212" i="4"/>
  <c r="N212" i="4" s="1"/>
  <c r="M211" i="4"/>
  <c r="N211" i="4" s="1"/>
  <c r="N210" i="4"/>
  <c r="M210" i="4"/>
  <c r="N209" i="4"/>
  <c r="M209" i="4"/>
  <c r="M208" i="4"/>
  <c r="N208" i="4" s="1"/>
  <c r="M207" i="4"/>
  <c r="N207" i="4" s="1"/>
  <c r="N206" i="4"/>
  <c r="M206" i="4"/>
  <c r="N205" i="4"/>
  <c r="M205" i="4"/>
  <c r="M204" i="4"/>
  <c r="N204" i="4" s="1"/>
  <c r="M203" i="4"/>
  <c r="N203" i="4" s="1"/>
  <c r="N202" i="4"/>
  <c r="M202" i="4"/>
  <c r="N201" i="4"/>
  <c r="M201" i="4"/>
  <c r="M200" i="4"/>
  <c r="N200" i="4" s="1"/>
  <c r="M199" i="4"/>
  <c r="N199" i="4" s="1"/>
  <c r="N198" i="4"/>
  <c r="M198" i="4"/>
  <c r="N197" i="4"/>
  <c r="M197" i="4"/>
  <c r="M196" i="4"/>
  <c r="N196" i="4" s="1"/>
  <c r="M195" i="4"/>
  <c r="N195" i="4" s="1"/>
  <c r="N194" i="4"/>
  <c r="M194" i="4"/>
  <c r="N193" i="4"/>
  <c r="M193" i="4"/>
  <c r="M192" i="4"/>
  <c r="N192" i="4" s="1"/>
  <c r="M191" i="4"/>
  <c r="N191" i="4" s="1"/>
  <c r="N190" i="4"/>
  <c r="M190" i="4"/>
  <c r="N189" i="4"/>
  <c r="M189" i="4"/>
  <c r="N188" i="4"/>
  <c r="M188" i="4"/>
  <c r="M187" i="4"/>
  <c r="N187" i="4" s="1"/>
  <c r="N186" i="4"/>
  <c r="M186" i="4"/>
  <c r="N185" i="4"/>
  <c r="M185" i="4"/>
  <c r="N184" i="4"/>
  <c r="M184" i="4"/>
  <c r="M183" i="4"/>
  <c r="N183" i="4" s="1"/>
  <c r="N182" i="4"/>
  <c r="M182" i="4"/>
  <c r="N181" i="4"/>
  <c r="M181" i="4"/>
  <c r="N180" i="4"/>
  <c r="M180" i="4"/>
  <c r="M179" i="4"/>
  <c r="N179" i="4" s="1"/>
  <c r="N178" i="4"/>
  <c r="M178" i="4"/>
  <c r="N177" i="4"/>
  <c r="M177" i="4"/>
  <c r="N176" i="4"/>
  <c r="M176" i="4"/>
  <c r="M175" i="4"/>
  <c r="N175" i="4" s="1"/>
  <c r="N174" i="4"/>
  <c r="M174" i="4"/>
  <c r="N173" i="4"/>
  <c r="M173" i="4"/>
  <c r="M172" i="4"/>
  <c r="N172" i="4" s="1"/>
  <c r="M171" i="4"/>
  <c r="N171" i="4" s="1"/>
  <c r="N170" i="4"/>
  <c r="M170" i="4"/>
  <c r="N169" i="4"/>
  <c r="M169" i="4"/>
  <c r="N168" i="4"/>
  <c r="M168" i="4"/>
  <c r="M167" i="4"/>
  <c r="N167" i="4" s="1"/>
  <c r="N166" i="4"/>
  <c r="M166" i="4"/>
  <c r="N165" i="4"/>
  <c r="M165" i="4"/>
  <c r="M164" i="4"/>
  <c r="N164" i="4" s="1"/>
  <c r="M163" i="4"/>
  <c r="N163" i="4" s="1"/>
  <c r="N162" i="4"/>
  <c r="M162" i="4"/>
  <c r="N161" i="4"/>
  <c r="M161" i="4"/>
  <c r="M160" i="4"/>
  <c r="N160" i="4" s="1"/>
  <c r="M159" i="4"/>
  <c r="N159" i="4" s="1"/>
  <c r="N158" i="4"/>
  <c r="M158" i="4"/>
  <c r="N157" i="4"/>
  <c r="M157" i="4"/>
  <c r="M156" i="4"/>
  <c r="N156" i="4" s="1"/>
  <c r="M155" i="4"/>
  <c r="N155" i="4" s="1"/>
  <c r="N154" i="4"/>
  <c r="M154" i="4"/>
  <c r="N153" i="4"/>
  <c r="M153" i="4"/>
  <c r="M152" i="4"/>
  <c r="N152" i="4" s="1"/>
  <c r="M151" i="4"/>
  <c r="N151" i="4" s="1"/>
  <c r="N150" i="4"/>
  <c r="M150" i="4"/>
  <c r="N149" i="4"/>
  <c r="M149" i="4"/>
  <c r="M148" i="4"/>
  <c r="N148" i="4" s="1"/>
  <c r="M147" i="4"/>
  <c r="N147" i="4" s="1"/>
  <c r="N146" i="4"/>
  <c r="M146" i="4"/>
  <c r="N145" i="4"/>
  <c r="M145" i="4"/>
  <c r="M144" i="4"/>
  <c r="N144" i="4" s="1"/>
  <c r="M143" i="4"/>
  <c r="N143" i="4" s="1"/>
  <c r="N142" i="4"/>
  <c r="M142" i="4"/>
  <c r="N141" i="4"/>
  <c r="M141" i="4"/>
  <c r="M140" i="4"/>
  <c r="N140" i="4" s="1"/>
  <c r="M139" i="4"/>
  <c r="N139" i="4" s="1"/>
  <c r="N138" i="4"/>
  <c r="M138" i="4"/>
  <c r="N137" i="4"/>
  <c r="M137" i="4"/>
  <c r="M136" i="4"/>
  <c r="N136" i="4" s="1"/>
  <c r="M135" i="4"/>
  <c r="N135" i="4" s="1"/>
  <c r="N134" i="4"/>
  <c r="M134" i="4"/>
  <c r="N133" i="4"/>
  <c r="M133" i="4"/>
  <c r="M132" i="4"/>
  <c r="N132" i="4" s="1"/>
  <c r="M131" i="4"/>
  <c r="N131" i="4" s="1"/>
  <c r="N130" i="4"/>
  <c r="M130" i="4"/>
  <c r="N129" i="4"/>
  <c r="M129" i="4"/>
  <c r="M128" i="4"/>
  <c r="N128" i="4" s="1"/>
  <c r="M127" i="4"/>
  <c r="N127" i="4" s="1"/>
  <c r="N126" i="4"/>
  <c r="M126" i="4"/>
  <c r="N125" i="4"/>
  <c r="M125" i="4"/>
  <c r="M124" i="4"/>
  <c r="N124" i="4" s="1"/>
  <c r="M123" i="4"/>
  <c r="N123" i="4" s="1"/>
  <c r="N122" i="4"/>
  <c r="M122" i="4"/>
  <c r="N121" i="4"/>
  <c r="M121" i="4"/>
  <c r="M120" i="4"/>
  <c r="N120" i="4" s="1"/>
  <c r="M119" i="4"/>
  <c r="N119" i="4" s="1"/>
  <c r="N118" i="4"/>
  <c r="M118" i="4"/>
  <c r="N117" i="4"/>
  <c r="M117" i="4"/>
  <c r="M116" i="4"/>
  <c r="N116" i="4" s="1"/>
  <c r="M115" i="4"/>
  <c r="N115" i="4" s="1"/>
  <c r="N114" i="4"/>
  <c r="M114" i="4"/>
  <c r="N113" i="4"/>
  <c r="M113" i="4"/>
  <c r="M112" i="4"/>
  <c r="N112" i="4" s="1"/>
  <c r="M111" i="4"/>
  <c r="N111" i="4" s="1"/>
  <c r="N110" i="4"/>
  <c r="M110" i="4"/>
  <c r="N109" i="4"/>
  <c r="M109" i="4"/>
  <c r="M108" i="4"/>
  <c r="N108" i="4" s="1"/>
  <c r="M107" i="4"/>
  <c r="N107" i="4" s="1"/>
  <c r="N106" i="4"/>
  <c r="M106" i="4"/>
  <c r="N105" i="4"/>
  <c r="M105" i="4"/>
  <c r="M104" i="4"/>
  <c r="N104" i="4" s="1"/>
  <c r="M103" i="4"/>
  <c r="N103" i="4" s="1"/>
  <c r="N102" i="4"/>
  <c r="M102" i="4"/>
  <c r="N101" i="4"/>
  <c r="M101" i="4"/>
  <c r="M100" i="4"/>
  <c r="N100" i="4" s="1"/>
  <c r="M99" i="4"/>
  <c r="N99" i="4" s="1"/>
  <c r="N98" i="4"/>
  <c r="M98" i="4"/>
  <c r="N97" i="4"/>
  <c r="M97" i="4"/>
  <c r="M96" i="4"/>
  <c r="N96" i="4" s="1"/>
  <c r="M95" i="4"/>
  <c r="N95" i="4" s="1"/>
  <c r="N94" i="4"/>
  <c r="M94" i="4"/>
  <c r="N93" i="4"/>
  <c r="M93" i="4"/>
  <c r="M92" i="4"/>
  <c r="N92" i="4" s="1"/>
  <c r="M91" i="4"/>
  <c r="N91" i="4" s="1"/>
  <c r="N90" i="4"/>
  <c r="M90" i="4"/>
  <c r="N89" i="4"/>
  <c r="M89" i="4"/>
  <c r="N88" i="4"/>
  <c r="M88" i="4"/>
  <c r="M87" i="4"/>
  <c r="N87" i="4" s="1"/>
  <c r="N86" i="4"/>
  <c r="M86" i="4"/>
  <c r="N85" i="4"/>
  <c r="M85" i="4"/>
  <c r="M84" i="4"/>
  <c r="N84" i="4" s="1"/>
  <c r="M83" i="4"/>
  <c r="N83" i="4" s="1"/>
  <c r="N82" i="4"/>
  <c r="M82" i="4"/>
  <c r="N81" i="4"/>
  <c r="M81" i="4"/>
  <c r="M80" i="4"/>
  <c r="N80" i="4" s="1"/>
  <c r="M79" i="4"/>
  <c r="N79" i="4" s="1"/>
  <c r="N78" i="4"/>
  <c r="M78" i="4"/>
  <c r="N77" i="4"/>
  <c r="M77" i="4"/>
  <c r="M76" i="4"/>
  <c r="N76" i="4" s="1"/>
  <c r="M75" i="4"/>
  <c r="N75" i="4" s="1"/>
  <c r="N74" i="4"/>
  <c r="M74" i="4"/>
  <c r="N73" i="4"/>
  <c r="M73" i="4"/>
  <c r="M72" i="4"/>
  <c r="N72" i="4" s="1"/>
  <c r="M71" i="4"/>
  <c r="N71" i="4" s="1"/>
  <c r="N70" i="4"/>
  <c r="M70" i="4"/>
  <c r="N69" i="4"/>
  <c r="M69" i="4"/>
  <c r="M68" i="4"/>
  <c r="N68" i="4" s="1"/>
  <c r="M67" i="4"/>
  <c r="N67" i="4" s="1"/>
  <c r="N66" i="4"/>
  <c r="M66" i="4"/>
  <c r="N65" i="4"/>
  <c r="M65" i="4"/>
  <c r="M64" i="4"/>
  <c r="N64" i="4" s="1"/>
  <c r="M63" i="4"/>
  <c r="N63" i="4" s="1"/>
  <c r="N62" i="4"/>
  <c r="M62" i="4"/>
  <c r="N61" i="4"/>
  <c r="M61" i="4"/>
  <c r="M60" i="4"/>
  <c r="N60" i="4" s="1"/>
  <c r="M59" i="4"/>
  <c r="N59" i="4" s="1"/>
  <c r="N58" i="4"/>
  <c r="M58" i="4"/>
  <c r="N57" i="4"/>
  <c r="M57" i="4"/>
  <c r="M56" i="4"/>
  <c r="N56" i="4" s="1"/>
  <c r="M55" i="4"/>
  <c r="N55" i="4" s="1"/>
  <c r="N54" i="4"/>
  <c r="M54" i="4"/>
  <c r="N53" i="4"/>
  <c r="M53" i="4"/>
  <c r="M52" i="4"/>
  <c r="N52" i="4" s="1"/>
  <c r="M51" i="4"/>
  <c r="N51" i="4" s="1"/>
  <c r="N50" i="4"/>
  <c r="M50" i="4"/>
  <c r="N49" i="4"/>
  <c r="M49" i="4"/>
  <c r="M48" i="4"/>
  <c r="N48" i="4" s="1"/>
  <c r="M47" i="4"/>
  <c r="N47" i="4" s="1"/>
  <c r="N46" i="4"/>
  <c r="M46" i="4"/>
  <c r="N45" i="4"/>
  <c r="M45" i="4"/>
  <c r="M44" i="4"/>
  <c r="N44" i="4" s="1"/>
  <c r="M43" i="4"/>
  <c r="N43" i="4" s="1"/>
  <c r="N42" i="4"/>
  <c r="M42" i="4"/>
  <c r="N41" i="4"/>
  <c r="M41" i="4"/>
  <c r="M40" i="4"/>
  <c r="N40" i="4" s="1"/>
  <c r="M39" i="4"/>
  <c r="N39" i="4" s="1"/>
  <c r="N38" i="4"/>
  <c r="M38" i="4"/>
  <c r="N37" i="4"/>
  <c r="M37" i="4"/>
  <c r="M36" i="4"/>
  <c r="N36" i="4" s="1"/>
  <c r="M35" i="4"/>
  <c r="N35" i="4" s="1"/>
  <c r="N34" i="4"/>
  <c r="M34" i="4"/>
  <c r="N33" i="4"/>
  <c r="M33" i="4"/>
  <c r="M32" i="4"/>
  <c r="N32" i="4" s="1"/>
  <c r="M31" i="4"/>
  <c r="N31" i="4" s="1"/>
  <c r="N30" i="4"/>
  <c r="M30" i="4"/>
  <c r="N29" i="4"/>
  <c r="M29" i="4"/>
  <c r="M28" i="4"/>
  <c r="N28" i="4" s="1"/>
  <c r="M27" i="4"/>
  <c r="N27" i="4" s="1"/>
  <c r="N26" i="4"/>
  <c r="M26" i="4"/>
  <c r="N25" i="4"/>
  <c r="M25" i="4"/>
  <c r="M24" i="4"/>
  <c r="N24" i="4" s="1"/>
  <c r="M23" i="4"/>
  <c r="N23" i="4" s="1"/>
  <c r="N22" i="4"/>
  <c r="M22" i="4"/>
  <c r="N21" i="4"/>
  <c r="M21" i="4"/>
  <c r="M20" i="4"/>
  <c r="N20" i="4" s="1"/>
  <c r="M19" i="4"/>
  <c r="N19" i="4" s="1"/>
  <c r="N18" i="4"/>
  <c r="M18" i="4"/>
  <c r="N17" i="4"/>
  <c r="M17" i="4"/>
  <c r="M16" i="4"/>
  <c r="N16" i="4" s="1"/>
  <c r="M15" i="4"/>
  <c r="N15" i="4" s="1"/>
  <c r="N14" i="4"/>
  <c r="M14" i="4"/>
  <c r="N13" i="4"/>
  <c r="M13" i="4"/>
  <c r="M12" i="4"/>
  <c r="N12" i="4" s="1"/>
  <c r="M11" i="4"/>
  <c r="N11" i="4" s="1"/>
  <c r="N10" i="4"/>
  <c r="M10" i="4"/>
  <c r="N9" i="4"/>
  <c r="M9" i="4"/>
  <c r="M8" i="4"/>
  <c r="N8" i="4" s="1"/>
  <c r="M7" i="4"/>
  <c r="N7" i="4" s="1"/>
  <c r="N6" i="4"/>
  <c r="M6" i="4"/>
  <c r="N5" i="4"/>
  <c r="M5" i="4"/>
  <c r="M4" i="4"/>
  <c r="N4" i="4" s="1"/>
  <c r="M3" i="4"/>
  <c r="N3" i="4" s="1"/>
  <c r="N2" i="4"/>
  <c r="M2" i="4"/>
  <c r="P178" i="1" l="1"/>
  <c r="P362" i="1"/>
  <c r="P498" i="1"/>
  <c r="P514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O3" i="1"/>
  <c r="P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P24" i="1" s="1"/>
  <c r="O25" i="1"/>
  <c r="P25" i="1" s="1"/>
  <c r="O26" i="1"/>
  <c r="P26" i="1" s="1"/>
  <c r="O27" i="1"/>
  <c r="P27" i="1" s="1"/>
  <c r="O28" i="1"/>
  <c r="P28" i="1" s="1"/>
  <c r="O29" i="1"/>
  <c r="P29" i="1" s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P45" i="1" s="1"/>
  <c r="O46" i="1"/>
  <c r="P46" i="1" s="1"/>
  <c r="O47" i="1"/>
  <c r="P47" i="1" s="1"/>
  <c r="O48" i="1"/>
  <c r="P48" i="1" s="1"/>
  <c r="O49" i="1"/>
  <c r="P49" i="1" s="1"/>
  <c r="O50" i="1"/>
  <c r="P50" i="1" s="1"/>
  <c r="O51" i="1"/>
  <c r="P51" i="1" s="1"/>
  <c r="O52" i="1"/>
  <c r="P52" i="1" s="1"/>
  <c r="O53" i="1"/>
  <c r="P53" i="1" s="1"/>
  <c r="O54" i="1"/>
  <c r="P54" i="1" s="1"/>
  <c r="O55" i="1"/>
  <c r="P55" i="1" s="1"/>
  <c r="O56" i="1"/>
  <c r="P56" i="1" s="1"/>
  <c r="O57" i="1"/>
  <c r="P57" i="1" s="1"/>
  <c r="O58" i="1"/>
  <c r="P58" i="1" s="1"/>
  <c r="O59" i="1"/>
  <c r="P59" i="1" s="1"/>
  <c r="O60" i="1"/>
  <c r="P60" i="1" s="1"/>
  <c r="O61" i="1"/>
  <c r="P61" i="1" s="1"/>
  <c r="O62" i="1"/>
  <c r="P62" i="1" s="1"/>
  <c r="O63" i="1"/>
  <c r="P63" i="1" s="1"/>
  <c r="O64" i="1"/>
  <c r="P64" i="1" s="1"/>
  <c r="O65" i="1"/>
  <c r="P65" i="1" s="1"/>
  <c r="O66" i="1"/>
  <c r="P66" i="1" s="1"/>
  <c r="O67" i="1"/>
  <c r="P67" i="1" s="1"/>
  <c r="O68" i="1"/>
  <c r="P68" i="1" s="1"/>
  <c r="O69" i="1"/>
  <c r="P69" i="1" s="1"/>
  <c r="O70" i="1"/>
  <c r="P70" i="1" s="1"/>
  <c r="O71" i="1"/>
  <c r="P71" i="1" s="1"/>
  <c r="O72" i="1"/>
  <c r="P72" i="1" s="1"/>
  <c r="O73" i="1"/>
  <c r="P73" i="1" s="1"/>
  <c r="O74" i="1"/>
  <c r="P74" i="1" s="1"/>
  <c r="O75" i="1"/>
  <c r="P75" i="1" s="1"/>
  <c r="O76" i="1"/>
  <c r="P76" i="1" s="1"/>
  <c r="O77" i="1"/>
  <c r="P77" i="1" s="1"/>
  <c r="O78" i="1"/>
  <c r="P78" i="1" s="1"/>
  <c r="O79" i="1"/>
  <c r="P79" i="1" s="1"/>
  <c r="O80" i="1"/>
  <c r="P80" i="1" s="1"/>
  <c r="O81" i="1"/>
  <c r="P81" i="1" s="1"/>
  <c r="O82" i="1"/>
  <c r="P82" i="1" s="1"/>
  <c r="O83" i="1"/>
  <c r="P83" i="1" s="1"/>
  <c r="O84" i="1"/>
  <c r="P84" i="1" s="1"/>
  <c r="O85" i="1"/>
  <c r="P85" i="1" s="1"/>
  <c r="O86" i="1"/>
  <c r="P86" i="1" s="1"/>
  <c r="O87" i="1"/>
  <c r="P87" i="1" s="1"/>
  <c r="O88" i="1"/>
  <c r="P88" i="1" s="1"/>
  <c r="O89" i="1"/>
  <c r="P89" i="1" s="1"/>
  <c r="O90" i="1"/>
  <c r="P90" i="1" s="1"/>
  <c r="O91" i="1"/>
  <c r="P91" i="1" s="1"/>
  <c r="O92" i="1"/>
  <c r="P92" i="1" s="1"/>
  <c r="O93" i="1"/>
  <c r="P93" i="1" s="1"/>
  <c r="O94" i="1"/>
  <c r="P94" i="1" s="1"/>
  <c r="O95" i="1"/>
  <c r="P95" i="1" s="1"/>
  <c r="O96" i="1"/>
  <c r="P96" i="1" s="1"/>
  <c r="O97" i="1"/>
  <c r="P97" i="1" s="1"/>
  <c r="O98" i="1"/>
  <c r="P98" i="1" s="1"/>
  <c r="O99" i="1"/>
  <c r="P99" i="1" s="1"/>
  <c r="O100" i="1"/>
  <c r="P100" i="1" s="1"/>
  <c r="O101" i="1"/>
  <c r="P101" i="1" s="1"/>
  <c r="O102" i="1"/>
  <c r="P102" i="1" s="1"/>
  <c r="O103" i="1"/>
  <c r="P103" i="1" s="1"/>
  <c r="O104" i="1"/>
  <c r="P104" i="1" s="1"/>
  <c r="O105" i="1"/>
  <c r="P105" i="1" s="1"/>
  <c r="O106" i="1"/>
  <c r="P106" i="1" s="1"/>
  <c r="O107" i="1"/>
  <c r="P107" i="1" s="1"/>
  <c r="O108" i="1"/>
  <c r="P108" i="1" s="1"/>
  <c r="O109" i="1"/>
  <c r="P109" i="1" s="1"/>
  <c r="O110" i="1"/>
  <c r="P110" i="1" s="1"/>
  <c r="O111" i="1"/>
  <c r="P111" i="1" s="1"/>
  <c r="O112" i="1"/>
  <c r="P112" i="1" s="1"/>
  <c r="O113" i="1"/>
  <c r="P113" i="1" s="1"/>
  <c r="O114" i="1"/>
  <c r="P114" i="1" s="1"/>
  <c r="O115" i="1"/>
  <c r="P115" i="1" s="1"/>
  <c r="O116" i="1"/>
  <c r="P116" i="1" s="1"/>
  <c r="O117" i="1"/>
  <c r="P117" i="1" s="1"/>
  <c r="O118" i="1"/>
  <c r="P118" i="1" s="1"/>
  <c r="O119" i="1"/>
  <c r="P119" i="1" s="1"/>
  <c r="O120" i="1"/>
  <c r="P120" i="1" s="1"/>
  <c r="O121" i="1"/>
  <c r="P121" i="1" s="1"/>
  <c r="O122" i="1"/>
  <c r="P122" i="1" s="1"/>
  <c r="O123" i="1"/>
  <c r="P123" i="1" s="1"/>
  <c r="O124" i="1"/>
  <c r="P124" i="1" s="1"/>
  <c r="O125" i="1"/>
  <c r="P125" i="1" s="1"/>
  <c r="O126" i="1"/>
  <c r="P126" i="1" s="1"/>
  <c r="O127" i="1"/>
  <c r="P127" i="1" s="1"/>
  <c r="O128" i="1"/>
  <c r="P128" i="1" s="1"/>
  <c r="O129" i="1"/>
  <c r="P129" i="1" s="1"/>
  <c r="O130" i="1"/>
  <c r="P130" i="1" s="1"/>
  <c r="O131" i="1"/>
  <c r="P131" i="1" s="1"/>
  <c r="O132" i="1"/>
  <c r="P132" i="1" s="1"/>
  <c r="O133" i="1"/>
  <c r="P133" i="1" s="1"/>
  <c r="O134" i="1"/>
  <c r="P134" i="1" s="1"/>
  <c r="O135" i="1"/>
  <c r="P135" i="1" s="1"/>
  <c r="O136" i="1"/>
  <c r="P136" i="1" s="1"/>
  <c r="O137" i="1"/>
  <c r="P137" i="1" s="1"/>
  <c r="O138" i="1"/>
  <c r="P138" i="1" s="1"/>
  <c r="O139" i="1"/>
  <c r="P139" i="1" s="1"/>
  <c r="O140" i="1"/>
  <c r="P140" i="1" s="1"/>
  <c r="O141" i="1"/>
  <c r="P141" i="1" s="1"/>
  <c r="O142" i="1"/>
  <c r="P142" i="1" s="1"/>
  <c r="O143" i="1"/>
  <c r="P143" i="1" s="1"/>
  <c r="O144" i="1"/>
  <c r="P144" i="1" s="1"/>
  <c r="O145" i="1"/>
  <c r="P145" i="1" s="1"/>
  <c r="O146" i="1"/>
  <c r="P146" i="1" s="1"/>
  <c r="O147" i="1"/>
  <c r="P147" i="1" s="1"/>
  <c r="O148" i="1"/>
  <c r="P148" i="1" s="1"/>
  <c r="O149" i="1"/>
  <c r="P149" i="1" s="1"/>
  <c r="O150" i="1"/>
  <c r="P150" i="1" s="1"/>
  <c r="O151" i="1"/>
  <c r="P151" i="1" s="1"/>
  <c r="O152" i="1"/>
  <c r="P152" i="1" s="1"/>
  <c r="O153" i="1"/>
  <c r="P153" i="1" s="1"/>
  <c r="O154" i="1"/>
  <c r="P154" i="1" s="1"/>
  <c r="O155" i="1"/>
  <c r="P155" i="1" s="1"/>
  <c r="O156" i="1"/>
  <c r="P156" i="1" s="1"/>
  <c r="O157" i="1"/>
  <c r="P157" i="1" s="1"/>
  <c r="O158" i="1"/>
  <c r="P158" i="1" s="1"/>
  <c r="O159" i="1"/>
  <c r="P159" i="1" s="1"/>
  <c r="O160" i="1"/>
  <c r="P160" i="1" s="1"/>
  <c r="O161" i="1"/>
  <c r="P161" i="1" s="1"/>
  <c r="O162" i="1"/>
  <c r="P162" i="1" s="1"/>
  <c r="O163" i="1"/>
  <c r="P163" i="1" s="1"/>
  <c r="O164" i="1"/>
  <c r="P164" i="1" s="1"/>
  <c r="O165" i="1"/>
  <c r="P165" i="1" s="1"/>
  <c r="O166" i="1"/>
  <c r="P166" i="1" s="1"/>
  <c r="O167" i="1"/>
  <c r="P167" i="1" s="1"/>
  <c r="O168" i="1"/>
  <c r="P168" i="1" s="1"/>
  <c r="O169" i="1"/>
  <c r="P169" i="1" s="1"/>
  <c r="O170" i="1"/>
  <c r="P170" i="1" s="1"/>
  <c r="O171" i="1"/>
  <c r="P171" i="1" s="1"/>
  <c r="O172" i="1"/>
  <c r="P172" i="1" s="1"/>
  <c r="O173" i="1"/>
  <c r="P173" i="1" s="1"/>
  <c r="O174" i="1"/>
  <c r="P174" i="1" s="1"/>
  <c r="O175" i="1"/>
  <c r="P175" i="1" s="1"/>
  <c r="O176" i="1"/>
  <c r="P176" i="1" s="1"/>
  <c r="O177" i="1"/>
  <c r="P177" i="1" s="1"/>
  <c r="O178" i="1"/>
  <c r="O179" i="1"/>
  <c r="P179" i="1" s="1"/>
  <c r="O180" i="1"/>
  <c r="P180" i="1" s="1"/>
  <c r="O181" i="1"/>
  <c r="P181" i="1" s="1"/>
  <c r="O182" i="1"/>
  <c r="P182" i="1" s="1"/>
  <c r="O183" i="1"/>
  <c r="P183" i="1" s="1"/>
  <c r="O184" i="1"/>
  <c r="P184" i="1" s="1"/>
  <c r="O185" i="1"/>
  <c r="P185" i="1" s="1"/>
  <c r="O186" i="1"/>
  <c r="P186" i="1" s="1"/>
  <c r="O187" i="1"/>
  <c r="P187" i="1" s="1"/>
  <c r="O188" i="1"/>
  <c r="P188" i="1" s="1"/>
  <c r="O189" i="1"/>
  <c r="P189" i="1" s="1"/>
  <c r="O190" i="1"/>
  <c r="P190" i="1" s="1"/>
  <c r="O191" i="1"/>
  <c r="P191" i="1" s="1"/>
  <c r="O192" i="1"/>
  <c r="P192" i="1" s="1"/>
  <c r="O193" i="1"/>
  <c r="P193" i="1" s="1"/>
  <c r="O194" i="1"/>
  <c r="P194" i="1" s="1"/>
  <c r="O195" i="1"/>
  <c r="P195" i="1" s="1"/>
  <c r="O196" i="1"/>
  <c r="P196" i="1" s="1"/>
  <c r="O197" i="1"/>
  <c r="P197" i="1" s="1"/>
  <c r="O198" i="1"/>
  <c r="P198" i="1" s="1"/>
  <c r="O199" i="1"/>
  <c r="P199" i="1" s="1"/>
  <c r="O200" i="1"/>
  <c r="P200" i="1" s="1"/>
  <c r="O201" i="1"/>
  <c r="P201" i="1" s="1"/>
  <c r="O202" i="1"/>
  <c r="P202" i="1" s="1"/>
  <c r="O203" i="1"/>
  <c r="P203" i="1" s="1"/>
  <c r="O204" i="1"/>
  <c r="P204" i="1" s="1"/>
  <c r="O205" i="1"/>
  <c r="P205" i="1" s="1"/>
  <c r="O206" i="1"/>
  <c r="P206" i="1" s="1"/>
  <c r="O207" i="1"/>
  <c r="P207" i="1" s="1"/>
  <c r="O208" i="1"/>
  <c r="P208" i="1" s="1"/>
  <c r="O209" i="1"/>
  <c r="P209" i="1" s="1"/>
  <c r="O210" i="1"/>
  <c r="P210" i="1" s="1"/>
  <c r="O211" i="1"/>
  <c r="P211" i="1" s="1"/>
  <c r="O212" i="1"/>
  <c r="P212" i="1" s="1"/>
  <c r="O213" i="1"/>
  <c r="P213" i="1" s="1"/>
  <c r="O214" i="1"/>
  <c r="P214" i="1" s="1"/>
  <c r="O215" i="1"/>
  <c r="P215" i="1" s="1"/>
  <c r="O216" i="1"/>
  <c r="P216" i="1" s="1"/>
  <c r="O217" i="1"/>
  <c r="P217" i="1" s="1"/>
  <c r="O218" i="1"/>
  <c r="P218" i="1" s="1"/>
  <c r="O219" i="1"/>
  <c r="P219" i="1" s="1"/>
  <c r="O220" i="1"/>
  <c r="P220" i="1" s="1"/>
  <c r="O221" i="1"/>
  <c r="P221" i="1" s="1"/>
  <c r="O222" i="1"/>
  <c r="P222" i="1" s="1"/>
  <c r="O223" i="1"/>
  <c r="P223" i="1" s="1"/>
  <c r="O224" i="1"/>
  <c r="P224" i="1" s="1"/>
  <c r="O225" i="1"/>
  <c r="P225" i="1" s="1"/>
  <c r="O226" i="1"/>
  <c r="P226" i="1" s="1"/>
  <c r="O227" i="1"/>
  <c r="P227" i="1" s="1"/>
  <c r="O228" i="1"/>
  <c r="P228" i="1" s="1"/>
  <c r="O229" i="1"/>
  <c r="P229" i="1" s="1"/>
  <c r="O230" i="1"/>
  <c r="P230" i="1" s="1"/>
  <c r="O231" i="1"/>
  <c r="P231" i="1" s="1"/>
  <c r="O232" i="1"/>
  <c r="P232" i="1" s="1"/>
  <c r="O233" i="1"/>
  <c r="P233" i="1" s="1"/>
  <c r="O234" i="1"/>
  <c r="P234" i="1" s="1"/>
  <c r="O235" i="1"/>
  <c r="P235" i="1" s="1"/>
  <c r="O236" i="1"/>
  <c r="P236" i="1" s="1"/>
  <c r="O237" i="1"/>
  <c r="P237" i="1" s="1"/>
  <c r="O238" i="1"/>
  <c r="P238" i="1" s="1"/>
  <c r="O239" i="1"/>
  <c r="P239" i="1" s="1"/>
  <c r="O240" i="1"/>
  <c r="P240" i="1" s="1"/>
  <c r="O241" i="1"/>
  <c r="P241" i="1" s="1"/>
  <c r="O242" i="1"/>
  <c r="P242" i="1" s="1"/>
  <c r="O243" i="1"/>
  <c r="P243" i="1" s="1"/>
  <c r="O244" i="1"/>
  <c r="P244" i="1" s="1"/>
  <c r="O245" i="1"/>
  <c r="P245" i="1" s="1"/>
  <c r="O246" i="1"/>
  <c r="P246" i="1" s="1"/>
  <c r="O247" i="1"/>
  <c r="P247" i="1" s="1"/>
  <c r="O248" i="1"/>
  <c r="P248" i="1" s="1"/>
  <c r="O249" i="1"/>
  <c r="P249" i="1" s="1"/>
  <c r="O250" i="1"/>
  <c r="P250" i="1" s="1"/>
  <c r="O251" i="1"/>
  <c r="P251" i="1" s="1"/>
  <c r="O252" i="1"/>
  <c r="P252" i="1" s="1"/>
  <c r="O253" i="1"/>
  <c r="P253" i="1" s="1"/>
  <c r="O254" i="1"/>
  <c r="P254" i="1" s="1"/>
  <c r="O255" i="1"/>
  <c r="P255" i="1" s="1"/>
  <c r="O256" i="1"/>
  <c r="P256" i="1" s="1"/>
  <c r="O257" i="1"/>
  <c r="P257" i="1" s="1"/>
  <c r="O258" i="1"/>
  <c r="P258" i="1" s="1"/>
  <c r="O259" i="1"/>
  <c r="P259" i="1" s="1"/>
  <c r="O260" i="1"/>
  <c r="P260" i="1" s="1"/>
  <c r="O261" i="1"/>
  <c r="P261" i="1" s="1"/>
  <c r="O262" i="1"/>
  <c r="P262" i="1" s="1"/>
  <c r="O263" i="1"/>
  <c r="P263" i="1" s="1"/>
  <c r="O264" i="1"/>
  <c r="P264" i="1" s="1"/>
  <c r="O265" i="1"/>
  <c r="P265" i="1" s="1"/>
  <c r="O266" i="1"/>
  <c r="P266" i="1" s="1"/>
  <c r="O267" i="1"/>
  <c r="P267" i="1" s="1"/>
  <c r="O268" i="1"/>
  <c r="P268" i="1" s="1"/>
  <c r="O269" i="1"/>
  <c r="P269" i="1" s="1"/>
  <c r="O270" i="1"/>
  <c r="P270" i="1" s="1"/>
  <c r="O271" i="1"/>
  <c r="P271" i="1" s="1"/>
  <c r="O272" i="1"/>
  <c r="P272" i="1" s="1"/>
  <c r="O273" i="1"/>
  <c r="P273" i="1" s="1"/>
  <c r="O274" i="1"/>
  <c r="P274" i="1" s="1"/>
  <c r="O275" i="1"/>
  <c r="P275" i="1" s="1"/>
  <c r="O276" i="1"/>
  <c r="P276" i="1" s="1"/>
  <c r="O277" i="1"/>
  <c r="P277" i="1" s="1"/>
  <c r="O278" i="1"/>
  <c r="P278" i="1" s="1"/>
  <c r="O279" i="1"/>
  <c r="P279" i="1" s="1"/>
  <c r="O280" i="1"/>
  <c r="P280" i="1" s="1"/>
  <c r="O281" i="1"/>
  <c r="P281" i="1" s="1"/>
  <c r="O282" i="1"/>
  <c r="P282" i="1" s="1"/>
  <c r="O283" i="1"/>
  <c r="P283" i="1" s="1"/>
  <c r="O284" i="1"/>
  <c r="P284" i="1" s="1"/>
  <c r="O285" i="1"/>
  <c r="P285" i="1" s="1"/>
  <c r="O286" i="1"/>
  <c r="P286" i="1" s="1"/>
  <c r="O287" i="1"/>
  <c r="P287" i="1" s="1"/>
  <c r="O288" i="1"/>
  <c r="P288" i="1" s="1"/>
  <c r="O289" i="1"/>
  <c r="P289" i="1" s="1"/>
  <c r="O290" i="1"/>
  <c r="P290" i="1" s="1"/>
  <c r="O291" i="1"/>
  <c r="P291" i="1" s="1"/>
  <c r="O292" i="1"/>
  <c r="P292" i="1" s="1"/>
  <c r="O293" i="1"/>
  <c r="P293" i="1" s="1"/>
  <c r="O294" i="1"/>
  <c r="P294" i="1" s="1"/>
  <c r="O295" i="1"/>
  <c r="P295" i="1" s="1"/>
  <c r="O296" i="1"/>
  <c r="P296" i="1" s="1"/>
  <c r="O297" i="1"/>
  <c r="P297" i="1" s="1"/>
  <c r="O298" i="1"/>
  <c r="P298" i="1" s="1"/>
  <c r="O299" i="1"/>
  <c r="P299" i="1" s="1"/>
  <c r="O300" i="1"/>
  <c r="P300" i="1" s="1"/>
  <c r="O301" i="1"/>
  <c r="P301" i="1" s="1"/>
  <c r="O302" i="1"/>
  <c r="P302" i="1" s="1"/>
  <c r="O303" i="1"/>
  <c r="P303" i="1" s="1"/>
  <c r="O304" i="1"/>
  <c r="P304" i="1" s="1"/>
  <c r="O305" i="1"/>
  <c r="P305" i="1" s="1"/>
  <c r="O306" i="1"/>
  <c r="P306" i="1" s="1"/>
  <c r="O307" i="1"/>
  <c r="P307" i="1" s="1"/>
  <c r="O308" i="1"/>
  <c r="P308" i="1" s="1"/>
  <c r="O309" i="1"/>
  <c r="P309" i="1" s="1"/>
  <c r="O310" i="1"/>
  <c r="P310" i="1" s="1"/>
  <c r="O311" i="1"/>
  <c r="P311" i="1" s="1"/>
  <c r="O312" i="1"/>
  <c r="P312" i="1" s="1"/>
  <c r="O313" i="1"/>
  <c r="P313" i="1" s="1"/>
  <c r="O314" i="1"/>
  <c r="P314" i="1" s="1"/>
  <c r="O315" i="1"/>
  <c r="P315" i="1" s="1"/>
  <c r="O316" i="1"/>
  <c r="P316" i="1" s="1"/>
  <c r="O317" i="1"/>
  <c r="P317" i="1" s="1"/>
  <c r="O318" i="1"/>
  <c r="P318" i="1" s="1"/>
  <c r="O319" i="1"/>
  <c r="P319" i="1" s="1"/>
  <c r="O320" i="1"/>
  <c r="P320" i="1" s="1"/>
  <c r="O321" i="1"/>
  <c r="P321" i="1" s="1"/>
  <c r="O322" i="1"/>
  <c r="P322" i="1" s="1"/>
  <c r="O323" i="1"/>
  <c r="P323" i="1" s="1"/>
  <c r="O324" i="1"/>
  <c r="P324" i="1" s="1"/>
  <c r="O325" i="1"/>
  <c r="P325" i="1" s="1"/>
  <c r="O326" i="1"/>
  <c r="P326" i="1" s="1"/>
  <c r="O327" i="1"/>
  <c r="P327" i="1" s="1"/>
  <c r="O328" i="1"/>
  <c r="P328" i="1" s="1"/>
  <c r="O329" i="1"/>
  <c r="P329" i="1" s="1"/>
  <c r="O330" i="1"/>
  <c r="P330" i="1" s="1"/>
  <c r="O331" i="1"/>
  <c r="P331" i="1" s="1"/>
  <c r="O332" i="1"/>
  <c r="P332" i="1" s="1"/>
  <c r="O333" i="1"/>
  <c r="P333" i="1" s="1"/>
  <c r="O334" i="1"/>
  <c r="P334" i="1" s="1"/>
  <c r="O335" i="1"/>
  <c r="P335" i="1" s="1"/>
  <c r="O336" i="1"/>
  <c r="P336" i="1" s="1"/>
  <c r="O337" i="1"/>
  <c r="P337" i="1" s="1"/>
  <c r="O338" i="1"/>
  <c r="P338" i="1" s="1"/>
  <c r="O339" i="1"/>
  <c r="P339" i="1" s="1"/>
  <c r="O340" i="1"/>
  <c r="P340" i="1" s="1"/>
  <c r="O341" i="1"/>
  <c r="P341" i="1" s="1"/>
  <c r="O342" i="1"/>
  <c r="P342" i="1" s="1"/>
  <c r="O343" i="1"/>
  <c r="P343" i="1" s="1"/>
  <c r="O344" i="1"/>
  <c r="P344" i="1" s="1"/>
  <c r="O345" i="1"/>
  <c r="P345" i="1" s="1"/>
  <c r="O346" i="1"/>
  <c r="P346" i="1" s="1"/>
  <c r="O347" i="1"/>
  <c r="P347" i="1" s="1"/>
  <c r="O348" i="1"/>
  <c r="P348" i="1" s="1"/>
  <c r="O349" i="1"/>
  <c r="P349" i="1" s="1"/>
  <c r="O350" i="1"/>
  <c r="P350" i="1" s="1"/>
  <c r="O351" i="1"/>
  <c r="P351" i="1" s="1"/>
  <c r="O352" i="1"/>
  <c r="P352" i="1" s="1"/>
  <c r="O353" i="1"/>
  <c r="P353" i="1" s="1"/>
  <c r="O354" i="1"/>
  <c r="P354" i="1" s="1"/>
  <c r="O355" i="1"/>
  <c r="P355" i="1" s="1"/>
  <c r="O356" i="1"/>
  <c r="P356" i="1" s="1"/>
  <c r="O357" i="1"/>
  <c r="P357" i="1" s="1"/>
  <c r="O358" i="1"/>
  <c r="P358" i="1" s="1"/>
  <c r="O359" i="1"/>
  <c r="P359" i="1" s="1"/>
  <c r="O360" i="1"/>
  <c r="P360" i="1" s="1"/>
  <c r="O361" i="1"/>
  <c r="P361" i="1" s="1"/>
  <c r="O362" i="1"/>
  <c r="O363" i="1"/>
  <c r="P363" i="1" s="1"/>
  <c r="O364" i="1"/>
  <c r="P364" i="1" s="1"/>
  <c r="O365" i="1"/>
  <c r="P365" i="1" s="1"/>
  <c r="O366" i="1"/>
  <c r="P366" i="1" s="1"/>
  <c r="O367" i="1"/>
  <c r="P367" i="1" s="1"/>
  <c r="O368" i="1"/>
  <c r="P368" i="1" s="1"/>
  <c r="O369" i="1"/>
  <c r="P369" i="1" s="1"/>
  <c r="O370" i="1"/>
  <c r="P370" i="1" s="1"/>
  <c r="O371" i="1"/>
  <c r="P371" i="1" s="1"/>
  <c r="O372" i="1"/>
  <c r="P372" i="1" s="1"/>
  <c r="O373" i="1"/>
  <c r="P373" i="1" s="1"/>
  <c r="O374" i="1"/>
  <c r="P374" i="1" s="1"/>
  <c r="O375" i="1"/>
  <c r="P375" i="1" s="1"/>
  <c r="O376" i="1"/>
  <c r="P376" i="1" s="1"/>
  <c r="O377" i="1"/>
  <c r="P377" i="1" s="1"/>
  <c r="O378" i="1"/>
  <c r="P378" i="1" s="1"/>
  <c r="O379" i="1"/>
  <c r="P379" i="1" s="1"/>
  <c r="O380" i="1"/>
  <c r="P380" i="1" s="1"/>
  <c r="O381" i="1"/>
  <c r="P381" i="1" s="1"/>
  <c r="O382" i="1"/>
  <c r="P382" i="1" s="1"/>
  <c r="O383" i="1"/>
  <c r="P383" i="1" s="1"/>
  <c r="O384" i="1"/>
  <c r="P384" i="1" s="1"/>
  <c r="O385" i="1"/>
  <c r="P385" i="1" s="1"/>
  <c r="O386" i="1"/>
  <c r="P386" i="1" s="1"/>
  <c r="O387" i="1"/>
  <c r="P387" i="1" s="1"/>
  <c r="O388" i="1"/>
  <c r="P388" i="1" s="1"/>
  <c r="O389" i="1"/>
  <c r="P389" i="1" s="1"/>
  <c r="O390" i="1"/>
  <c r="P390" i="1" s="1"/>
  <c r="O391" i="1"/>
  <c r="P391" i="1" s="1"/>
  <c r="O392" i="1"/>
  <c r="P392" i="1" s="1"/>
  <c r="O393" i="1"/>
  <c r="P393" i="1" s="1"/>
  <c r="O394" i="1"/>
  <c r="P394" i="1" s="1"/>
  <c r="O395" i="1"/>
  <c r="P395" i="1" s="1"/>
  <c r="O396" i="1"/>
  <c r="P396" i="1" s="1"/>
  <c r="O397" i="1"/>
  <c r="P397" i="1" s="1"/>
  <c r="O398" i="1"/>
  <c r="P398" i="1" s="1"/>
  <c r="O399" i="1"/>
  <c r="P399" i="1" s="1"/>
  <c r="O400" i="1"/>
  <c r="P400" i="1" s="1"/>
  <c r="O401" i="1"/>
  <c r="P401" i="1" s="1"/>
  <c r="O402" i="1"/>
  <c r="P402" i="1" s="1"/>
  <c r="O403" i="1"/>
  <c r="P403" i="1" s="1"/>
  <c r="O404" i="1"/>
  <c r="P404" i="1" s="1"/>
  <c r="O405" i="1"/>
  <c r="P405" i="1" s="1"/>
  <c r="O406" i="1"/>
  <c r="P406" i="1" s="1"/>
  <c r="O407" i="1"/>
  <c r="P407" i="1" s="1"/>
  <c r="O408" i="1"/>
  <c r="P408" i="1" s="1"/>
  <c r="O409" i="1"/>
  <c r="P409" i="1" s="1"/>
  <c r="O410" i="1"/>
  <c r="P410" i="1" s="1"/>
  <c r="O411" i="1"/>
  <c r="P411" i="1" s="1"/>
  <c r="O412" i="1"/>
  <c r="P412" i="1" s="1"/>
  <c r="O413" i="1"/>
  <c r="P413" i="1" s="1"/>
  <c r="O414" i="1"/>
  <c r="P414" i="1" s="1"/>
  <c r="O415" i="1"/>
  <c r="P415" i="1" s="1"/>
  <c r="O416" i="1"/>
  <c r="P416" i="1" s="1"/>
  <c r="O417" i="1"/>
  <c r="P417" i="1" s="1"/>
  <c r="O418" i="1"/>
  <c r="P418" i="1" s="1"/>
  <c r="O419" i="1"/>
  <c r="P419" i="1" s="1"/>
  <c r="O420" i="1"/>
  <c r="P420" i="1" s="1"/>
  <c r="O421" i="1"/>
  <c r="P421" i="1" s="1"/>
  <c r="O422" i="1"/>
  <c r="P422" i="1" s="1"/>
  <c r="O423" i="1"/>
  <c r="P423" i="1" s="1"/>
  <c r="O424" i="1"/>
  <c r="P424" i="1" s="1"/>
  <c r="O425" i="1"/>
  <c r="P425" i="1" s="1"/>
  <c r="O426" i="1"/>
  <c r="P426" i="1" s="1"/>
  <c r="O427" i="1"/>
  <c r="P427" i="1" s="1"/>
  <c r="O428" i="1"/>
  <c r="P428" i="1" s="1"/>
  <c r="O429" i="1"/>
  <c r="P429" i="1" s="1"/>
  <c r="O430" i="1"/>
  <c r="P430" i="1" s="1"/>
  <c r="O431" i="1"/>
  <c r="P431" i="1" s="1"/>
  <c r="O432" i="1"/>
  <c r="P432" i="1" s="1"/>
  <c r="O433" i="1"/>
  <c r="P433" i="1" s="1"/>
  <c r="O434" i="1"/>
  <c r="P434" i="1" s="1"/>
  <c r="O435" i="1"/>
  <c r="P435" i="1" s="1"/>
  <c r="O436" i="1"/>
  <c r="P436" i="1" s="1"/>
  <c r="O437" i="1"/>
  <c r="P437" i="1" s="1"/>
  <c r="O438" i="1"/>
  <c r="P438" i="1" s="1"/>
  <c r="O439" i="1"/>
  <c r="P439" i="1" s="1"/>
  <c r="O440" i="1"/>
  <c r="P440" i="1" s="1"/>
  <c r="O441" i="1"/>
  <c r="P441" i="1" s="1"/>
  <c r="O442" i="1"/>
  <c r="P442" i="1" s="1"/>
  <c r="O443" i="1"/>
  <c r="P443" i="1" s="1"/>
  <c r="O444" i="1"/>
  <c r="P444" i="1" s="1"/>
  <c r="O445" i="1"/>
  <c r="P445" i="1" s="1"/>
  <c r="O446" i="1"/>
  <c r="P446" i="1" s="1"/>
  <c r="O447" i="1"/>
  <c r="P447" i="1" s="1"/>
  <c r="O448" i="1"/>
  <c r="P448" i="1" s="1"/>
  <c r="O449" i="1"/>
  <c r="P449" i="1" s="1"/>
  <c r="O450" i="1"/>
  <c r="P450" i="1" s="1"/>
  <c r="O451" i="1"/>
  <c r="P451" i="1" s="1"/>
  <c r="O452" i="1"/>
  <c r="P452" i="1" s="1"/>
  <c r="O453" i="1"/>
  <c r="P453" i="1" s="1"/>
  <c r="O454" i="1"/>
  <c r="P454" i="1" s="1"/>
  <c r="O455" i="1"/>
  <c r="P455" i="1" s="1"/>
  <c r="O456" i="1"/>
  <c r="P456" i="1" s="1"/>
  <c r="O457" i="1"/>
  <c r="P457" i="1" s="1"/>
  <c r="O458" i="1"/>
  <c r="P458" i="1" s="1"/>
  <c r="O459" i="1"/>
  <c r="P459" i="1" s="1"/>
  <c r="O460" i="1"/>
  <c r="P460" i="1" s="1"/>
  <c r="O461" i="1"/>
  <c r="P461" i="1" s="1"/>
  <c r="O462" i="1"/>
  <c r="P462" i="1" s="1"/>
  <c r="O463" i="1"/>
  <c r="P463" i="1" s="1"/>
  <c r="O464" i="1"/>
  <c r="P464" i="1" s="1"/>
  <c r="O465" i="1"/>
  <c r="P465" i="1" s="1"/>
  <c r="O466" i="1"/>
  <c r="P466" i="1" s="1"/>
  <c r="O467" i="1"/>
  <c r="P467" i="1" s="1"/>
  <c r="O468" i="1"/>
  <c r="P468" i="1" s="1"/>
  <c r="O469" i="1"/>
  <c r="P469" i="1" s="1"/>
  <c r="O470" i="1"/>
  <c r="P470" i="1" s="1"/>
  <c r="O471" i="1"/>
  <c r="P471" i="1" s="1"/>
  <c r="O472" i="1"/>
  <c r="P472" i="1" s="1"/>
  <c r="O473" i="1"/>
  <c r="P473" i="1" s="1"/>
  <c r="O474" i="1"/>
  <c r="P474" i="1" s="1"/>
  <c r="O475" i="1"/>
  <c r="P475" i="1" s="1"/>
  <c r="O476" i="1"/>
  <c r="P476" i="1" s="1"/>
  <c r="O477" i="1"/>
  <c r="P477" i="1" s="1"/>
  <c r="O478" i="1"/>
  <c r="P478" i="1" s="1"/>
  <c r="O479" i="1"/>
  <c r="P479" i="1" s="1"/>
  <c r="O480" i="1"/>
  <c r="P480" i="1" s="1"/>
  <c r="O481" i="1"/>
  <c r="P481" i="1" s="1"/>
  <c r="O482" i="1"/>
  <c r="P482" i="1" s="1"/>
  <c r="O483" i="1"/>
  <c r="P483" i="1" s="1"/>
  <c r="O484" i="1"/>
  <c r="P484" i="1" s="1"/>
  <c r="O485" i="1"/>
  <c r="P485" i="1" s="1"/>
  <c r="O486" i="1"/>
  <c r="P486" i="1" s="1"/>
  <c r="O487" i="1"/>
  <c r="P487" i="1" s="1"/>
  <c r="O488" i="1"/>
  <c r="P488" i="1" s="1"/>
  <c r="O489" i="1"/>
  <c r="P489" i="1" s="1"/>
  <c r="O490" i="1"/>
  <c r="P490" i="1" s="1"/>
  <c r="O491" i="1"/>
  <c r="P491" i="1" s="1"/>
  <c r="O492" i="1"/>
  <c r="P492" i="1" s="1"/>
  <c r="O493" i="1"/>
  <c r="P493" i="1" s="1"/>
  <c r="O494" i="1"/>
  <c r="P494" i="1" s="1"/>
  <c r="O495" i="1"/>
  <c r="P495" i="1" s="1"/>
  <c r="O496" i="1"/>
  <c r="P496" i="1" s="1"/>
  <c r="O497" i="1"/>
  <c r="P497" i="1" s="1"/>
  <c r="O498" i="1"/>
  <c r="O499" i="1"/>
  <c r="P499" i="1" s="1"/>
  <c r="O500" i="1"/>
  <c r="P500" i="1" s="1"/>
  <c r="O501" i="1"/>
  <c r="P501" i="1" s="1"/>
  <c r="O502" i="1"/>
  <c r="P502" i="1" s="1"/>
  <c r="O503" i="1"/>
  <c r="P503" i="1" s="1"/>
  <c r="O504" i="1"/>
  <c r="P504" i="1" s="1"/>
  <c r="O505" i="1"/>
  <c r="P505" i="1" s="1"/>
  <c r="O506" i="1"/>
  <c r="P506" i="1" s="1"/>
  <c r="O507" i="1"/>
  <c r="P507" i="1" s="1"/>
  <c r="O508" i="1"/>
  <c r="P508" i="1" s="1"/>
  <c r="O509" i="1"/>
  <c r="P509" i="1" s="1"/>
  <c r="O510" i="1"/>
  <c r="P510" i="1" s="1"/>
  <c r="O511" i="1"/>
  <c r="P511" i="1" s="1"/>
  <c r="O512" i="1"/>
  <c r="P512" i="1" s="1"/>
  <c r="O513" i="1"/>
  <c r="P513" i="1" s="1"/>
  <c r="O514" i="1"/>
  <c r="O515" i="1"/>
  <c r="P515" i="1" s="1"/>
  <c r="O516" i="1"/>
  <c r="P516" i="1" s="1"/>
  <c r="O517" i="1"/>
  <c r="P517" i="1" s="1"/>
  <c r="O518" i="1"/>
  <c r="P518" i="1" s="1"/>
  <c r="O519" i="1"/>
  <c r="P519" i="1" s="1"/>
  <c r="O520" i="1"/>
  <c r="P520" i="1" s="1"/>
  <c r="O521" i="1"/>
  <c r="P521" i="1" s="1"/>
  <c r="O522" i="1"/>
  <c r="P522" i="1" s="1"/>
  <c r="O523" i="1"/>
  <c r="P523" i="1" s="1"/>
  <c r="O524" i="1"/>
  <c r="P524" i="1" s="1"/>
  <c r="O525" i="1"/>
  <c r="P525" i="1" s="1"/>
  <c r="O526" i="1"/>
  <c r="P526" i="1" s="1"/>
  <c r="O527" i="1"/>
  <c r="P527" i="1" s="1"/>
  <c r="O528" i="1"/>
  <c r="P528" i="1" s="1"/>
  <c r="O529" i="1"/>
  <c r="P529" i="1" s="1"/>
  <c r="O530" i="1"/>
  <c r="P530" i="1" s="1"/>
  <c r="O531" i="1"/>
  <c r="P531" i="1" s="1"/>
  <c r="O532" i="1"/>
  <c r="P532" i="1" s="1"/>
  <c r="O533" i="1"/>
  <c r="P533" i="1" s="1"/>
  <c r="O534" i="1"/>
  <c r="P534" i="1" s="1"/>
  <c r="O535" i="1"/>
  <c r="P535" i="1" s="1"/>
  <c r="O536" i="1"/>
  <c r="P536" i="1" s="1"/>
  <c r="O537" i="1"/>
  <c r="P537" i="1" s="1"/>
  <c r="O538" i="1"/>
  <c r="P538" i="1" s="1"/>
  <c r="O539" i="1"/>
  <c r="P539" i="1" s="1"/>
  <c r="O540" i="1"/>
  <c r="P540" i="1" s="1"/>
  <c r="O541" i="1"/>
  <c r="P541" i="1" s="1"/>
  <c r="O542" i="1"/>
  <c r="P542" i="1" s="1"/>
  <c r="O543" i="1"/>
  <c r="P543" i="1" s="1"/>
  <c r="O544" i="1"/>
  <c r="P544" i="1" s="1"/>
  <c r="O545" i="1"/>
  <c r="P545" i="1" s="1"/>
  <c r="O546" i="1"/>
  <c r="P546" i="1" s="1"/>
  <c r="O547" i="1"/>
  <c r="P547" i="1" s="1"/>
  <c r="O548" i="1"/>
  <c r="P548" i="1" s="1"/>
  <c r="O549" i="1"/>
  <c r="P549" i="1" s="1"/>
  <c r="O550" i="1"/>
  <c r="P550" i="1" s="1"/>
  <c r="O551" i="1"/>
  <c r="P551" i="1" s="1"/>
  <c r="O552" i="1"/>
  <c r="P552" i="1" s="1"/>
  <c r="O553" i="1"/>
  <c r="P553" i="1" s="1"/>
  <c r="O554" i="1"/>
  <c r="P554" i="1" s="1"/>
  <c r="O555" i="1"/>
  <c r="P555" i="1" s="1"/>
  <c r="O556" i="1"/>
  <c r="P556" i="1" s="1"/>
  <c r="O557" i="1"/>
  <c r="P557" i="1" s="1"/>
  <c r="O558" i="1"/>
  <c r="P558" i="1" s="1"/>
  <c r="O559" i="1"/>
  <c r="P559" i="1" s="1"/>
  <c r="O560" i="1"/>
  <c r="P560" i="1" s="1"/>
  <c r="O561" i="1"/>
  <c r="P561" i="1" s="1"/>
  <c r="O562" i="1"/>
  <c r="P562" i="1" s="1"/>
  <c r="O563" i="1"/>
  <c r="P563" i="1" s="1"/>
  <c r="O564" i="1"/>
  <c r="P564" i="1" s="1"/>
  <c r="O565" i="1"/>
  <c r="P565" i="1" s="1"/>
  <c r="O566" i="1"/>
  <c r="P566" i="1" s="1"/>
  <c r="O567" i="1"/>
  <c r="P567" i="1" s="1"/>
  <c r="O568" i="1"/>
  <c r="P568" i="1" s="1"/>
  <c r="O569" i="1"/>
  <c r="P569" i="1" s="1"/>
  <c r="O570" i="1"/>
  <c r="P570" i="1" s="1"/>
  <c r="O571" i="1"/>
  <c r="P571" i="1" s="1"/>
  <c r="O572" i="1"/>
  <c r="P572" i="1" s="1"/>
  <c r="O573" i="1"/>
  <c r="P573" i="1" s="1"/>
  <c r="O574" i="1"/>
  <c r="P574" i="1" s="1"/>
  <c r="O575" i="1"/>
  <c r="P575" i="1" s="1"/>
  <c r="O576" i="1"/>
  <c r="P576" i="1" s="1"/>
  <c r="O577" i="1"/>
  <c r="P577" i="1" s="1"/>
  <c r="O578" i="1"/>
  <c r="P578" i="1" s="1"/>
  <c r="O579" i="1"/>
  <c r="P579" i="1" s="1"/>
  <c r="O580" i="1"/>
  <c r="P580" i="1" s="1"/>
  <c r="O581" i="1"/>
  <c r="P581" i="1" s="1"/>
  <c r="O582" i="1"/>
  <c r="P582" i="1" s="1"/>
  <c r="O583" i="1"/>
  <c r="P583" i="1" s="1"/>
  <c r="O584" i="1"/>
  <c r="P584" i="1" s="1"/>
  <c r="O585" i="1"/>
  <c r="P585" i="1" s="1"/>
  <c r="O586" i="1"/>
  <c r="P586" i="1" s="1"/>
  <c r="O587" i="1"/>
  <c r="P587" i="1" s="1"/>
  <c r="O588" i="1"/>
  <c r="P588" i="1" s="1"/>
  <c r="O589" i="1"/>
  <c r="P589" i="1" s="1"/>
  <c r="O590" i="1"/>
  <c r="P590" i="1" s="1"/>
  <c r="O591" i="1"/>
  <c r="P591" i="1" s="1"/>
  <c r="O592" i="1"/>
  <c r="P592" i="1" s="1"/>
  <c r="O593" i="1"/>
  <c r="P593" i="1" s="1"/>
  <c r="O594" i="1"/>
  <c r="P594" i="1" s="1"/>
  <c r="O595" i="1"/>
  <c r="P595" i="1" s="1"/>
  <c r="O596" i="1"/>
  <c r="P596" i="1" s="1"/>
  <c r="O597" i="1"/>
  <c r="P597" i="1" s="1"/>
  <c r="O598" i="1"/>
  <c r="P598" i="1" s="1"/>
  <c r="O599" i="1"/>
  <c r="P599" i="1" s="1"/>
  <c r="O600" i="1"/>
  <c r="P600" i="1" s="1"/>
  <c r="O601" i="1"/>
  <c r="P601" i="1" s="1"/>
  <c r="O602" i="1"/>
  <c r="P602" i="1" s="1"/>
  <c r="O603" i="1"/>
  <c r="P603" i="1" s="1"/>
  <c r="O604" i="1"/>
  <c r="P604" i="1" s="1"/>
  <c r="O605" i="1"/>
  <c r="P605" i="1" s="1"/>
  <c r="O606" i="1"/>
  <c r="P606" i="1" s="1"/>
  <c r="O607" i="1"/>
  <c r="P607" i="1" s="1"/>
  <c r="O608" i="1"/>
  <c r="P608" i="1" s="1"/>
  <c r="O609" i="1"/>
  <c r="P609" i="1" s="1"/>
  <c r="O610" i="1"/>
  <c r="P610" i="1" s="1"/>
  <c r="O611" i="1"/>
  <c r="P611" i="1" s="1"/>
  <c r="O612" i="1"/>
  <c r="P612" i="1" s="1"/>
  <c r="O613" i="1"/>
  <c r="P613" i="1" s="1"/>
  <c r="O614" i="1"/>
  <c r="P614" i="1" s="1"/>
  <c r="O615" i="1"/>
  <c r="P615" i="1" s="1"/>
  <c r="O616" i="1"/>
  <c r="P616" i="1" s="1"/>
  <c r="O617" i="1"/>
  <c r="P617" i="1" s="1"/>
  <c r="O618" i="1"/>
  <c r="P618" i="1" s="1"/>
  <c r="O619" i="1"/>
  <c r="P619" i="1" s="1"/>
  <c r="O620" i="1"/>
  <c r="P620" i="1" s="1"/>
  <c r="O621" i="1"/>
  <c r="P621" i="1" s="1"/>
  <c r="O622" i="1"/>
  <c r="P622" i="1" s="1"/>
  <c r="O623" i="1"/>
  <c r="P623" i="1" s="1"/>
  <c r="O624" i="1"/>
  <c r="P624" i="1" s="1"/>
  <c r="O625" i="1"/>
  <c r="P625" i="1" s="1"/>
  <c r="O626" i="1"/>
  <c r="P626" i="1" s="1"/>
  <c r="O627" i="1"/>
  <c r="P627" i="1" s="1"/>
  <c r="O628" i="1"/>
  <c r="P628" i="1" s="1"/>
  <c r="O629" i="1"/>
  <c r="P629" i="1" s="1"/>
  <c r="O630" i="1"/>
  <c r="P630" i="1" s="1"/>
  <c r="O631" i="1"/>
  <c r="P631" i="1" s="1"/>
  <c r="O632" i="1"/>
  <c r="P632" i="1" s="1"/>
  <c r="O633" i="1"/>
  <c r="P633" i="1" s="1"/>
  <c r="O634" i="1"/>
  <c r="P634" i="1" s="1"/>
  <c r="O635" i="1"/>
  <c r="P635" i="1" s="1"/>
  <c r="O636" i="1"/>
  <c r="P636" i="1" s="1"/>
  <c r="O637" i="1"/>
  <c r="P637" i="1" s="1"/>
  <c r="O638" i="1"/>
  <c r="P638" i="1" s="1"/>
  <c r="O639" i="1"/>
  <c r="P639" i="1" s="1"/>
  <c r="O640" i="1"/>
  <c r="P640" i="1" s="1"/>
  <c r="O641" i="1"/>
  <c r="P641" i="1" s="1"/>
  <c r="O642" i="1"/>
  <c r="P642" i="1" s="1"/>
  <c r="O643" i="1"/>
  <c r="P643" i="1" s="1"/>
  <c r="O644" i="1"/>
  <c r="P644" i="1" s="1"/>
  <c r="O645" i="1"/>
  <c r="P645" i="1" s="1"/>
  <c r="O646" i="1"/>
  <c r="P646" i="1" s="1"/>
  <c r="O647" i="1"/>
  <c r="P647" i="1" s="1"/>
  <c r="O648" i="1"/>
  <c r="P648" i="1" s="1"/>
  <c r="O649" i="1"/>
  <c r="P649" i="1" s="1"/>
  <c r="O650" i="1"/>
  <c r="P650" i="1" s="1"/>
  <c r="O651" i="1"/>
  <c r="P651" i="1" s="1"/>
  <c r="O652" i="1"/>
  <c r="P652" i="1" s="1"/>
  <c r="O653" i="1"/>
  <c r="P653" i="1" s="1"/>
  <c r="O654" i="1"/>
  <c r="P654" i="1" s="1"/>
  <c r="O655" i="1"/>
  <c r="P655" i="1" s="1"/>
  <c r="O656" i="1"/>
  <c r="P656" i="1" s="1"/>
  <c r="O657" i="1"/>
  <c r="P657" i="1" s="1"/>
  <c r="O658" i="1"/>
  <c r="P658" i="1" s="1"/>
  <c r="O659" i="1"/>
  <c r="P659" i="1" s="1"/>
  <c r="O660" i="1"/>
  <c r="P660" i="1" s="1"/>
  <c r="O661" i="1"/>
  <c r="P661" i="1" s="1"/>
  <c r="O2" i="1"/>
  <c r="P2" i="1" s="1"/>
</calcChain>
</file>

<file path=xl/sharedStrings.xml><?xml version="1.0" encoding="utf-8"?>
<sst xmlns="http://schemas.openxmlformats.org/spreadsheetml/2006/main" count="44127" uniqueCount="3326">
  <si>
    <t>CL000012</t>
  </si>
  <si>
    <t>CA</t>
  </si>
  <si>
    <t>GESTION</t>
  </si>
  <si>
    <t>042</t>
  </si>
  <si>
    <t>032V04</t>
  </si>
  <si>
    <t>70400000000</t>
  </si>
  <si>
    <t>BILAN</t>
  </si>
  <si>
    <t>44551001000</t>
  </si>
  <si>
    <t>41910000000</t>
  </si>
  <si>
    <t>41170000000</t>
  </si>
  <si>
    <t>41112000000</t>
  </si>
  <si>
    <t>CL000011</t>
  </si>
  <si>
    <t>FINANCEMENT</t>
  </si>
  <si>
    <t>032G08</t>
  </si>
  <si>
    <t>75800000000</t>
  </si>
  <si>
    <t>041</t>
  </si>
  <si>
    <t>CL000019</t>
  </si>
  <si>
    <t>040</t>
  </si>
  <si>
    <t>CL000004</t>
  </si>
  <si>
    <t>039</t>
  </si>
  <si>
    <t>025</t>
  </si>
  <si>
    <t>032G09</t>
  </si>
  <si>
    <t>OP</t>
  </si>
  <si>
    <t>017</t>
  </si>
  <si>
    <t>032G07</t>
  </si>
  <si>
    <t>68600000000</t>
  </si>
  <si>
    <t>186</t>
  </si>
  <si>
    <t>032A02</t>
  </si>
  <si>
    <t>65700000000</t>
  </si>
  <si>
    <t>SG&amp;A</t>
  </si>
  <si>
    <t>011</t>
  </si>
  <si>
    <t>032</t>
  </si>
  <si>
    <t>63104407000</t>
  </si>
  <si>
    <t>FINANCE</t>
  </si>
  <si>
    <t>DRH</t>
  </si>
  <si>
    <t>DG</t>
  </si>
  <si>
    <t>COM</t>
  </si>
  <si>
    <t>63101000000</t>
  </si>
  <si>
    <t>ADM</t>
  </si>
  <si>
    <t>ACHAT</t>
  </si>
  <si>
    <t>317</t>
  </si>
  <si>
    <t>032T01</t>
  </si>
  <si>
    <t>62750000000</t>
  </si>
  <si>
    <t>032A05</t>
  </si>
  <si>
    <t>62620000000</t>
  </si>
  <si>
    <t>155</t>
  </si>
  <si>
    <t>032T02</t>
  </si>
  <si>
    <t>62530000000</t>
  </si>
  <si>
    <t>158</t>
  </si>
  <si>
    <t>62520200000</t>
  </si>
  <si>
    <t>156</t>
  </si>
  <si>
    <t>62510100000</t>
  </si>
  <si>
    <t>157</t>
  </si>
  <si>
    <t>154</t>
  </si>
  <si>
    <t>62510000000</t>
  </si>
  <si>
    <t>083</t>
  </si>
  <si>
    <t>084</t>
  </si>
  <si>
    <t>61340100000</t>
  </si>
  <si>
    <t>080</t>
  </si>
  <si>
    <t>079</t>
  </si>
  <si>
    <t>024</t>
  </si>
  <si>
    <t>026</t>
  </si>
  <si>
    <t>61100000000</t>
  </si>
  <si>
    <t>082</t>
  </si>
  <si>
    <t>081</t>
  </si>
  <si>
    <t>337</t>
  </si>
  <si>
    <t>032G03</t>
  </si>
  <si>
    <t>60225050000</t>
  </si>
  <si>
    <t>335</t>
  </si>
  <si>
    <t>333</t>
  </si>
  <si>
    <t>322</t>
  </si>
  <si>
    <t>321</t>
  </si>
  <si>
    <t>320</t>
  </si>
  <si>
    <t>306</t>
  </si>
  <si>
    <t>60223000000</t>
  </si>
  <si>
    <t>60222010000</t>
  </si>
  <si>
    <t>60100760000</t>
  </si>
  <si>
    <t>323</t>
  </si>
  <si>
    <t>60100740000</t>
  </si>
  <si>
    <t>319</t>
  </si>
  <si>
    <t>318</t>
  </si>
  <si>
    <t>331</t>
  </si>
  <si>
    <t>60100730000</t>
  </si>
  <si>
    <t>329</t>
  </si>
  <si>
    <t>312</t>
  </si>
  <si>
    <t>336</t>
  </si>
  <si>
    <t>60100720000</t>
  </si>
  <si>
    <t>332</t>
  </si>
  <si>
    <t>314</t>
  </si>
  <si>
    <t>334</t>
  </si>
  <si>
    <t>60100710000</t>
  </si>
  <si>
    <t>324</t>
  </si>
  <si>
    <t>315</t>
  </si>
  <si>
    <t>311</t>
  </si>
  <si>
    <t>60100100000</t>
  </si>
  <si>
    <t>313</t>
  </si>
  <si>
    <t>309</t>
  </si>
  <si>
    <t>308</t>
  </si>
  <si>
    <t>53100000000</t>
  </si>
  <si>
    <t>153</t>
  </si>
  <si>
    <t>AVANCE SUR SALAIRE</t>
  </si>
  <si>
    <t>152</t>
  </si>
  <si>
    <t>51210100000</t>
  </si>
  <si>
    <t>44712000000</t>
  </si>
  <si>
    <t>44711000000</t>
  </si>
  <si>
    <t>44566031000</t>
  </si>
  <si>
    <t>187</t>
  </si>
  <si>
    <t>185</t>
  </si>
  <si>
    <t>184</t>
  </si>
  <si>
    <t>183</t>
  </si>
  <si>
    <t>182</t>
  </si>
  <si>
    <t>181</t>
  </si>
  <si>
    <t>180</t>
  </si>
  <si>
    <t>179</t>
  </si>
  <si>
    <t>178</t>
  </si>
  <si>
    <t>177</t>
  </si>
  <si>
    <t>176</t>
  </si>
  <si>
    <t>175</t>
  </si>
  <si>
    <t>174</t>
  </si>
  <si>
    <t>173</t>
  </si>
  <si>
    <t>172</t>
  </si>
  <si>
    <t>171</t>
  </si>
  <si>
    <t>170</t>
  </si>
  <si>
    <t>169</t>
  </si>
  <si>
    <t>168</t>
  </si>
  <si>
    <t>167</t>
  </si>
  <si>
    <t>166</t>
  </si>
  <si>
    <t>165</t>
  </si>
  <si>
    <t>164</t>
  </si>
  <si>
    <t>CL000018</t>
  </si>
  <si>
    <t>032G12</t>
  </si>
  <si>
    <t>CL000010</t>
  </si>
  <si>
    <t>44211000000</t>
  </si>
  <si>
    <t>43201100000</t>
  </si>
  <si>
    <t>43201000000</t>
  </si>
  <si>
    <t>012</t>
  </si>
  <si>
    <t>43110000000</t>
  </si>
  <si>
    <t>43100000000</t>
  </si>
  <si>
    <t>A</t>
  </si>
  <si>
    <t>42502000000</t>
  </si>
  <si>
    <t>SA000005</t>
  </si>
  <si>
    <t>42501000000</t>
  </si>
  <si>
    <t>SA000034</t>
  </si>
  <si>
    <t>SA000001</t>
  </si>
  <si>
    <t>42200000000</t>
  </si>
  <si>
    <t>42101000000</t>
  </si>
  <si>
    <t>41910100000</t>
  </si>
  <si>
    <t>E</t>
  </si>
  <si>
    <t>G</t>
  </si>
  <si>
    <t>41111000000</t>
  </si>
  <si>
    <t>FR000080</t>
  </si>
  <si>
    <t>40112000000</t>
  </si>
  <si>
    <t>FR000018</t>
  </si>
  <si>
    <t>FR000108</t>
  </si>
  <si>
    <t>FR000008</t>
  </si>
  <si>
    <t>FR000033</t>
  </si>
  <si>
    <t>FR000147</t>
  </si>
  <si>
    <t>FR000016</t>
  </si>
  <si>
    <t>FR000026</t>
  </si>
  <si>
    <t>40111000000</t>
  </si>
  <si>
    <t>FR000009</t>
  </si>
  <si>
    <t>FR000130</t>
  </si>
  <si>
    <t>C</t>
  </si>
  <si>
    <t>FR000052</t>
  </si>
  <si>
    <t>214</t>
  </si>
  <si>
    <t>032G01</t>
  </si>
  <si>
    <t>38225050000</t>
  </si>
  <si>
    <t>213</t>
  </si>
  <si>
    <t>212</t>
  </si>
  <si>
    <t>38201100000</t>
  </si>
  <si>
    <t>216</t>
  </si>
  <si>
    <t>38100100000</t>
  </si>
  <si>
    <t>215</t>
  </si>
  <si>
    <t>211</t>
  </si>
  <si>
    <t>207</t>
  </si>
  <si>
    <t>206</t>
  </si>
  <si>
    <t>205</t>
  </si>
  <si>
    <t>204</t>
  </si>
  <si>
    <t>203</t>
  </si>
  <si>
    <t>202</t>
  </si>
  <si>
    <t>201</t>
  </si>
  <si>
    <t>200</t>
  </si>
  <si>
    <t>199</t>
  </si>
  <si>
    <t>198</t>
  </si>
  <si>
    <t>197</t>
  </si>
  <si>
    <t>196</t>
  </si>
  <si>
    <t>195</t>
  </si>
  <si>
    <t>194</t>
  </si>
  <si>
    <t>K</t>
  </si>
  <si>
    <t>208</t>
  </si>
  <si>
    <t>38100076000</t>
  </si>
  <si>
    <t>210</t>
  </si>
  <si>
    <t>38100074000</t>
  </si>
  <si>
    <t>209</t>
  </si>
  <si>
    <t>D</t>
  </si>
  <si>
    <t>32250500000</t>
  </si>
  <si>
    <t>32230000000</t>
  </si>
  <si>
    <t>32101100000</t>
  </si>
  <si>
    <t>31001000000</t>
  </si>
  <si>
    <t>31000740000</t>
  </si>
  <si>
    <t>31000730000</t>
  </si>
  <si>
    <t>31000720000</t>
  </si>
  <si>
    <t>31000710000</t>
  </si>
  <si>
    <t>31000076000</t>
  </si>
  <si>
    <t>28188000000</t>
  </si>
  <si>
    <t>28183300000</t>
  </si>
  <si>
    <t>28183200000</t>
  </si>
  <si>
    <t>28183100000</t>
  </si>
  <si>
    <t>28182600000</t>
  </si>
  <si>
    <t>28182200000</t>
  </si>
  <si>
    <t>28181000000</t>
  </si>
  <si>
    <t>28152010000</t>
  </si>
  <si>
    <t>28152000000</t>
  </si>
  <si>
    <t>AMORTISSEMENT DES LOGICIELS INFORMA</t>
  </si>
  <si>
    <t>28040000000</t>
  </si>
  <si>
    <t>021</t>
  </si>
  <si>
    <t>032A06</t>
  </si>
  <si>
    <t>20400000000</t>
  </si>
  <si>
    <t>020</t>
  </si>
  <si>
    <t>019</t>
  </si>
  <si>
    <t>018</t>
  </si>
  <si>
    <t>AT000001</t>
  </si>
  <si>
    <t>17120100000</t>
  </si>
  <si>
    <t>17120000000</t>
  </si>
  <si>
    <t>FR000082</t>
  </si>
  <si>
    <t>FR000069</t>
  </si>
  <si>
    <t>301</t>
  </si>
  <si>
    <t>65800000000</t>
  </si>
  <si>
    <t>CL000016</t>
  </si>
  <si>
    <t>FR000056</t>
  </si>
  <si>
    <t>303</t>
  </si>
  <si>
    <t>302</t>
  </si>
  <si>
    <t>300</t>
  </si>
  <si>
    <t>44721000000</t>
  </si>
  <si>
    <t>F</t>
  </si>
  <si>
    <t>H</t>
  </si>
  <si>
    <t>016</t>
  </si>
  <si>
    <t>299</t>
  </si>
  <si>
    <t>FR000097</t>
  </si>
  <si>
    <t>298</t>
  </si>
  <si>
    <t>40910000000</t>
  </si>
  <si>
    <t>FR000067</t>
  </si>
  <si>
    <t>068</t>
  </si>
  <si>
    <t>76600000000</t>
  </si>
  <si>
    <t>Menuiserie</t>
  </si>
  <si>
    <t>CLIENTS</t>
  </si>
  <si>
    <t>CL000013</t>
  </si>
  <si>
    <t>036</t>
  </si>
  <si>
    <t>Mur Rideau</t>
  </si>
  <si>
    <t>Façade Ventile</t>
  </si>
  <si>
    <t>035</t>
  </si>
  <si>
    <t>015</t>
  </si>
  <si>
    <t>014</t>
  </si>
  <si>
    <t>062</t>
  </si>
  <si>
    <t>297</t>
  </si>
  <si>
    <t>071</t>
  </si>
  <si>
    <t>127</t>
  </si>
  <si>
    <t>138</t>
  </si>
  <si>
    <t>134</t>
  </si>
  <si>
    <t>131</t>
  </si>
  <si>
    <t>129</t>
  </si>
  <si>
    <t>128</t>
  </si>
  <si>
    <t>FRAIS DE MISSION SID ALI GUELMA</t>
  </si>
  <si>
    <t>133</t>
  </si>
  <si>
    <t>136</t>
  </si>
  <si>
    <t>62510200000</t>
  </si>
  <si>
    <t>137</t>
  </si>
  <si>
    <t>139</t>
  </si>
  <si>
    <t>61340200000</t>
  </si>
  <si>
    <t>078</t>
  </si>
  <si>
    <t>072</t>
  </si>
  <si>
    <t>070</t>
  </si>
  <si>
    <t>130</t>
  </si>
  <si>
    <t>60700900000</t>
  </si>
  <si>
    <t>135</t>
  </si>
  <si>
    <t>60700300000</t>
  </si>
  <si>
    <t>284</t>
  </si>
  <si>
    <t>278</t>
  </si>
  <si>
    <t>289</t>
  </si>
  <si>
    <t>293</t>
  </si>
  <si>
    <t>291</t>
  </si>
  <si>
    <t>277</t>
  </si>
  <si>
    <t>276</t>
  </si>
  <si>
    <t>275</t>
  </si>
  <si>
    <t>274</t>
  </si>
  <si>
    <t>273</t>
  </si>
  <si>
    <t>295</t>
  </si>
  <si>
    <t>294</t>
  </si>
  <si>
    <t>287</t>
  </si>
  <si>
    <t>286</t>
  </si>
  <si>
    <t>285</t>
  </si>
  <si>
    <t>58100000000</t>
  </si>
  <si>
    <t>132</t>
  </si>
  <si>
    <t>FR000021</t>
  </si>
  <si>
    <t>FR000059</t>
  </si>
  <si>
    <t>FR000137</t>
  </si>
  <si>
    <t>FR000151</t>
  </si>
  <si>
    <t>FR000155</t>
  </si>
  <si>
    <t>FR000030</t>
  </si>
  <si>
    <t>CL000009</t>
  </si>
  <si>
    <t>48600000000</t>
  </si>
  <si>
    <t>162</t>
  </si>
  <si>
    <t>161</t>
  </si>
  <si>
    <t>159</t>
  </si>
  <si>
    <t>151</t>
  </si>
  <si>
    <t>150</t>
  </si>
  <si>
    <t>006</t>
  </si>
  <si>
    <t>032A01</t>
  </si>
  <si>
    <t>005</t>
  </si>
  <si>
    <t>44566021000</t>
  </si>
  <si>
    <t>CL000020</t>
  </si>
  <si>
    <t>43208000000</t>
  </si>
  <si>
    <t>43111000000</t>
  </si>
  <si>
    <t>a</t>
  </si>
  <si>
    <t>B</t>
  </si>
  <si>
    <t>FR000096</t>
  </si>
  <si>
    <t>056</t>
  </si>
  <si>
    <t>160</t>
  </si>
  <si>
    <t>FR000002</t>
  </si>
  <si>
    <t>FR000135</t>
  </si>
  <si>
    <t>Z</t>
  </si>
  <si>
    <t>b</t>
  </si>
  <si>
    <t>FR000054</t>
  </si>
  <si>
    <t>FR000061</t>
  </si>
  <si>
    <t>38222000000</t>
  </si>
  <si>
    <t>193</t>
  </si>
  <si>
    <t>191</t>
  </si>
  <si>
    <t>190</t>
  </si>
  <si>
    <t>38100073000</t>
  </si>
  <si>
    <t>188</t>
  </si>
  <si>
    <t>38100072000</t>
  </si>
  <si>
    <t>189</t>
  </si>
  <si>
    <t>38100071000</t>
  </si>
  <si>
    <t>32220100000</t>
  </si>
  <si>
    <t>192</t>
  </si>
  <si>
    <t>ecart de reglement</t>
  </si>
  <si>
    <t>055</t>
  </si>
  <si>
    <t>FACT N° 036/19 SIT N°04</t>
  </si>
  <si>
    <t>034</t>
  </si>
  <si>
    <t>FACT N° 035/2019 SIT N°13</t>
  </si>
  <si>
    <t>033</t>
  </si>
  <si>
    <t>DOTATIONS AUX AMORTISSEMENTS DES BI</t>
  </si>
  <si>
    <t>010</t>
  </si>
  <si>
    <t>68210000000</t>
  </si>
  <si>
    <t>054</t>
  </si>
  <si>
    <t>SALAIRE DE BASE 09/2019</t>
  </si>
  <si>
    <t>009</t>
  </si>
  <si>
    <t xml:space="preserve">FRAIS DE GESTION ET TENUE DE TENUE </t>
  </si>
  <si>
    <t>FRAIS D'ENVOIS COUMI PAR POSTE</t>
  </si>
  <si>
    <t>117</t>
  </si>
  <si>
    <t>62680000000</t>
  </si>
  <si>
    <t>FACT N°12585 DE SEPT DJEZZY</t>
  </si>
  <si>
    <t>066</t>
  </si>
  <si>
    <t xml:space="preserve">FRAIS MISSION </t>
  </si>
  <si>
    <t>126</t>
  </si>
  <si>
    <t>FRAIS MISSION TAHARBOUCHAT</t>
  </si>
  <si>
    <t>125</t>
  </si>
  <si>
    <t>FRAIS MISSION MOUSSAOUI</t>
  </si>
  <si>
    <t>124</t>
  </si>
  <si>
    <t>FRAIS MISSION HENOUNE</t>
  </si>
  <si>
    <t>123</t>
  </si>
  <si>
    <t xml:space="preserve"> FRAIS MISSION MOUSSAOUI</t>
  </si>
  <si>
    <t>120</t>
  </si>
  <si>
    <t xml:space="preserve"> FRAIS MISSION ZERMANI</t>
  </si>
  <si>
    <t>119</t>
  </si>
  <si>
    <t>FRAIS MISSION KHETTOU</t>
  </si>
  <si>
    <t>118</t>
  </si>
  <si>
    <t>116</t>
  </si>
  <si>
    <t>FRAIS MISSION SEFAK</t>
  </si>
  <si>
    <t>115</t>
  </si>
  <si>
    <t>FRAIS MISSION TAHRBOUCHAT</t>
  </si>
  <si>
    <t>113</t>
  </si>
  <si>
    <t>112</t>
  </si>
  <si>
    <t xml:space="preserve"> FRAIS MISSION ANNAD</t>
  </si>
  <si>
    <t>110</t>
  </si>
  <si>
    <t>FRAIS DE RESTAURATION ANNAD</t>
  </si>
  <si>
    <t>121</t>
  </si>
  <si>
    <t>FRAIS DE RESTAURATION</t>
  </si>
  <si>
    <t>108</t>
  </si>
  <si>
    <t>FACT N°1363 F.MISSION DG ORAN</t>
  </si>
  <si>
    <t>269</t>
  </si>
  <si>
    <t>ACHAT FENETRES  REVOIR</t>
  </si>
  <si>
    <t>003</t>
  </si>
  <si>
    <t>62330000000</t>
  </si>
  <si>
    <t>PERSONNEL EXTÉRIEUR -MANUTENTIONNE</t>
  </si>
  <si>
    <t>109</t>
  </si>
  <si>
    <t>62100000000</t>
  </si>
  <si>
    <t>ENTRETIEN ET REPARATION</t>
  </si>
  <si>
    <t>111</t>
  </si>
  <si>
    <t>61530100000</t>
  </si>
  <si>
    <t>LOCATION MATERIEL</t>
  </si>
  <si>
    <t>QUINCAILLERIE NON STOCKEE</t>
  </si>
  <si>
    <t>114</t>
  </si>
  <si>
    <t xml:space="preserve">ACHATS NON STOCKÉS DE MATIÈRES </t>
  </si>
  <si>
    <t>122</t>
  </si>
  <si>
    <t>60700000000</t>
  </si>
  <si>
    <t>BON SORTIE N° 270/2019</t>
  </si>
  <si>
    <t>270</t>
  </si>
  <si>
    <t>BON SORTIE N° 264/2019</t>
  </si>
  <si>
    <t>264</t>
  </si>
  <si>
    <t>BON SORTIE N° 261/2019</t>
  </si>
  <si>
    <t>261</t>
  </si>
  <si>
    <t>BON SORTIE N° 250/2019</t>
  </si>
  <si>
    <t>250</t>
  </si>
  <si>
    <t>BON SORTIE N° 248/2019</t>
  </si>
  <si>
    <t>248</t>
  </si>
  <si>
    <t>BON SORTIE N° 243/2019</t>
  </si>
  <si>
    <t>243</t>
  </si>
  <si>
    <t>BON SORTIE N° 242/2019</t>
  </si>
  <si>
    <t>242</t>
  </si>
  <si>
    <t>BON SORTIE N° 249/2019</t>
  </si>
  <si>
    <t>249</t>
  </si>
  <si>
    <t>BON SORTIE N° 246/2019</t>
  </si>
  <si>
    <t>246</t>
  </si>
  <si>
    <t>BON SORTIE N° 255/2019</t>
  </si>
  <si>
    <t>255</t>
  </si>
  <si>
    <t>BON SORTIE N° 269/2019</t>
  </si>
  <si>
    <t>BON SORTIE N° 262/2019</t>
  </si>
  <si>
    <t>262</t>
  </si>
  <si>
    <t>BON SORTIE N° 254/2019</t>
  </si>
  <si>
    <t>254</t>
  </si>
  <si>
    <t>BON SORTIE N° 245/2019</t>
  </si>
  <si>
    <t>245</t>
  </si>
  <si>
    <t>BON SORTIE N° 260/2019</t>
  </si>
  <si>
    <t>260</t>
  </si>
  <si>
    <t>BON SORTIE N° 251/2019</t>
  </si>
  <si>
    <t>251</t>
  </si>
  <si>
    <t>BON SORTIE N° 271/2019</t>
  </si>
  <si>
    <t>271</t>
  </si>
  <si>
    <t>BON SORTIE N° 258/2019</t>
  </si>
  <si>
    <t>258</t>
  </si>
  <si>
    <t>BON SORTIE N° 272/2019</t>
  </si>
  <si>
    <t>272</t>
  </si>
  <si>
    <t>BON SORTIE N° 268/2019</t>
  </si>
  <si>
    <t>268</t>
  </si>
  <si>
    <t>BON SORTIE N° 266/2019</t>
  </si>
  <si>
    <t>266</t>
  </si>
  <si>
    <t>BON SORTIE N° 259/2019</t>
  </si>
  <si>
    <t>259</t>
  </si>
  <si>
    <t>BON SORTIE N° 241/2019</t>
  </si>
  <si>
    <t>241</t>
  </si>
  <si>
    <t>BON SORTIE N° 267/2019</t>
  </si>
  <si>
    <t>267</t>
  </si>
  <si>
    <t>BON SORTIE N° 265/2019</t>
  </si>
  <si>
    <t>265</t>
  </si>
  <si>
    <t>BON SORTIE N° 263/2019</t>
  </si>
  <si>
    <t>263</t>
  </si>
  <si>
    <t>BON SORTIE N° 257/2019</t>
  </si>
  <si>
    <t>257</t>
  </si>
  <si>
    <t>BON SORTIE N° 256/2019</t>
  </si>
  <si>
    <t>256</t>
  </si>
  <si>
    <t>BON SORTIE N° 252/2019</t>
  </si>
  <si>
    <t>252</t>
  </si>
  <si>
    <t>BON SORTIE N° 240/2019</t>
  </si>
  <si>
    <t>240</t>
  </si>
  <si>
    <t>BON SORTIE N° 239/2019</t>
  </si>
  <si>
    <t>239</t>
  </si>
  <si>
    <t>BON SORTIE N° 253/2019</t>
  </si>
  <si>
    <t>253</t>
  </si>
  <si>
    <t>BON SORTIE N° 247/2019</t>
  </si>
  <si>
    <t>247</t>
  </si>
  <si>
    <t>BON SORTIE N° 244/2019</t>
  </si>
  <si>
    <t>244</t>
  </si>
  <si>
    <t xml:space="preserve"> FRAIS DE RESTAURATION ANNAD</t>
  </si>
  <si>
    <t>FRAIS MISSION ANNAD</t>
  </si>
  <si>
    <t>PERSONNEL EXTÉRIEUR - MANUTENTIONNE</t>
  </si>
  <si>
    <t>TVA +FRAIS DE GESTION COMPTE</t>
  </si>
  <si>
    <t>SALAIRES DU MOIS DE SEPTEMBRE 2019</t>
  </si>
  <si>
    <t>CHQ N°1132256 FOMDI F.N°1360</t>
  </si>
  <si>
    <t>FR000001</t>
  </si>
  <si>
    <t xml:space="preserve">CHQ N°1132252 CACOBATP </t>
  </si>
  <si>
    <t xml:space="preserve">CHQ N°1132252 CACOBATP SETIF </t>
  </si>
  <si>
    <t>CHQ N°1132251 CNAS SETIF REVOIR</t>
  </si>
  <si>
    <t>CHQ N°1132250 CNAS REVOIR</t>
  </si>
  <si>
    <t>CHQ N°1132247 G50 - AOUT 19 TAP+IRG</t>
  </si>
  <si>
    <t>CHQ N°1031923 F.N°903463 M&amp;M</t>
  </si>
  <si>
    <t>FR000145</t>
  </si>
  <si>
    <t>CHQ N°1132244 PROMEUBLE</t>
  </si>
  <si>
    <t>CHQ N°1132242 ABDELLI DJAMEL</t>
  </si>
  <si>
    <t>CHQ N°1132241 FACT N°008 PROPORTES</t>
  </si>
  <si>
    <t>FR000071</t>
  </si>
  <si>
    <t xml:space="preserve">CHQ N°1132240 BATIVERT </t>
  </si>
  <si>
    <t>FR000049</t>
  </si>
  <si>
    <t>CHQ N°1132239 PRET A MONSOUR SAADI</t>
  </si>
  <si>
    <t>CHQ N°1132238 CENTRE MEDICO SOCIAL</t>
  </si>
  <si>
    <t>FR000156</t>
  </si>
  <si>
    <t>RECU CHQ N°7355249 PLAZA</t>
  </si>
  <si>
    <t>CHQ N°1132247 G50 DU AOUT 19 TAP</t>
  </si>
  <si>
    <t>TVA S/FRAIS DE GESTION COMPTE</t>
  </si>
  <si>
    <t>TVA S/F.N°5776 DU 10/04/19 MSC</t>
  </si>
  <si>
    <t>004</t>
  </si>
  <si>
    <t>TVA S/F.N°3648 TERPORT-PORT SEC</t>
  </si>
  <si>
    <t>TVA S/F.N°3199 TERPORT-PORT SEC</t>
  </si>
  <si>
    <t>TVA S/QUIT DOUANES N°2039 D10 3199</t>
  </si>
  <si>
    <t>TVA S/QUIT DOUANES N°2040 D10 1811</t>
  </si>
  <si>
    <t>TVA SUR fact n°3744 TRANSGLORY</t>
  </si>
  <si>
    <t>TVA SUR D10 N°45586 DU 22/07/19</t>
  </si>
  <si>
    <t>ACHAT VETEMENTS DE SECURITE TIGHRIN</t>
  </si>
  <si>
    <t>148</t>
  </si>
  <si>
    <t>FACT N° 2216/2019 FOMDIE</t>
  </si>
  <si>
    <t>144</t>
  </si>
  <si>
    <t xml:space="preserve">FACT N° 36/2019 ZIANE </t>
  </si>
  <si>
    <t>143</t>
  </si>
  <si>
    <t xml:space="preserve">FACT N° 237/2019 ATROUS </t>
  </si>
  <si>
    <t>142</t>
  </si>
  <si>
    <t xml:space="preserve">FACT N° 337/2019 ATROUS </t>
  </si>
  <si>
    <t>141</t>
  </si>
  <si>
    <t xml:space="preserve">FACT N°012/19 DU 12/09/19 CFEI </t>
  </si>
  <si>
    <t>140</t>
  </si>
  <si>
    <t>FACT N°007/19 DU 23/07/19 CFEI</t>
  </si>
  <si>
    <t>TVA/FACTURE N°57107 MFG</t>
  </si>
  <si>
    <t>TVA/FACTURE N°57129 MFG</t>
  </si>
  <si>
    <t>TVA/FACTURE N°57128 MFG</t>
  </si>
  <si>
    <t>TVA/FACTURE N°57127 MFG</t>
  </si>
  <si>
    <t>TVA/FACT N°12585 DE SEPT DJEZZY</t>
  </si>
  <si>
    <t>TVA SUR fact n°274 TIM TRANSIT</t>
  </si>
  <si>
    <t>TVA/FACT N°1363 F.MISSION DG ORAN</t>
  </si>
  <si>
    <t>CHQ N°1132247 G50 DU AOUT 19 IRG</t>
  </si>
  <si>
    <t>FACT N° 034/2019 SIT N°12</t>
  </si>
  <si>
    <t>regularisation chq avance n°7355284</t>
  </si>
  <si>
    <t>052</t>
  </si>
  <si>
    <t>regularisation fact n°023/2018</t>
  </si>
  <si>
    <t>051</t>
  </si>
  <si>
    <t>I</t>
  </si>
  <si>
    <t>FACT NON RECU TIBA CHQ N°1031960</t>
  </si>
  <si>
    <t>40810000000</t>
  </si>
  <si>
    <t>40411000000</t>
  </si>
  <si>
    <t>F.N°374 DU 29/03/19 P/79 398.7 ALAS</t>
  </si>
  <si>
    <t>FR000152</t>
  </si>
  <si>
    <t>FACTURE ISOTRA N°120 DU 17/06/19</t>
  </si>
  <si>
    <t>FR000083</t>
  </si>
  <si>
    <t>FR000150</t>
  </si>
  <si>
    <t>FACTURE N°57129 MFG</t>
  </si>
  <si>
    <t>FACTURE N°57128 MFG</t>
  </si>
  <si>
    <t>FACTURE N°57127 MFG</t>
  </si>
  <si>
    <t>FACT N°5776 MSC DU 10/04/19</t>
  </si>
  <si>
    <t>FACT N°132 PROTRANSIT</t>
  </si>
  <si>
    <t>FACT N°133 PROTRANSIT</t>
  </si>
  <si>
    <t>c</t>
  </si>
  <si>
    <t>QUIT N°2039 S/D10 N°1792</t>
  </si>
  <si>
    <t>QUIT N°2040 S/D10 N°1811</t>
  </si>
  <si>
    <t>FACT N°274/19 TIM TRANSIT</t>
  </si>
  <si>
    <t>FR000129</t>
  </si>
  <si>
    <t>FACT N°3744 TRANSGLORY</t>
  </si>
  <si>
    <t>M</t>
  </si>
  <si>
    <t>D10 N°45589 DU 22/07/19</t>
  </si>
  <si>
    <t>BON DE COMMANDE N°161/19</t>
  </si>
  <si>
    <t>38223000000</t>
  </si>
  <si>
    <t>BON DE COMMANDE N°159/19</t>
  </si>
  <si>
    <t>BON DE COMMANDE N°158/19</t>
  </si>
  <si>
    <t>BON DE COMMANDE N°157/19</t>
  </si>
  <si>
    <t>BON DE COMMANDE N°156/19</t>
  </si>
  <si>
    <t>FACTURE N°57107 MFG</t>
  </si>
  <si>
    <t>BON DE COMMANDE N°164/19</t>
  </si>
  <si>
    <t>BON DE COMMANDE N°163/19</t>
  </si>
  <si>
    <t>163</t>
  </si>
  <si>
    <t>BON DE COMMANDE N°160/19</t>
  </si>
  <si>
    <t>BON DE COMMANDE N°162/19</t>
  </si>
  <si>
    <t>BON DE RECEPTION N°152/2019</t>
  </si>
  <si>
    <t>BON DE RECEPTION N°155/19</t>
  </si>
  <si>
    <t>AC.JOINTS FACT N°374P/79 398.7EUR</t>
  </si>
  <si>
    <t>BON DE RECEPTION N°154/19</t>
  </si>
  <si>
    <t>AC.ACCESOIR FACT N°374P/79 398.7EUR</t>
  </si>
  <si>
    <t>BON DE RECEPTION N°153/19</t>
  </si>
  <si>
    <t>AC.PROFILE FACT N°374P/79 398.7EUR</t>
  </si>
  <si>
    <t>029</t>
  </si>
  <si>
    <t>028</t>
  </si>
  <si>
    <t>DOTATIONS AUX AMORTISSEMENTS, PROVI</t>
  </si>
  <si>
    <t>FRAIS DE MISSION BENAMMAR AEK SETIF</t>
  </si>
  <si>
    <t>098</t>
  </si>
  <si>
    <t>63530000000</t>
  </si>
  <si>
    <t>SALAIRE DE BASE 08/2019</t>
  </si>
  <si>
    <t>008</t>
  </si>
  <si>
    <t>FRAIS DE BANQUE</t>
  </si>
  <si>
    <t>62760000000</t>
  </si>
  <si>
    <t>CONTAT FACT N°59162 DJEZZY</t>
  </si>
  <si>
    <t>058</t>
  </si>
  <si>
    <t>FRAIS DE MISSION HAKIMI GUELMA</t>
  </si>
  <si>
    <t>106</t>
  </si>
  <si>
    <t>105</t>
  </si>
  <si>
    <t>FRAIS DE MISSION KETTOU ABDLL SETIF</t>
  </si>
  <si>
    <t>103</t>
  </si>
  <si>
    <t>FRAIS DE MISSION HAKIMI SETIF</t>
  </si>
  <si>
    <t>FRAIS DE MISSION LAMIA AEZ SETIF</t>
  </si>
  <si>
    <t>099</t>
  </si>
  <si>
    <t>FRAIS DE MISSION KHETTOU SETIF</t>
  </si>
  <si>
    <t>097</t>
  </si>
  <si>
    <t>FRAIS DE RECEPTION  DG</t>
  </si>
  <si>
    <t>096</t>
  </si>
  <si>
    <t>LOCATION APPARTEMENT</t>
  </si>
  <si>
    <t>047</t>
  </si>
  <si>
    <t>FACT N°28/2019 FATIHA</t>
  </si>
  <si>
    <t>065</t>
  </si>
  <si>
    <t>FACT N°27/2019 FATIHA</t>
  </si>
  <si>
    <t>064</t>
  </si>
  <si>
    <t>FACT N°26/2019 FATIHA</t>
  </si>
  <si>
    <t>063</t>
  </si>
  <si>
    <t>CONTAT FACT MTP</t>
  </si>
  <si>
    <t>TRAVAUX EN COURS MOIS DE 10/2019</t>
  </si>
  <si>
    <t>72315000000</t>
  </si>
  <si>
    <t>TRAVAUX EN COURS MOIS DE 11/2019</t>
  </si>
  <si>
    <t>CONST FACT 39/19 REMP FACT 28 MODPU</t>
  </si>
  <si>
    <t>057</t>
  </si>
  <si>
    <t>ANNUL  FACT.N°28/2018 F.AV N°06</t>
  </si>
  <si>
    <t>CONSTAT FACT.N°28/2018</t>
  </si>
  <si>
    <t>28</t>
  </si>
  <si>
    <t>ACHAT PIECES DE RECHANGE VEHICULE</t>
  </si>
  <si>
    <t>104</t>
  </si>
  <si>
    <t>60800000000</t>
  </si>
  <si>
    <t>ACHAT FOURNITURE D'ENTRETIEN</t>
  </si>
  <si>
    <t>107</t>
  </si>
  <si>
    <t>60700600000</t>
  </si>
  <si>
    <t>FACT N°740142 ELECTRICITE SETIF</t>
  </si>
  <si>
    <t>101</t>
  </si>
  <si>
    <t>BONSORTIE N° 235/2019</t>
  </si>
  <si>
    <t>235</t>
  </si>
  <si>
    <t>BONSORTIE N° 229/2019</t>
  </si>
  <si>
    <t>229</t>
  </si>
  <si>
    <t>BONSORTIE N° 225/2019</t>
  </si>
  <si>
    <t>225</t>
  </si>
  <si>
    <t>BONSORTIE N° 221/2019</t>
  </si>
  <si>
    <t>221</t>
  </si>
  <si>
    <t>BONSORTIE N° 219/2019</t>
  </si>
  <si>
    <t>219</t>
  </si>
  <si>
    <t>BONSORTIE N° 218/2019</t>
  </si>
  <si>
    <t>218</t>
  </si>
  <si>
    <t>BONSORTIE N° 208</t>
  </si>
  <si>
    <t>BONSORTIE N° 207</t>
  </si>
  <si>
    <t>ACHAT PATTE DE FIXATION CADRE telem</t>
  </si>
  <si>
    <t>102</t>
  </si>
  <si>
    <t>ACHAT POIGNE DE PORT EXTERIEUR</t>
  </si>
  <si>
    <t>100</t>
  </si>
  <si>
    <t>BONSORTIE N° 209</t>
  </si>
  <si>
    <t>BONSORTIE N° 204</t>
  </si>
  <si>
    <t>BONSORTIE N° 220/2019</t>
  </si>
  <si>
    <t>220</t>
  </si>
  <si>
    <t>BONSORTIE N° 217/2019</t>
  </si>
  <si>
    <t>217</t>
  </si>
  <si>
    <t>BONSORTIE N° 234/2019</t>
  </si>
  <si>
    <t>234</t>
  </si>
  <si>
    <t>BONSORTIE N° 233/2019</t>
  </si>
  <si>
    <t>233</t>
  </si>
  <si>
    <t>BONSORTIE N° 230/2019</t>
  </si>
  <si>
    <t>230</t>
  </si>
  <si>
    <t>BONSORTIE N° 238/2019</t>
  </si>
  <si>
    <t>238</t>
  </si>
  <si>
    <t>BONSORTIE N° 228/2019</t>
  </si>
  <si>
    <t>228</t>
  </si>
  <si>
    <t>BONSORTIE N° 224/2019</t>
  </si>
  <si>
    <t>224</t>
  </si>
  <si>
    <t>BONSORTIE N° 237/2019</t>
  </si>
  <si>
    <t>237</t>
  </si>
  <si>
    <t>BONSORTIE N° 222/2019</t>
  </si>
  <si>
    <t>222</t>
  </si>
  <si>
    <t>BONSORTIE N° 216/2019</t>
  </si>
  <si>
    <t>BONSORTIE N° 212/2019</t>
  </si>
  <si>
    <t>BONSORTIE N° 206</t>
  </si>
  <si>
    <t>BONSORTIE N° 236/2019</t>
  </si>
  <si>
    <t>236</t>
  </si>
  <si>
    <t>BONSORTIE N° 232/2019</t>
  </si>
  <si>
    <t>232</t>
  </si>
  <si>
    <t>BONSORTIE N° 223/2019</t>
  </si>
  <si>
    <t>223</t>
  </si>
  <si>
    <t>BONSORTIE N° 215/2019</t>
  </si>
  <si>
    <t>BONSORTIE N° 214/2019</t>
  </si>
  <si>
    <t>BONSORTIE N° 211/2019</t>
  </si>
  <si>
    <t>BONSORTIE N° 210</t>
  </si>
  <si>
    <t>BONSORTIE N° 231/2019</t>
  </si>
  <si>
    <t>231</t>
  </si>
  <si>
    <t>BONSORTIE N° 227/2019</t>
  </si>
  <si>
    <t>227</t>
  </si>
  <si>
    <t>BONSORTIE N° 226/2019</t>
  </si>
  <si>
    <t>226</t>
  </si>
  <si>
    <t>BONSORTIE N° 213/2019</t>
  </si>
  <si>
    <t>BONSORTIE N° 205</t>
  </si>
  <si>
    <t>BONSORTIE N° 203 VITRAGE</t>
  </si>
  <si>
    <t>frais de banque + tva</t>
  </si>
  <si>
    <t xml:space="preserve">VIREMENT SALAIRES DU MOIS D'AOUT </t>
  </si>
  <si>
    <t>CHQ CB N°0653780 MSCA</t>
  </si>
  <si>
    <t>CHQ CB N°0653820 DOUANES</t>
  </si>
  <si>
    <t>CHQ CB N°0653779 DOUANES</t>
  </si>
  <si>
    <t>CHQ CB N°0653778 DOUANES</t>
  </si>
  <si>
    <t>ANNUL CHQ N°7355238 PLAZA NON CONFO</t>
  </si>
  <si>
    <t>RECU CHQ N°7355346 PLAZA</t>
  </si>
  <si>
    <t>RECU CHQ N°7355238 PLAZA</t>
  </si>
  <si>
    <t>CHQ N°1132237 KOS DISTRIBUTION F.46</t>
  </si>
  <si>
    <t>CHQ N°1132236 CORITEC  M/F</t>
  </si>
  <si>
    <t>FR000111</t>
  </si>
  <si>
    <t>CHQ N°1132235  COBAT  M/F</t>
  </si>
  <si>
    <t>CHQ N°1132233 ALUCOSTAR  M.F</t>
  </si>
  <si>
    <t>FR000136</t>
  </si>
  <si>
    <t>CHQ N°1132232 FACT N°103 XEROX</t>
  </si>
  <si>
    <t>CHQ N°1132231 CNAS SETIF</t>
  </si>
  <si>
    <t>CHQ N°1132230 CACOBAT PH</t>
  </si>
  <si>
    <t>CHQ N°1132229 CACOBAT PH</t>
  </si>
  <si>
    <t>CHQ N°1103650 CNAS JUIL</t>
  </si>
  <si>
    <t>CHQ CB N°0653642 MSCA</t>
  </si>
  <si>
    <t>CHQ N°1132228 DJEZZY</t>
  </si>
  <si>
    <t>CHQ N°1132234 MODPUB F.N°39/19</t>
  </si>
  <si>
    <t>CHQ N°1132225 ECT ALU WELD</t>
  </si>
  <si>
    <t>FR000154</t>
  </si>
  <si>
    <t>CHQ CB N°0653545 MSCA</t>
  </si>
  <si>
    <t>FR000038</t>
  </si>
  <si>
    <t>CHQ N°1132224 G50 DE JUILLET</t>
  </si>
  <si>
    <t>CHQ N°1132222 REGLT TIBA M/F</t>
  </si>
  <si>
    <t>CHQ N°1132221 REGLT AV S/CONVENTION</t>
  </si>
  <si>
    <t>FR000153</t>
  </si>
  <si>
    <t xml:space="preserve">RECU CHQ N°6891144 REMB FRAIS </t>
  </si>
  <si>
    <t>CHQ N°1132219 FACT N°190290 BATIVER</t>
  </si>
  <si>
    <t>CHQ N°1132218 ALGAL PLUS M/F</t>
  </si>
  <si>
    <t>FR000110</t>
  </si>
  <si>
    <t>CHQ N°1132217 FACT N°1822 FOMDIE</t>
  </si>
  <si>
    <t>CHQ N°1132214 FACT N°41 KOS DISTRIT</t>
  </si>
  <si>
    <t>CHQ N°1132224 TAP DE JUILLET</t>
  </si>
  <si>
    <t>CHQ N°1132224 TAXE FORMATI  JUILLET</t>
  </si>
  <si>
    <t>CHQ N°1132224 TAXE APPRENT  JUILLET</t>
  </si>
  <si>
    <t>TVA SUR BIENS ET SERVICES 19%</t>
  </si>
  <si>
    <t>TVA/FACT N°1822 SARL FOMDIE</t>
  </si>
  <si>
    <t>TVA/FACT N°46/2019 SARL KOS DISTRIB</t>
  </si>
  <si>
    <t>46</t>
  </si>
  <si>
    <t>TVA/FACT N°37 XEROX</t>
  </si>
  <si>
    <t>37</t>
  </si>
  <si>
    <t>TVA/TVA/FACT N°657 PRECADRE ALGAL P</t>
  </si>
  <si>
    <t>TVA/FACT N°56989 VITRAGE  MFG</t>
  </si>
  <si>
    <t>TVA/FACT N°56888 VITRAGE  MFG</t>
  </si>
  <si>
    <t>TVA/FACT N°2318 ADVANCE OFFICE</t>
  </si>
  <si>
    <t>FACT N°56873 VITRAGE  MFG</t>
  </si>
  <si>
    <t>TVA/FACT N°41 SARL KOS DISTRIB</t>
  </si>
  <si>
    <t>41</t>
  </si>
  <si>
    <t>TVA/FACT N°56871 VITRAGE MFG</t>
  </si>
  <si>
    <t>TVA/FACT N°56870 VITRAGE MFG</t>
  </si>
  <si>
    <t>TVA/FACT N°191031 DATATOOLS</t>
  </si>
  <si>
    <t>TVA/FACT N°56815 VITRAGE  MFG</t>
  </si>
  <si>
    <t>TVA/FACT N°56830 VITRAGE  MFG</t>
  </si>
  <si>
    <t>TVA/FACT N°56829 VITRAGE  MFG</t>
  </si>
  <si>
    <t>TVA/FACT N°280 BOUZID Y BOULONNE</t>
  </si>
  <si>
    <t>TVA/FACT N° MF EURL ALUCOSTAR</t>
  </si>
  <si>
    <t>44562031000</t>
  </si>
  <si>
    <t>CHQ N°1132224 IRG AUTRES JUILLET</t>
  </si>
  <si>
    <t>44217000000</t>
  </si>
  <si>
    <t>CHQ N°1132224 IRG SALAIRE JUILLET</t>
  </si>
  <si>
    <t>CHQ N°1103650 CNAS ABATTEMENT JUIL</t>
  </si>
  <si>
    <t>CHQ N°1103650 CNAS JUIL REVOIR</t>
  </si>
  <si>
    <t>SALAIRE DE BASE 08/2019**********</t>
  </si>
  <si>
    <t>REGUL EC COMPTE A COMPTE CHQ 588946</t>
  </si>
  <si>
    <t>046</t>
  </si>
  <si>
    <t>REGUL EC COMPTE A COMPTE F.N°048/18</t>
  </si>
  <si>
    <t>045</t>
  </si>
  <si>
    <t>REGUL EC COMPTE A COMPTE F.N°043/18</t>
  </si>
  <si>
    <t>044</t>
  </si>
  <si>
    <t>FACT N°32/2019 DU 29/08/2019</t>
  </si>
  <si>
    <t>043</t>
  </si>
  <si>
    <t>REGUL EC COMPTE A COMPTE F.N°027/18</t>
  </si>
  <si>
    <t>REGUL EC COMPTE A COMPTE F.N°024/18</t>
  </si>
  <si>
    <t>24</t>
  </si>
  <si>
    <t>FACT N° MF EURL ALUCOSTAR</t>
  </si>
  <si>
    <t>FACT N°46/2019 SARL KOS DISTRIB</t>
  </si>
  <si>
    <t>FACT N°37 XEROX</t>
  </si>
  <si>
    <t>FACT N°657 PRECADRE ALGAL PLUS</t>
  </si>
  <si>
    <t>FACT N°56871 VITRAGE MFG</t>
  </si>
  <si>
    <t>FACT N°56870 VITRAGE MFG</t>
  </si>
  <si>
    <t>FACT N°191031 DATATOOLS</t>
  </si>
  <si>
    <t>FACT N°56815 VITRAGE  MFG</t>
  </si>
  <si>
    <t>FACT N°56830 VITRAGE  MFG</t>
  </si>
  <si>
    <t>FACT N°56829 VITRAGE  MFG</t>
  </si>
  <si>
    <t>FACT N°280 BOUZID Y BOULONNERIE</t>
  </si>
  <si>
    <t>TRAVAUX EN COURS MOIS DE10/2019</t>
  </si>
  <si>
    <t>33500000000</t>
  </si>
  <si>
    <t>LOCATION ATELIER</t>
  </si>
  <si>
    <t>LOCATION SIEGE</t>
  </si>
  <si>
    <t>LOCATION TRANSPORT</t>
  </si>
  <si>
    <t>SOUS-TRAITANCE GÉNÉRALE 09/2019</t>
  </si>
  <si>
    <t>BON N°141+142 QUINCAILLERIE</t>
  </si>
  <si>
    <t>BON N°136 HADJ BOUZID</t>
  </si>
  <si>
    <t>FACT N°41 SARL KOS DISTRIB</t>
  </si>
  <si>
    <t>BON N°150 KOS DISTRIB</t>
  </si>
  <si>
    <t>BON N°149 XEROX</t>
  </si>
  <si>
    <t>149</t>
  </si>
  <si>
    <t xml:space="preserve">BON N°144 ARTICLE BUREAU </t>
  </si>
  <si>
    <t>BON N°138 ARTICLE DE BUREAU</t>
  </si>
  <si>
    <t>FACT N°2318 ADVANCE OFFICE</t>
  </si>
  <si>
    <t>FACT N°191031 AC CARTOUCHE IMPRIM D</t>
  </si>
  <si>
    <t>AB</t>
  </si>
  <si>
    <t>BON N°134 VITRAGE MFG</t>
  </si>
  <si>
    <t>AA</t>
  </si>
  <si>
    <t>BON N°146 VITRAGE MFG</t>
  </si>
  <si>
    <t>146</t>
  </si>
  <si>
    <t>BON N°145 VITRAGE MFG</t>
  </si>
  <si>
    <t>145</t>
  </si>
  <si>
    <t>Y</t>
  </si>
  <si>
    <t>BON N°142 VITRAGE MFG</t>
  </si>
  <si>
    <t>X</t>
  </si>
  <si>
    <t>BON N°140 VITRAGE MFG</t>
  </si>
  <si>
    <t>W</t>
  </si>
  <si>
    <t>BON N°139 VITRAGE MFG</t>
  </si>
  <si>
    <t>V</t>
  </si>
  <si>
    <t>BON N°135 VITRAGE MFG</t>
  </si>
  <si>
    <t>U</t>
  </si>
  <si>
    <t>BON N°133 VITRAGE MFG</t>
  </si>
  <si>
    <t>FACT N°56989 VITRAGE  MFG</t>
  </si>
  <si>
    <t>FACT N°56888 VITRAGE  MFG</t>
  </si>
  <si>
    <t>BON N°151 TOLES</t>
  </si>
  <si>
    <t>FACT N°1822 SARL FOMDIE</t>
  </si>
  <si>
    <t>BON N°151 PROFILE</t>
  </si>
  <si>
    <t>BON N°142 QUINCAILLERIE</t>
  </si>
  <si>
    <t>BON N°141 QUINCAILLERIE</t>
  </si>
  <si>
    <t>GAINS DE CHANGE S/ FACT N°666 ALAS</t>
  </si>
  <si>
    <t>GAINS DE CHANGE S/ FACT N°658 ALAS</t>
  </si>
  <si>
    <t>REGUL ECART DE REGLT</t>
  </si>
  <si>
    <t>037</t>
  </si>
  <si>
    <t>ECART DE REGLT</t>
  </si>
  <si>
    <t>ECART DE REGLTS/FACT CREATIVA</t>
  </si>
  <si>
    <t>022</t>
  </si>
  <si>
    <t>ECART DE REGLTS/FACT RERI SARL</t>
  </si>
  <si>
    <t>REGUL EC CHQ N°1031951 ECART DE REG</t>
  </si>
  <si>
    <t xml:space="preserve"> FACT N°31 Sit 03 AMOR BEN AMOR</t>
  </si>
  <si>
    <t>027</t>
  </si>
  <si>
    <t>autre</t>
  </si>
  <si>
    <t xml:space="preserve"> FACT N°30 SIT 05 ARAB BANK</t>
  </si>
  <si>
    <t xml:space="preserve"> FACT N°29 SIT 02 BRANDT</t>
  </si>
  <si>
    <t xml:space="preserve"> FACT N°28 SIT12 PLAZA</t>
  </si>
  <si>
    <t>CL00004</t>
  </si>
  <si>
    <t>FACT N°27 METALSTRUCTURE SIT 04</t>
  </si>
  <si>
    <t>023</t>
  </si>
  <si>
    <t>FACT N°26 Remp/F.N°47-18 METALSTRUC</t>
  </si>
  <si>
    <t>AV FACT N°25 S/F.N°47-18 METALSTRUC</t>
  </si>
  <si>
    <t>PERTE DE CHANGE S/ FACT N°502 ALAS</t>
  </si>
  <si>
    <t>66600000000</t>
  </si>
  <si>
    <t>REGUL EC CHQ N°19390 ecart de reglt</t>
  </si>
  <si>
    <t>ECART DE REGLEMENT</t>
  </si>
  <si>
    <t>ECART DE REGLT LEADER ALU</t>
  </si>
  <si>
    <t>COMMISSION DE BANQUE</t>
  </si>
  <si>
    <t>62770000000</t>
  </si>
  <si>
    <t>FRAIS DE RESTAU ZERMALI  MISSION</t>
  </si>
  <si>
    <t>087</t>
  </si>
  <si>
    <t>086</t>
  </si>
  <si>
    <t>FRAIS DE RESTAU HAKIMI  MISSION</t>
  </si>
  <si>
    <t>085</t>
  </si>
  <si>
    <t>FRAIS DE RESTAUR. ZERMANI - MISSION</t>
  </si>
  <si>
    <t>FRAIS DE RESTAUR. HAKIMI - MISSION</t>
  </si>
  <si>
    <t>077</t>
  </si>
  <si>
    <t>FRAIS DE RESTAURATION SETIF HAKIMI</t>
  </si>
  <si>
    <t>075</t>
  </si>
  <si>
    <t xml:space="preserve">FRAIS DE RESTAUR  HAKIMI&amp;AUTONINO </t>
  </si>
  <si>
    <t>076</t>
  </si>
  <si>
    <t>CHQ N°1132210 FRAIS HOTEL AZDIF</t>
  </si>
  <si>
    <t>FRAIS D'HOTEL Mme ANNAD ORAN</t>
  </si>
  <si>
    <t>FRAIS D'HOTEL Mme ANNAD</t>
  </si>
  <si>
    <t>074</t>
  </si>
  <si>
    <t xml:space="preserve">FRAIS DE DEPLACEMENT Mme ANNAD </t>
  </si>
  <si>
    <t>093</t>
  </si>
  <si>
    <t>FRAIS DE RETRAIT D'UN CAHIER DES CH</t>
  </si>
  <si>
    <t>091</t>
  </si>
  <si>
    <t>61810000000</t>
  </si>
  <si>
    <t>FRAIS BOAL CNRC</t>
  </si>
  <si>
    <t>090</t>
  </si>
  <si>
    <t>ASSURANCE PROVISOIR P/VEHICULE ABDE</t>
  </si>
  <si>
    <t>61600000000</t>
  </si>
  <si>
    <t>REPARATION MACHINE FESTOOL</t>
  </si>
  <si>
    <t>FACT N°24/19 FATIHA TRANSPORT</t>
  </si>
  <si>
    <t>FACT N°23/19 FATIHA TRANSPORT</t>
  </si>
  <si>
    <t>053</t>
  </si>
  <si>
    <t>FACT N°22/19 FATIHA TRANSPORT PLAZA</t>
  </si>
  <si>
    <t>FACT N°07/19 FATIHA TRANSPORT</t>
  </si>
  <si>
    <t>FRAIS DE MANUTANSSION CHARG.VITRE</t>
  </si>
  <si>
    <t>092</t>
  </si>
  <si>
    <t>61340000000</t>
  </si>
  <si>
    <t>088</t>
  </si>
  <si>
    <t>BON DE SORTIE N°174</t>
  </si>
  <si>
    <t>BON DE SORTIE N°168</t>
  </si>
  <si>
    <t>ACHAT FOURNITURE DE BUREAU EQUERRE</t>
  </si>
  <si>
    <t>BON DE SORTIE N°200</t>
  </si>
  <si>
    <t>BON DE SORTIE N°199</t>
  </si>
  <si>
    <t>BON DE SORTIE N°198</t>
  </si>
  <si>
    <t>BON DE SORTIE N°197</t>
  </si>
  <si>
    <t>BON DE SORTIE N°182</t>
  </si>
  <si>
    <t>BON DE SORTIE N°181</t>
  </si>
  <si>
    <t>BON DE SORTIE N°180</t>
  </si>
  <si>
    <t>BON DE SORTIE N°171</t>
  </si>
  <si>
    <t>BON DE SORTIE N°169</t>
  </si>
  <si>
    <t>ACHAT PRODUIT PHARMACETIQUE</t>
  </si>
  <si>
    <t>60224000000</t>
  </si>
  <si>
    <t>BON DE SORTIE N°201</t>
  </si>
  <si>
    <t>BON DE SORTIE N°192</t>
  </si>
  <si>
    <t>BON DE SORTIE N°190</t>
  </si>
  <si>
    <t>BON DE SORTIE N°189</t>
  </si>
  <si>
    <t>BON DE SORTIE N°158</t>
  </si>
  <si>
    <t>BON DE SORTIE N°191</t>
  </si>
  <si>
    <t>CONFECTION GOMME POUR CACHET</t>
  </si>
  <si>
    <t>089</t>
  </si>
  <si>
    <t>ACHAT PATE 26</t>
  </si>
  <si>
    <t>094</t>
  </si>
  <si>
    <t>60210000000</t>
  </si>
  <si>
    <t>BON DE SORTIE N°196</t>
  </si>
  <si>
    <t>BON DE SORTIE N°187</t>
  </si>
  <si>
    <t>BON DE SORTIE N°172</t>
  </si>
  <si>
    <t>BON DE SORTIE N°185</t>
  </si>
  <si>
    <t>BON DE SORTIE N°173</t>
  </si>
  <si>
    <t>BON DE SORTIE N°179</t>
  </si>
  <si>
    <t>BON DE SORTIE N°161</t>
  </si>
  <si>
    <t>BON DE SORTIE N°157</t>
  </si>
  <si>
    <t>BON DE SORTIE N°195</t>
  </si>
  <si>
    <t>BON DE SORTIE N°178</t>
  </si>
  <si>
    <t>BON DE SORTIE N°176</t>
  </si>
  <si>
    <t>BON DE SORTIE N°170</t>
  </si>
  <si>
    <t>BON DE SORTIE N°167</t>
  </si>
  <si>
    <t>BON DE SORTIE N°166</t>
  </si>
  <si>
    <t>BON DE SORTIE N°165</t>
  </si>
  <si>
    <t>BON DE SORTIE N°163</t>
  </si>
  <si>
    <t>BON DE SORTIE N°162</t>
  </si>
  <si>
    <t>BON DE SORTIE N°156</t>
  </si>
  <si>
    <t>BON DE SORTIE N°155</t>
  </si>
  <si>
    <t>BON DE SORTIE N°193</t>
  </si>
  <si>
    <t>BON DE SORTIE N°186</t>
  </si>
  <si>
    <t>BON DE SORTIE N°177</t>
  </si>
  <si>
    <t>BON DE SORTIE N°175</t>
  </si>
  <si>
    <t>BON DE SORTIE N°164</t>
  </si>
  <si>
    <t>BON DE SORTIE N°160</t>
  </si>
  <si>
    <t>BON DE SORTIE N°159</t>
  </si>
  <si>
    <t>BON DE SORTIE N°202</t>
  </si>
  <si>
    <t>BON DE SORTIE N°188</t>
  </si>
  <si>
    <t>BON DE SORTIE N°184</t>
  </si>
  <si>
    <t>BON DE SORTIE N°183</t>
  </si>
  <si>
    <t>ALIMENTATION CAISSE CHQ 1132203 K</t>
  </si>
  <si>
    <t>095</t>
  </si>
  <si>
    <t>ALIMENTATION CAISSE CHQ N°1132203 K</t>
  </si>
  <si>
    <t>CONSTITUTION PROVISION  CDI 547</t>
  </si>
  <si>
    <t>54200000000</t>
  </si>
  <si>
    <t>TVA S/FRAIS D'HOTEL MAJESTIC</t>
  </si>
  <si>
    <t>TVA+FRAIS D'HOTEL Mme ANNAD ORAN</t>
  </si>
  <si>
    <t>FRAIS D'HOTEL Mme ANNAD SETIF</t>
  </si>
  <si>
    <t>TVA +COMMISSION DE BANQUE</t>
  </si>
  <si>
    <t>CHQ N°1132212 SARL 2A SYS</t>
  </si>
  <si>
    <t>FR000043</t>
  </si>
  <si>
    <t>VIREMENT PRIME DE LAID</t>
  </si>
  <si>
    <t>VIREMENT SALAIRES DU MOIS DE JUILLE</t>
  </si>
  <si>
    <t>RECU CHE N°000461 SOPROPHAL</t>
  </si>
  <si>
    <t>CHQ N°1132211 CFEI</t>
  </si>
  <si>
    <t>ALIMENTATION CAISSE CHQ N°1122203 K</t>
  </si>
  <si>
    <t>CHQ N°1132209 TIGHRINE AHMED</t>
  </si>
  <si>
    <t>CHQ N° 1132208 ADVANCE OFFICE</t>
  </si>
  <si>
    <t>CHQ N° 1132207 ATROUS MAHMOUD</t>
  </si>
  <si>
    <t>CHQ N°1132206 DATA TOOLS</t>
  </si>
  <si>
    <t>CHQ N°1132205 FATIHA BENSAHADA</t>
  </si>
  <si>
    <t>CHQ N°1132204 HADJ BOUZID</t>
  </si>
  <si>
    <t>CHQ N°1103649 CREA CLASS M.F</t>
  </si>
  <si>
    <t>FR000148</t>
  </si>
  <si>
    <t>CHQ N°1132201 CAAR ASSURANCE</t>
  </si>
  <si>
    <t>FR000149</t>
  </si>
  <si>
    <t>CHQ N°0652315 DOUANES</t>
  </si>
  <si>
    <t>CHQ N°1103648 DISTINET</t>
  </si>
  <si>
    <t>CHQ N°1103647 CHAOD PRO</t>
  </si>
  <si>
    <t>CHQ N°1103646 ABDELLI DJAMEL</t>
  </si>
  <si>
    <t>CHQ N°1103645 ZIANE TMC</t>
  </si>
  <si>
    <t>FACT N°937 P/102 234.889  ALAS</t>
  </si>
  <si>
    <t>FACT N°937 P/65 119.01  ALAS</t>
  </si>
  <si>
    <t>FACT N°961 P/35 956.95 ALAS</t>
  </si>
  <si>
    <t>CHQ N°1103644 G50 DU MOIS DE JUIN</t>
  </si>
  <si>
    <t>CHQ N°1103642  CACOBAT</t>
  </si>
  <si>
    <t>CHQ N°1103641  CACOBAT</t>
  </si>
  <si>
    <t>CHQ N°1103640 CNAS</t>
  </si>
  <si>
    <t>CHQ N°1103639 CNAS</t>
  </si>
  <si>
    <t>RECU CHQ N°7355233 PLAZA</t>
  </si>
  <si>
    <t>RECU CHQ N°7355232 PLAZA</t>
  </si>
  <si>
    <t>CHQ N°1103637 ALGAL PLUS</t>
  </si>
  <si>
    <t>CHQ N°1103636 ABDELLI DJAMEL</t>
  </si>
  <si>
    <t>CHQ N°1103630 SARL SERI  MF</t>
  </si>
  <si>
    <t>CHQ N°1103630 SARL SERI</t>
  </si>
  <si>
    <t>CHQ N°1103634 BATIVERT M.F</t>
  </si>
  <si>
    <t>CHQ N°1103628 FREEHALI</t>
  </si>
  <si>
    <t>FR000146</t>
  </si>
  <si>
    <t>CHQ N°1031979 PROTRANSIT M.FACTURE</t>
  </si>
  <si>
    <t>CHQ N°1031961 PROTRANSIT M.FACTURE</t>
  </si>
  <si>
    <t>CHQ N°1031960 TIBA M.DOSSIER</t>
  </si>
  <si>
    <t>QUIT DOUANES N°158 DU 09/01/19</t>
  </si>
  <si>
    <t>001</t>
  </si>
  <si>
    <t>44734000000</t>
  </si>
  <si>
    <t>CHQ N°1103644 TAP DU MOIS DE JUIN</t>
  </si>
  <si>
    <t>TVA S/COMMISSION DE BANQUE</t>
  </si>
  <si>
    <t>FACTURE N°0232 ADVANCED OFFICE</t>
  </si>
  <si>
    <t>FACT N°234/19 HADJ YOUCEF</t>
  </si>
  <si>
    <t>FACT N°28/19 ABDELLI Med CANTINE</t>
  </si>
  <si>
    <t>FACT N°29/19 ABDELLI Med CANTINE</t>
  </si>
  <si>
    <t>FACT N°27/19 ABDELLI Med AMOR BEN A</t>
  </si>
  <si>
    <t>ACHAT QUINCAILLERIE F.N°275 HADJ YO</t>
  </si>
  <si>
    <t>ACHAT VITRAGE F.N°56787 MFG</t>
  </si>
  <si>
    <t>ACHAT VITRAGE F.N°56790 MFG</t>
  </si>
  <si>
    <t>ACHAT VITRAGE F.N°56789 MFG</t>
  </si>
  <si>
    <t>ACHAT VITRAGE F.N°56744 MFG</t>
  </si>
  <si>
    <t>ACHAT VITRAGE F.N°56718 MFG</t>
  </si>
  <si>
    <t>ACHAT VITRAGE F.N°56717 MFG</t>
  </si>
  <si>
    <t>ACHAT VITRAGE F.N°56716 MFG</t>
  </si>
  <si>
    <t>ACHAT VITRAGE F.N°56788 MFG</t>
  </si>
  <si>
    <t>ACHAT VITRAGE F.N°56730 MFG</t>
  </si>
  <si>
    <t>ACHAT VITRAGE F.N°5615 MFG</t>
  </si>
  <si>
    <t>TVA RECUP S/ FACT N°047 TRANSGLORY</t>
  </si>
  <si>
    <t>002</t>
  </si>
  <si>
    <t>TVA RECUP S/ FACT N°051 TRANSGLORY</t>
  </si>
  <si>
    <t>TVA RECUP S/ FACT N°693 TRANSGLORY</t>
  </si>
  <si>
    <t>TVA RECUP S/ D10 N°3748 DU 18/04/19</t>
  </si>
  <si>
    <t>TVA S/D10 N°0004 DU 02/01/19</t>
  </si>
  <si>
    <t>TVA S/FACT. M&amp;M N°2439 DU 31/12/18</t>
  </si>
  <si>
    <t>TVA S/FACT. M&amp;M N°2596 DU 31/12/18</t>
  </si>
  <si>
    <t>TVA S/FACT. M&amp;M N°411 DU 29/02/19</t>
  </si>
  <si>
    <t>TVA S/FACT. M&amp;M N°2586 DU 31/12/18</t>
  </si>
  <si>
    <t>TVA RECUP S/ FACT N°100 PROTRANSIT</t>
  </si>
  <si>
    <t>TVA S/FRAIS D'HOTEL BOUCHAHRINE</t>
  </si>
  <si>
    <t>TVA/FRAIS D'HOTEL Mme ANNAD ORAN</t>
  </si>
  <si>
    <t>TVA/FRAIS D'HOTEL Mme ANNAD</t>
  </si>
  <si>
    <t>CHQ N°1103644 TVA C DU MOIS DE JUIN</t>
  </si>
  <si>
    <t>TVA/FACT N°190290 DU 28/07 BATIVERT</t>
  </si>
  <si>
    <t>031</t>
  </si>
  <si>
    <t>030</t>
  </si>
  <si>
    <t>CHQ N°1103644 IRG S DU MOIS DE JUIN</t>
  </si>
  <si>
    <t>FACT N°29 SIT 02 BRANDT</t>
  </si>
  <si>
    <t>REGUL IMPUTATION CHQ N°627181</t>
  </si>
  <si>
    <t>REGUL IMPUTATION CHQ N°627182</t>
  </si>
  <si>
    <t>038</t>
  </si>
  <si>
    <t>REGUL EC D'AVANCE CHQ N°0920207</t>
  </si>
  <si>
    <t>REGUL EC D'AVANCE CHQ N°0853372</t>
  </si>
  <si>
    <t xml:space="preserve">REGUL EC D'AVANCE CHQ N°0853364 </t>
  </si>
  <si>
    <t>REGUL EC D'AVANCE CHQ N°0974902</t>
  </si>
  <si>
    <t>REGUL IMPUTATION CHQ N°1031935 HADJ</t>
  </si>
  <si>
    <t>REGUL IMPUTATION CHQ N°1032002 HADJ</t>
  </si>
  <si>
    <t>REGUL IMPUTATION CHQ N°0975020 HADJ</t>
  </si>
  <si>
    <t>FR000104</t>
  </si>
  <si>
    <t>REGUL EC CHQ N°1031844 ERC</t>
  </si>
  <si>
    <t>FR000090</t>
  </si>
  <si>
    <t>REGUT EC CHQ 1103602 DISTRIBUTION</t>
  </si>
  <si>
    <t>REGUL EC chq n°1032028 DATA TOOLS</t>
  </si>
  <si>
    <t>013</t>
  </si>
  <si>
    <t>FACT N°190290 DU 28/07 BATIVERT</t>
  </si>
  <si>
    <t>FR000109</t>
  </si>
  <si>
    <t>REGUL EC CHQ N°1032047 ALL STORES</t>
  </si>
  <si>
    <t>FR000099</t>
  </si>
  <si>
    <t>REGUL EC PRODISTIM CHQ 0975032</t>
  </si>
  <si>
    <t>FR000094</t>
  </si>
  <si>
    <t>REGUT EC CHQ 0974949</t>
  </si>
  <si>
    <t>REGUT EC CHQ 0974948</t>
  </si>
  <si>
    <t>REGUT EC CHQ 0974903</t>
  </si>
  <si>
    <t>REGUL EC CHQ N°1033031 DU 29/10/18</t>
  </si>
  <si>
    <t xml:space="preserve"> FACT N°100 PROTRANSIT</t>
  </si>
  <si>
    <t>CHQ N°1132209 TIGHRINE AHMED MF</t>
  </si>
  <si>
    <t>CHQ N°1103636 ABDELLI DJAMEL MF</t>
  </si>
  <si>
    <t>REGUL EC CHQ N°1032044</t>
  </si>
  <si>
    <t xml:space="preserve">REGUL EC CHQ N°0974965 </t>
  </si>
  <si>
    <t>FACTN°25581/2019</t>
  </si>
  <si>
    <t>FR000081</t>
  </si>
  <si>
    <t>FACT. M&amp;M N°2436 DU 31/12/18</t>
  </si>
  <si>
    <t>FACT. M&amp;M N°2596 DU 31/12/2018</t>
  </si>
  <si>
    <t>FACT. M&amp;M N°411 DU 19/02/2019</t>
  </si>
  <si>
    <t>FACT. M&amp;M N°2586 DU 31/12/18</t>
  </si>
  <si>
    <t>FR000142</t>
  </si>
  <si>
    <t>FACTURE N°824567 P/14 417.04</t>
  </si>
  <si>
    <t>FACTURE N°824566 P/444.89</t>
  </si>
  <si>
    <t>FACTURE N°824565 P/431.51 EURO</t>
  </si>
  <si>
    <t>FACTURE N°824564  P/83.30 EURO</t>
  </si>
  <si>
    <t>BON DE RECEPTION N°122 SIEGE</t>
  </si>
  <si>
    <t>BON DE RECEPTION N°120 CANTINE</t>
  </si>
  <si>
    <t>BON DE RECEPTION N°119 SIEGE</t>
  </si>
  <si>
    <t>BON DE RECEPTION N°108 BRANDT</t>
  </si>
  <si>
    <t>BON DE RECEPTION N°127 CANTINE</t>
  </si>
  <si>
    <t>BON DE RECEPTION N°126 CANTINE</t>
  </si>
  <si>
    <t>BON DE RECEPTION N°121 CANTINE</t>
  </si>
  <si>
    <t>BON DE RECEPTION N°117 AMOR BEN AMO</t>
  </si>
  <si>
    <t>BON DE RECEPTION N°116 AMOR BEN AMO</t>
  </si>
  <si>
    <t>BON DE RECEPTION N°115 AMOR BEN AMO</t>
  </si>
  <si>
    <t>BON DE RECEPTION N°114 PLAZA</t>
  </si>
  <si>
    <t>BON DE RECEPTION N°113 CANTINE</t>
  </si>
  <si>
    <t>BON DE RECEPTION N°112 CANTINE</t>
  </si>
  <si>
    <t>BON DE RECEPTION N°125 CANTINE</t>
  </si>
  <si>
    <t>BON DE RECEPTION N°124 CANTINE</t>
  </si>
  <si>
    <t>BON DE RECEPTION N°110 AMOR BEN AMO</t>
  </si>
  <si>
    <t>FACTURE N°023 ISOTRA ACH FENTRES</t>
  </si>
  <si>
    <t>38100075000</t>
  </si>
  <si>
    <t>BON DE RECEPTION N°107 PLAZA</t>
  </si>
  <si>
    <t>BON DE RECEPTION N°128 BRANDT DIV P</t>
  </si>
  <si>
    <t>ACHAT JOINTS P/ALUMINIUM KAWNEER</t>
  </si>
  <si>
    <t>BON DE RECEPTION N°123 PLAZA</t>
  </si>
  <si>
    <t>BON DE RECEPTIO N°110 HOTEL TELEMLY</t>
  </si>
  <si>
    <t>ACHAT ACCESSOIRES ALUMINUM KAWNEER</t>
  </si>
  <si>
    <t>BON DE RECEPTION N°118 AMOR BEN AMO</t>
  </si>
  <si>
    <t>ACHAT PROFILE KAWNEER</t>
  </si>
  <si>
    <t>BON DE SORTIE N°194</t>
  </si>
  <si>
    <t>FACTURE N°190290 DU 28/07 BATIVERT</t>
  </si>
  <si>
    <t>21520000000</t>
  </si>
  <si>
    <t xml:space="preserve">SALAIRE JUILLET 2019 </t>
  </si>
  <si>
    <t>007</t>
  </si>
  <si>
    <t>63104408000</t>
  </si>
  <si>
    <t>SA000028</t>
  </si>
  <si>
    <t>SALAIRE JUIN 2019</t>
  </si>
  <si>
    <t>FACTN°200106204061_31/6/19</t>
  </si>
  <si>
    <t>LOCATION APPARTEMENT SREF</t>
  </si>
  <si>
    <t>MTP FACT N°25581</t>
  </si>
  <si>
    <t>FACTN°21/2019 TRANSPORT</t>
  </si>
  <si>
    <t>FACTN°20/2019 TRANSPORT</t>
  </si>
  <si>
    <t>FACTN°19/2019 TRANSPORT</t>
  </si>
  <si>
    <t>FR000115</t>
  </si>
  <si>
    <t>ACHATS NON STOCKÉS DE MATIÈRES ET F</t>
  </si>
  <si>
    <t>BON SORTIE N° 153/2019</t>
  </si>
  <si>
    <t>BON SORTIE N° 146/2019</t>
  </si>
  <si>
    <t>BON SORTIE N° 144/2019</t>
  </si>
  <si>
    <t>BON SORTIE N° 135/2019</t>
  </si>
  <si>
    <t>BON SORTIE N° 126/2019</t>
  </si>
  <si>
    <t>BON SORTIE N° 125/2019</t>
  </si>
  <si>
    <t>BON SORTIE N° 124/2019</t>
  </si>
  <si>
    <t>BON SORTIE N° 145/2019</t>
  </si>
  <si>
    <t>BON SORTIE N° 147/2019</t>
  </si>
  <si>
    <t>147</t>
  </si>
  <si>
    <t>BON SORTIE N° 154/2019</t>
  </si>
  <si>
    <t>BON SORTIE N° 137/2019</t>
  </si>
  <si>
    <t>BON SORTIE N° 128/2019</t>
  </si>
  <si>
    <t>BON SORTIE N° 136/2019</t>
  </si>
  <si>
    <t>BON SORTIE N° 127/2019</t>
  </si>
  <si>
    <t>BON SORTIE N° 151/2019</t>
  </si>
  <si>
    <t>BON SORTIE N° 143/2019</t>
  </si>
  <si>
    <t>BON SORTIE N° 130/2019</t>
  </si>
  <si>
    <t>BON SORTIE N° 152/2019</t>
  </si>
  <si>
    <t>BON SORTIE N° 150/2019</t>
  </si>
  <si>
    <t>BON SORTIE N° 142/2019</t>
  </si>
  <si>
    <t>BON SORTIE N° 140/2019</t>
  </si>
  <si>
    <t>BON SORTIE N° 131/2019</t>
  </si>
  <si>
    <t>BON SORTIE N° 149/2019</t>
  </si>
  <si>
    <t>BON SORTIE N° 148/2019</t>
  </si>
  <si>
    <t>BON SORTIE N° 141/2019</t>
  </si>
  <si>
    <t>BON SORTIE N° 139/2019</t>
  </si>
  <si>
    <t>BON SORTIE N° 138/2019</t>
  </si>
  <si>
    <t>BON SORTIE N° 129/2019</t>
  </si>
  <si>
    <t>BON SORTIE N° 134/2019</t>
  </si>
  <si>
    <t>BON SORTIE N° 133/2019</t>
  </si>
  <si>
    <t>BON SORTIE N° 132/2019</t>
  </si>
  <si>
    <t>CHQN°1103625 ALIMENTATION CAISSE</t>
  </si>
  <si>
    <t>VIREMENTS DE FONDS</t>
  </si>
  <si>
    <t>ENCT VRMT FCM -ARAB BANK</t>
  </si>
  <si>
    <t>ENCT VRMT RTGS 300R13062019001 FCM</t>
  </si>
  <si>
    <t>ENCT CHQN°4788915 MFG</t>
  </si>
  <si>
    <t>PROMEUBLE</t>
  </si>
  <si>
    <t>RESTITUTION CHQN°3987368 MSCA</t>
  </si>
  <si>
    <t>SAL 06/2019</t>
  </si>
  <si>
    <t>CHQN°1103626 TRANSGLORY</t>
  </si>
  <si>
    <t>CHQN°1103626 MACS</t>
  </si>
  <si>
    <t>CHQN°1103624 HOTEL AZ</t>
  </si>
  <si>
    <t>FR000143</t>
  </si>
  <si>
    <t>CHQN°1103623 CACOBATH</t>
  </si>
  <si>
    <t>CHQN°1103622 CACOBATH</t>
  </si>
  <si>
    <t>CHQN°1103621 CNAS</t>
  </si>
  <si>
    <t>CHQN°1103620 CNAS</t>
  </si>
  <si>
    <t>CHQN°1103619 G 50 MAI</t>
  </si>
  <si>
    <t>CHQN°1103617 CHAUD PRO</t>
  </si>
  <si>
    <t>CHQN°1103616 M F G</t>
  </si>
  <si>
    <t>CHQN°1103615 Y M FOURNITURE</t>
  </si>
  <si>
    <t>FR000144</t>
  </si>
  <si>
    <t>CHQN°1103613 PROTRANSITE</t>
  </si>
  <si>
    <t>CHQN°1103612 BATIVERT</t>
  </si>
  <si>
    <t xml:space="preserve">SALAIRE JUIN 2019 </t>
  </si>
  <si>
    <t>FACT N° FT56490 DU 13/06/19 MFG</t>
  </si>
  <si>
    <t>FACT N° FT56489 DU 13/06/19 MFG</t>
  </si>
  <si>
    <t>FACT N° FT56488 DU 13/06/19 MFG</t>
  </si>
  <si>
    <t>FACT N° FT56436 DU09/06/19 MFG</t>
  </si>
  <si>
    <t>FACT N° 13/2019 CHAUD PRO</t>
  </si>
  <si>
    <t>FACT N° 14/2019 CHAUD PRO</t>
  </si>
  <si>
    <t>FACT N° 235/19 hajbouzid</t>
  </si>
  <si>
    <t>FACT N° F/AB19/1783 ADVENCED</t>
  </si>
  <si>
    <t>FACTN°200106204061_31/06/19 djezzy</t>
  </si>
  <si>
    <t xml:space="preserve">SALAIRE JUIN 2019 BOULOUDENE </t>
  </si>
  <si>
    <t>SALAIRE JUIN 2019 OMAR ZERMANI</t>
  </si>
  <si>
    <t>SALAIRE JUIN 2019 AREZKI LAMIA</t>
  </si>
  <si>
    <t>ANNUL TRAVAUX EN COURS</t>
  </si>
  <si>
    <t xml:space="preserve"> ANNUL TRAVAUX EN COURS</t>
  </si>
  <si>
    <t>12</t>
  </si>
  <si>
    <t xml:space="preserve"> ANNULATION PROVISION MODPUB CONST</t>
  </si>
  <si>
    <t>LOCATION MATERIEL 09/2019</t>
  </si>
  <si>
    <t>LOCATION MATERIEL 07/2019</t>
  </si>
  <si>
    <t>BON RECEPTION N°105/2019</t>
  </si>
  <si>
    <t>BON RECEPTION N°104/2019</t>
  </si>
  <si>
    <t>BON RECEPTION N°103/2019</t>
  </si>
  <si>
    <t xml:space="preserve">FACT N° F/AB19/1783 DU 17/06/2019 </t>
  </si>
  <si>
    <t>BON RECEPTION N°102/2019</t>
  </si>
  <si>
    <t>BON RECEPTION N°106/2019</t>
  </si>
  <si>
    <t>BON RECEPTION N°101/2019</t>
  </si>
  <si>
    <t>BON RECEPTION N°100/2019</t>
  </si>
  <si>
    <t>BON RECEPTION N°99/2019</t>
  </si>
  <si>
    <t>BON RECEPTION N°98/2019</t>
  </si>
  <si>
    <t>LOCATION APPERTEMENT BOUIRA</t>
  </si>
  <si>
    <t>LOCATION APPERTEMENT SETIF</t>
  </si>
  <si>
    <t>LOCATION APPERTEMENT DG</t>
  </si>
  <si>
    <t>FACT N°      /2019</t>
  </si>
  <si>
    <t>FACT D'AVOIRN°13/19 ANNL FACT49/18</t>
  </si>
  <si>
    <t>SALAIRE MOIS DE MAI 19</t>
  </si>
  <si>
    <t>64100000000</t>
  </si>
  <si>
    <t>63700100000</t>
  </si>
  <si>
    <t>63503000000</t>
  </si>
  <si>
    <t>63501000000</t>
  </si>
  <si>
    <t>FRAIS DE BANQUE EXTRAIT 05/2019</t>
  </si>
  <si>
    <t>OPÉRATEURS GSM</t>
  </si>
  <si>
    <t>FACT N°18/2019 BENSAHDA</t>
  </si>
  <si>
    <t>FACT N°17/2019 BENSAHDA</t>
  </si>
  <si>
    <t>FACT N°16/2019 BENSAHDA</t>
  </si>
  <si>
    <t>FACT N°15/2019 BENSAHDA</t>
  </si>
  <si>
    <t xml:space="preserve">FACT MTP N°000025417            </t>
  </si>
  <si>
    <t>FACT MTP N°000025417</t>
  </si>
  <si>
    <t>annul TRAVAUX EN COURS</t>
  </si>
  <si>
    <t>annulTRAVAUX EN COURS</t>
  </si>
  <si>
    <t xml:space="preserve"> BON SORTIE N° 120/2019</t>
  </si>
  <si>
    <t xml:space="preserve"> BON SORTIE N° 115/2019</t>
  </si>
  <si>
    <t xml:space="preserve"> BON SORTIE N° 109/2019</t>
  </si>
  <si>
    <t xml:space="preserve"> BON SORTIE N° 106/2019</t>
  </si>
  <si>
    <t xml:space="preserve"> BON SORTIE N° 105/2019</t>
  </si>
  <si>
    <t xml:space="preserve"> BON SORTIE N° 104/2019</t>
  </si>
  <si>
    <t xml:space="preserve"> BON SORTIE N° 102/2019</t>
  </si>
  <si>
    <t>CARBURANTS ET COMBUSTIBLES</t>
  </si>
  <si>
    <t>032G02</t>
  </si>
  <si>
    <t>60211000000</t>
  </si>
  <si>
    <t xml:space="preserve"> BON SORTIE N° 119/2019</t>
  </si>
  <si>
    <t xml:space="preserve"> BON SORTIE N° 118/2019</t>
  </si>
  <si>
    <t xml:space="preserve"> BON SORTIE N° 110/2019</t>
  </si>
  <si>
    <t xml:space="preserve"> BON SORTIE N° 121/2019</t>
  </si>
  <si>
    <t xml:space="preserve"> BON SORTIE N° 114/2019</t>
  </si>
  <si>
    <t xml:space="preserve"> BON SORTIE N° 122/2019</t>
  </si>
  <si>
    <t xml:space="preserve"> BON SORTIE N° 116/2019</t>
  </si>
  <si>
    <t xml:space="preserve"> BON SORTIE N° 113/2019</t>
  </si>
  <si>
    <t xml:space="preserve"> BON SORTIE N° 108/2019</t>
  </si>
  <si>
    <t xml:space="preserve"> BON SORTIE N° 117/2019</t>
  </si>
  <si>
    <t xml:space="preserve"> BON SORTIE N° 112/2019</t>
  </si>
  <si>
    <t xml:space="preserve"> BON SORTIE N° 111/2019</t>
  </si>
  <si>
    <t xml:space="preserve"> BON SORTIE N° 107/2019</t>
  </si>
  <si>
    <t xml:space="preserve"> BON SORTIE N° 123/2019</t>
  </si>
  <si>
    <t xml:space="preserve"> BON SORTIE N° 103/2019</t>
  </si>
  <si>
    <t>CHQN°1103613 SARL PROTRANSIT</t>
  </si>
  <si>
    <t>023J</t>
  </si>
  <si>
    <t>CHQN° 1103611 HOTEL A&amp;Z</t>
  </si>
  <si>
    <t xml:space="preserve"> CHQ BN° 1103610 CEVITAL  MTP</t>
  </si>
  <si>
    <t>TVA / COM  EXTRAIT 05/2019</t>
  </si>
  <si>
    <t xml:space="preserve"> CHQ BN° 1103609 CHIMIBAT</t>
  </si>
  <si>
    <t>FR000102</t>
  </si>
  <si>
    <t xml:space="preserve"> CHQ BN° 1103607 ISOL BOX</t>
  </si>
  <si>
    <t>FR000126</t>
  </si>
  <si>
    <t xml:space="preserve"> CHQ BN° 1103606 BENSAHADA FATIHA</t>
  </si>
  <si>
    <t xml:space="preserve"> CHQ BN° 1103604 ECBAZ CONSTRUCTION</t>
  </si>
  <si>
    <t>FR000141</t>
  </si>
  <si>
    <t xml:space="preserve"> CHQ BN° 1103603 CREATIVA EURL</t>
  </si>
  <si>
    <t xml:space="preserve"> CHQ BN° 1103602 PRO DISTRIBUTION*</t>
  </si>
  <si>
    <t>REGL SALAIRE MAI PAR VRMT DU 26/5/1</t>
  </si>
  <si>
    <t xml:space="preserve"> CHQ BN° 1031999 ZIANE TMC</t>
  </si>
  <si>
    <t xml:space="preserve"> CHQ BN° 1031998 HADJ BOUZID YOUCEF</t>
  </si>
  <si>
    <t xml:space="preserve"> CHQ BN° 1031997CHAUD-PRO</t>
  </si>
  <si>
    <t>ENCT CHQN°1515625 AMOR BEN AMAR</t>
  </si>
  <si>
    <t xml:space="preserve"> CHQ BN° 1031996 CACOBATPH</t>
  </si>
  <si>
    <t xml:space="preserve"> CHQ BN° 1031995 CACOBATPH</t>
  </si>
  <si>
    <t xml:space="preserve"> CHQ BN° 1031994 CNAS</t>
  </si>
  <si>
    <t xml:space="preserve"> CHQ BN° 1031993  CNAS</t>
  </si>
  <si>
    <t xml:space="preserve"> CHQ BN° 1031992  FOMDIE (SARL)</t>
  </si>
  <si>
    <t xml:space="preserve"> CHQ BN° 1031991  FOMDIE (SARL)</t>
  </si>
  <si>
    <t xml:space="preserve"> CHQ BN° 650789  DOUANE</t>
  </si>
  <si>
    <t xml:space="preserve"> CHQ BN° 650788  DOUANE</t>
  </si>
  <si>
    <t>ENCT CHQN° 000455 MFG</t>
  </si>
  <si>
    <t>ANNUL/CHQN° 0650041 DOUANES</t>
  </si>
  <si>
    <t>ANNUL/CHQN° 0650043 DOUANES</t>
  </si>
  <si>
    <t>CHQN° 1031990 G50 04/19 MFG</t>
  </si>
  <si>
    <t>CHQN° 1031989 FOMDIE</t>
  </si>
  <si>
    <t>VRMT  ACT N°560/19 LOCATION AP /PDG</t>
  </si>
  <si>
    <t>CHQN°1031988 FACT 81/19  SOLISO</t>
  </si>
  <si>
    <t xml:space="preserve">CHQN°1031987  NOT N° 025/2019 </t>
  </si>
  <si>
    <t>FR000133</t>
  </si>
  <si>
    <t>CHQN°1031986  NOT N° 005/2019 CAC</t>
  </si>
  <si>
    <t>FR000075</t>
  </si>
  <si>
    <t>CHQN°1031985 FACT 11/2019 BACHA</t>
  </si>
  <si>
    <t>FR000140</t>
  </si>
  <si>
    <t>CHQN°1031984 FACT TIBA</t>
  </si>
  <si>
    <t>CHQN°1031983 FACT N°--------------</t>
  </si>
  <si>
    <t>CHQN°1031982 FACT N°518190403637</t>
  </si>
  <si>
    <t>FR000027</t>
  </si>
  <si>
    <t>CHQN° 1031990 G50 04/19 ARAB BANK</t>
  </si>
  <si>
    <t>CHQN° 1031990 G50 04/19 AMOR BENAMO</t>
  </si>
  <si>
    <t>FACT N°447/19 FOMDIE</t>
  </si>
  <si>
    <t>FACT N°822/2019 ALUCOSTAR</t>
  </si>
  <si>
    <t>FACT N°F19/01361 FOMDIE</t>
  </si>
  <si>
    <t>FACT N°22/2019 ZIANE</t>
  </si>
  <si>
    <t>FACT N°F19/01360 FOMDIE</t>
  </si>
  <si>
    <t>FACT N°11/2019 BACH FARID</t>
  </si>
  <si>
    <t>FACT N° 19/VE/261 CIMIBAT</t>
  </si>
  <si>
    <t>FACT N°  25/2019 ZIANE</t>
  </si>
  <si>
    <t>FACT N° 197/19HADJ BOUZID</t>
  </si>
  <si>
    <t>FACT N° FT56159  MFG</t>
  </si>
  <si>
    <t>FACT N° FT56158  MFG</t>
  </si>
  <si>
    <t>FACT N° FT56186 MFG</t>
  </si>
  <si>
    <t>FACT N° FT56195 MFG</t>
  </si>
  <si>
    <t>SA000037</t>
  </si>
  <si>
    <t>SA000036</t>
  </si>
  <si>
    <t>FR000062</t>
  </si>
  <si>
    <t>CHQN°1031985 FACT 11/2019</t>
  </si>
  <si>
    <t>FR000132</t>
  </si>
  <si>
    <t>CHQN°1031986  NOT N° 005/2019</t>
  </si>
  <si>
    <t>SOUS-TRAITANCE GÉNÉRALE JUIN 2019</t>
  </si>
  <si>
    <t>LOCATION MATERIEL 05/2019</t>
  </si>
  <si>
    <t>BON RECEPTION N° 97/2019</t>
  </si>
  <si>
    <t>BON RECEPTION N° 95/2019</t>
  </si>
  <si>
    <t>BON RECEPTION N° 86/2019</t>
  </si>
  <si>
    <t>BON RECEPTION N° 85/2019</t>
  </si>
  <si>
    <t>BON RECEPTION N° 84/2019</t>
  </si>
  <si>
    <t>BON RECEPTION N° 83/2019</t>
  </si>
  <si>
    <t>BON RECEPTION N° 82/2019</t>
  </si>
  <si>
    <t>BON RECEPTION N° 96/2019</t>
  </si>
  <si>
    <t>BON RECEPTION N° 87/2019</t>
  </si>
  <si>
    <t>BON RECEPTION N° 94/2019</t>
  </si>
  <si>
    <t>BON RECEPTION N° 93/2019</t>
  </si>
  <si>
    <t>BON RECEPTION N° 92/2019</t>
  </si>
  <si>
    <t>BON RECEPTION N° 91/2019</t>
  </si>
  <si>
    <t>BON RECEPTION N° 89/2019</t>
  </si>
  <si>
    <t>BON RECEPTION N° 81/2019</t>
  </si>
  <si>
    <t>BON RECEPTION N° 90/2019</t>
  </si>
  <si>
    <t>BON RECEPTION N° 88/2019</t>
  </si>
  <si>
    <t>BON RECEPTION N° 80/2019</t>
  </si>
  <si>
    <t>SOUS-TRAITANCE GÉNÉRALE MOIS DE MAI</t>
  </si>
  <si>
    <t>LOCATION ATELIER MOIS 05/2019</t>
  </si>
  <si>
    <t>TRAVAUX EN COURS MOIS DE MAI 2019</t>
  </si>
  <si>
    <t>FACT N° 10/2019</t>
  </si>
  <si>
    <t>CHQN° 1031970 FRAIS DE BILAN 2018</t>
  </si>
  <si>
    <t>64180000000</t>
  </si>
  <si>
    <t>SALAIRE 04/2019</t>
  </si>
  <si>
    <t>SALAIRE 04/2019 SIEGE</t>
  </si>
  <si>
    <t>FRAIS DE BANQUE EXTRAIT 04/2019</t>
  </si>
  <si>
    <t>FACT DJEZZY N°200105030342 AVRIL 19</t>
  </si>
  <si>
    <t>FACT N°005/2019</t>
  </si>
  <si>
    <t>62220000000</t>
  </si>
  <si>
    <t xml:space="preserve">LOCATION APPARTEMENT </t>
  </si>
  <si>
    <t>FACT N°002525 MTP  04/19</t>
  </si>
  <si>
    <t>FACT N°14/2019 BENSAHADA 04/19</t>
  </si>
  <si>
    <t>FACT N°13/2019 BENSAHADA 04/19</t>
  </si>
  <si>
    <t>FACT N°11/2019 BENSAHADA 04/19</t>
  </si>
  <si>
    <t>FACT N°12/2019 BENSAHADA 04/19</t>
  </si>
  <si>
    <t>LOCATION MATERIEL 04/2019</t>
  </si>
  <si>
    <t>FACT N°04 CREATIVA  04/19</t>
  </si>
  <si>
    <t>FACT N°          PROMEUBLE  04/19</t>
  </si>
  <si>
    <t>SOUS-TRAITANCE GÉNÉRALE</t>
  </si>
  <si>
    <t>FACT N°FA190427 DATA TOOL 04/2019</t>
  </si>
  <si>
    <t>60700700000</t>
  </si>
  <si>
    <t>FACT N° 518190403637 SONELGAZ</t>
  </si>
  <si>
    <t>60700100000</t>
  </si>
  <si>
    <t>BON SORTIE N°101/2019</t>
  </si>
  <si>
    <t>BON SORTIE N°100/2019</t>
  </si>
  <si>
    <t>BON SORTIE N°97/2019</t>
  </si>
  <si>
    <t>BON SORTIE N°95/2019</t>
  </si>
  <si>
    <t xml:space="preserve">BON SORTIE N°79/2019 </t>
  </si>
  <si>
    <t xml:space="preserve">BON SORTIE N°78/2019 </t>
  </si>
  <si>
    <t>BON SORTIE N°98/2019</t>
  </si>
  <si>
    <t>BON SORTIE N°90/2019</t>
  </si>
  <si>
    <t>BON SORTIE N°89/2019</t>
  </si>
  <si>
    <t>BON SORTIE N°88/2019</t>
  </si>
  <si>
    <t>BON SORTIE N°99/2019</t>
  </si>
  <si>
    <t>BON SORTIE N°91/2019</t>
  </si>
  <si>
    <t>BON SORTIE N°96/2019</t>
  </si>
  <si>
    <t>BON SORTIE N°94/2019</t>
  </si>
  <si>
    <t xml:space="preserve">BON SORTIE N°71/2019 </t>
  </si>
  <si>
    <t xml:space="preserve">BON SORTIE N°70/2019 </t>
  </si>
  <si>
    <t xml:space="preserve">BON SORTIE N°83/2019 </t>
  </si>
  <si>
    <t xml:space="preserve">BON SORTIE N°80/2019 </t>
  </si>
  <si>
    <t>BON SORTIE N°93/2019</t>
  </si>
  <si>
    <t>BON SORTIE N°87/2019</t>
  </si>
  <si>
    <t xml:space="preserve">BON SORTIE N°85/2019 </t>
  </si>
  <si>
    <t xml:space="preserve">BON SORTIE N°82/2019 </t>
  </si>
  <si>
    <t>BON SORTIE N°92/2019</t>
  </si>
  <si>
    <t>BON SORTIE N°86/2019</t>
  </si>
  <si>
    <t xml:space="preserve">BON SORTIE N°84/2019 </t>
  </si>
  <si>
    <t xml:space="preserve">BON SORTIE N°81/2019 </t>
  </si>
  <si>
    <t xml:space="preserve">BON SORTIE N°77/2019 </t>
  </si>
  <si>
    <t xml:space="preserve">BON SORTIE N°76/2019 </t>
  </si>
  <si>
    <t xml:space="preserve">BON SORTIE N°74/2019 </t>
  </si>
  <si>
    <t xml:space="preserve">BON SORTIE N°73/2019 </t>
  </si>
  <si>
    <t>073</t>
  </si>
  <si>
    <t xml:space="preserve">BON SORTIE N°72/2019 </t>
  </si>
  <si>
    <t>CHQ N° 1031964VIREMENTS DE FONDS</t>
  </si>
  <si>
    <t>CHQN° 1031958 FACT N° 05/2019</t>
  </si>
  <si>
    <t>FR000088</t>
  </si>
  <si>
    <t>CHQN°  650041 DOUANES DU 30/04/19</t>
  </si>
  <si>
    <t>CHQN°   650045  DOUANES DU 30/04/19</t>
  </si>
  <si>
    <t>CHQN°  0650042 ALUCOSTAR</t>
  </si>
  <si>
    <t xml:space="preserve">CHQN°  0649442 DOUANE </t>
  </si>
  <si>
    <t>CHQN°  1031981 IP FIG FORMATION</t>
  </si>
  <si>
    <t>FR000116</t>
  </si>
  <si>
    <t>CHQN°  1031980 AV -COR BAT</t>
  </si>
  <si>
    <t xml:space="preserve"> ENCT CHQN°  6891111 INDEMINISATION</t>
  </si>
  <si>
    <t>CHQN° 1031978 MSCA</t>
  </si>
  <si>
    <t>CHQN° 1031978 MODPUB</t>
  </si>
  <si>
    <t>VIREMENT SALAIRE MOIS DE AVRIL 2019</t>
  </si>
  <si>
    <t>CHQN° 1031977 EL BINA SILUTION</t>
  </si>
  <si>
    <t>FR000131</t>
  </si>
  <si>
    <t>CHQN° 1031976 FACT N° 19101/19</t>
  </si>
  <si>
    <t>FR000134</t>
  </si>
  <si>
    <t>CHQN° 1031975</t>
  </si>
  <si>
    <t xml:space="preserve">CHQN° 1192654 COT CNAS MARS </t>
  </si>
  <si>
    <t xml:space="preserve"> ENCT CHQN° 1192654 MFG</t>
  </si>
  <si>
    <t>CHQN° 1031973 AGENCE EL HARAM</t>
  </si>
  <si>
    <t xml:space="preserve">CHQN° 1031971 FACT N° </t>
  </si>
  <si>
    <t>CHQN° 1031970 ACT LOCATION</t>
  </si>
  <si>
    <t>CHQN° 1031969COTISATIONS SOCIALES (</t>
  </si>
  <si>
    <t xml:space="preserve"> CACOBATH SETIFCHQN° 1031968</t>
  </si>
  <si>
    <t>RECU VIRMENT 300R1704201008 FCM</t>
  </si>
  <si>
    <t>CHQ N° 1031966 PROMEUBLE</t>
  </si>
  <si>
    <t>CHQ N° 1031965 ADVENCED</t>
  </si>
  <si>
    <t>CHQ N° 1031963HOUSING BANK</t>
  </si>
  <si>
    <t>CHQ N° 1031963 FACT N° 03/2019</t>
  </si>
  <si>
    <t>CHQ N° 1031959 NOTE N° 16/2019</t>
  </si>
  <si>
    <t>CHQ N° 1031957 FACT N° 01/2019</t>
  </si>
  <si>
    <t>FR000047</t>
  </si>
  <si>
    <t>G 50 MARS  CHQN° 1031956</t>
  </si>
  <si>
    <t>ENCT CHQN°2766001 NATIXIS SAPS INDE</t>
  </si>
  <si>
    <t>ENCT CHQN° 1515561 BEA AVANCE</t>
  </si>
  <si>
    <t>ENCT CHQN° 6891072 SAPS INDEMNISATI</t>
  </si>
  <si>
    <t>AVANCE SUR FACT N°    CHQN°1031955</t>
  </si>
  <si>
    <t>CHQN° 1031972 ACT LOCATION</t>
  </si>
  <si>
    <t xml:space="preserve">SALAIRE 04/2019 </t>
  </si>
  <si>
    <t>FACTN° 30 EL BINA  04/19</t>
  </si>
  <si>
    <t>FACTN° 41 HADJ BOUZID  04/19</t>
  </si>
  <si>
    <t>FACTN43 HADJ BOUZID  04/19</t>
  </si>
  <si>
    <t>FACTN19/0014 ATROUS  04/19</t>
  </si>
  <si>
    <t>FACTN 190561 DATA TOOLS 04/19</t>
  </si>
  <si>
    <t>FACTN      ZIANE 04/19</t>
  </si>
  <si>
    <t>FACTNJ°F19/0097 ATROUS 04/19</t>
  </si>
  <si>
    <t>069</t>
  </si>
  <si>
    <t>FACTNJ°153/2019 HADJ BOUZID</t>
  </si>
  <si>
    <t>FACTNJ°149/2019 HADJ BOUZID</t>
  </si>
  <si>
    <t>067</t>
  </si>
  <si>
    <t>FACT N°FT55974 MFG 04/2019</t>
  </si>
  <si>
    <t>FACT N°FT56019 MFG 04/2019</t>
  </si>
  <si>
    <t>FACT N°FT56020 MFG 04/2019</t>
  </si>
  <si>
    <t>FACT N°FT56021 MFG 04/2019</t>
  </si>
  <si>
    <t>FACT N°FT56022 MFG 04/2019</t>
  </si>
  <si>
    <t>FACT N°FT56023 MFG 04/2019</t>
  </si>
  <si>
    <t>061</t>
  </si>
  <si>
    <t>FACT N°166/2019 HADJ BOUZID 04/2019</t>
  </si>
  <si>
    <t>FACT N°FA 0704/2019 DISTRIB 04/2019</t>
  </si>
  <si>
    <t>FACT N°FA 0756/2019 DISTRIB 04/2019</t>
  </si>
  <si>
    <t>FACT N°FA190170 BATIVER 04/2019</t>
  </si>
  <si>
    <t>FACT N°FA190168 BATIVER 04/2019</t>
  </si>
  <si>
    <t xml:space="preserve">FACT N°25/2019MOULOUDI </t>
  </si>
  <si>
    <t>FACT 080419 CBAZ SARL</t>
  </si>
  <si>
    <t xml:space="preserve">G 50  MARS CHQN° 1031956 </t>
  </si>
  <si>
    <t>REGL I.R.G RETENU S/SALAIRES</t>
  </si>
  <si>
    <t xml:space="preserve"> ENCT CHQN°  6891111</t>
  </si>
  <si>
    <t>CACOBATPH CHQN° 1031968 SETIF</t>
  </si>
  <si>
    <t>CHQN° 1031975CACOBATPH</t>
  </si>
  <si>
    <t xml:space="preserve">CACOBATPH CHQN° 1031968 </t>
  </si>
  <si>
    <t>CHQN° 1192654 ABATEMENT</t>
  </si>
  <si>
    <t>CHQN° 1192654COTISATIONS SOCIALES (</t>
  </si>
  <si>
    <t>CHQN° 1192654COTISATION SOCIALE OUV</t>
  </si>
  <si>
    <t>SALAIRE 04/2019 SIEGE OMAR ZERMANI</t>
  </si>
  <si>
    <t>SALAIRE 04/2019 SIEGE BOULOUDENE ME</t>
  </si>
  <si>
    <t>SA000015</t>
  </si>
  <si>
    <t>SALAIRE 04/2019 SIEGE BENIGUIL YACI</t>
  </si>
  <si>
    <t>SALAIRE 04/2019 SIEGE AREZKI LAMIA</t>
  </si>
  <si>
    <t xml:space="preserve">FACT N° 011/2019 </t>
  </si>
  <si>
    <t xml:space="preserve">CHQN°  0650042 FACT N°   </t>
  </si>
  <si>
    <t>CHQN° 1031980 FP N° DU 17/03/2018</t>
  </si>
  <si>
    <t>CHQN° 1031978 FACT N°28/2018</t>
  </si>
  <si>
    <t xml:space="preserve">CHQN°  1031981 FACT N° 19/030 </t>
  </si>
  <si>
    <t>CHQN°  0649442 DOUANES DU 07/04/19</t>
  </si>
  <si>
    <t xml:space="preserve">CHQN° 1031977 FACT N°30/19 </t>
  </si>
  <si>
    <t xml:space="preserve">CHQ N° 1031957 FACT N°01/19 </t>
  </si>
  <si>
    <t>FR000093</t>
  </si>
  <si>
    <t>CHQN° 1031978 FACT N°</t>
  </si>
  <si>
    <t>FR000139</t>
  </si>
  <si>
    <t xml:space="preserve">CHQN° 1031973 FACT N° </t>
  </si>
  <si>
    <t>CHQ N° 1031966 AVANCE / FACT</t>
  </si>
  <si>
    <t xml:space="preserve">CHQ N° 1031965 FACT N° 232/19 </t>
  </si>
  <si>
    <t>CHQ N° 1031963 FACT N°03/19 DISTINE</t>
  </si>
  <si>
    <t>CHQ N° 1031959 NOTE N° 016/2019</t>
  </si>
  <si>
    <t>FR000053</t>
  </si>
  <si>
    <t>LOCATION ATELIER MOIS 04/2019</t>
  </si>
  <si>
    <t xml:space="preserve">BON RECEPTION N° 77/2019 </t>
  </si>
  <si>
    <t xml:space="preserve">BON RECEPTION N° 74/2019 </t>
  </si>
  <si>
    <t xml:space="preserve">BON RECEPTION N° 73/2019 </t>
  </si>
  <si>
    <t xml:space="preserve">BON RECEPTION N° 72/2019 </t>
  </si>
  <si>
    <t xml:space="preserve">BON RECEPTION N° 75/2019 </t>
  </si>
  <si>
    <t xml:space="preserve">BON RECEPTION N° 78/2019 </t>
  </si>
  <si>
    <t xml:space="preserve">BON RECEPTION N° 70/2019 </t>
  </si>
  <si>
    <t xml:space="preserve">BON RECEPTION N° 69/2019 </t>
  </si>
  <si>
    <t xml:space="preserve">BON RECEPTION N° 68/2019 </t>
  </si>
  <si>
    <t xml:space="preserve">BON RECEPTION N° 67/2019 </t>
  </si>
  <si>
    <t xml:space="preserve">BON RECEPTION N° 66/2019 </t>
  </si>
  <si>
    <t xml:space="preserve">BON RECEPTION N° 65/2019 </t>
  </si>
  <si>
    <t xml:space="preserve">BON RECEPTION N° 79/2019 </t>
  </si>
  <si>
    <t xml:space="preserve">BON RECEPTION N° 71/2019 </t>
  </si>
  <si>
    <t xml:space="preserve">BON RECEPTION N° 64/2019 </t>
  </si>
  <si>
    <t>TRAVAUX EN COURS</t>
  </si>
  <si>
    <t>FACT N°25/2019</t>
  </si>
  <si>
    <t>21203000001</t>
  </si>
  <si>
    <t>BILL ID 101RDI 18003686</t>
  </si>
  <si>
    <t>75700000000</t>
  </si>
  <si>
    <t>101CDI19000056/DLC19000282BILID</t>
  </si>
  <si>
    <t>TRAVAUX EN COURS MOIS DE 03/2019</t>
  </si>
  <si>
    <t>FACT N°07/2019 ARAB BANK</t>
  </si>
  <si>
    <t>101CDI19000056/DLC19000282</t>
  </si>
  <si>
    <t>G50 MOIS 02/19 CHQN°1031944</t>
  </si>
  <si>
    <t>PÉNALITÉS CNAS CHQN°1031940</t>
  </si>
  <si>
    <t>65610000000</t>
  </si>
  <si>
    <t>SAL 03/2019</t>
  </si>
  <si>
    <t>FRAIS DE BANQUE EXTRAIT 03/2019</t>
  </si>
  <si>
    <t>FACT N°2001044271416 DJEZZY</t>
  </si>
  <si>
    <t>LOCATION APPARTEMENT SETIF/BOUIRA</t>
  </si>
  <si>
    <t>LOCATION APPARTEMENT DG</t>
  </si>
  <si>
    <t>FACT N° 10/2019 BENSAHADA 03/2019</t>
  </si>
  <si>
    <t>FACT N° 08/2019 BENSAHADA 03/2019</t>
  </si>
  <si>
    <t>FACT N° 09/2019 BENSAHADA 03/2019</t>
  </si>
  <si>
    <t>FACT MTP MARS 2019</t>
  </si>
  <si>
    <t>FACT MTP 00024969MARS 2019</t>
  </si>
  <si>
    <t>FACT MTP00024969 MARS 2019</t>
  </si>
  <si>
    <t>LOCATION ATELIER 03/2019</t>
  </si>
  <si>
    <t>BON SORTIE N° 69/2019</t>
  </si>
  <si>
    <t>BON SORTIE N° 67/2019</t>
  </si>
  <si>
    <t>BON SORTIE N° 65/2019</t>
  </si>
  <si>
    <t>BON SORTIE N° 62/2019</t>
  </si>
  <si>
    <t>BON SORTIE N° 58/2019</t>
  </si>
  <si>
    <t>BON SORTIE N° 48/2019</t>
  </si>
  <si>
    <t>048</t>
  </si>
  <si>
    <t>BON SORTIE N° 68/2019</t>
  </si>
  <si>
    <t>BON SORTIE N° 66/2019</t>
  </si>
  <si>
    <t>CARBURANTS ET COMBUSTIBLES ADM</t>
  </si>
  <si>
    <t>CARBURANTS ET COMBUSTIBLES OP</t>
  </si>
  <si>
    <t>BON SORTIE N° 59/2019</t>
  </si>
  <si>
    <t>059</t>
  </si>
  <si>
    <t>BON SORTIE N° 55/2019</t>
  </si>
  <si>
    <t>BON SORTIE N° 61/2019</t>
  </si>
  <si>
    <t>BON SORTIE N° 53/2019</t>
  </si>
  <si>
    <t>BON SORTIE N° 63/2019</t>
  </si>
  <si>
    <t>BON SORTIE N° 50/2019</t>
  </si>
  <si>
    <t>050</t>
  </si>
  <si>
    <t>BON SORTIE N° 54/2019</t>
  </si>
  <si>
    <t>BON SORTIE N° 52/2019</t>
  </si>
  <si>
    <t>BON SORTIE N° 49/2019</t>
  </si>
  <si>
    <t>049</t>
  </si>
  <si>
    <t>BON SORTIE N° 64/2019</t>
  </si>
  <si>
    <t>BON SORTIE N° 60/2019</t>
  </si>
  <si>
    <t>060</t>
  </si>
  <si>
    <t>BON SORTIE N° 57/2019</t>
  </si>
  <si>
    <t>REGL SALAIRE MOIS DE MARS 2019</t>
  </si>
  <si>
    <t>REGL ALAS</t>
  </si>
  <si>
    <t>CHQN°1031954  TRANSGLORY</t>
  </si>
  <si>
    <t>CHQN°1031953  CREATIVA</t>
  </si>
  <si>
    <t>CHQN°1031950  BENSAHADA</t>
  </si>
  <si>
    <t>CHQN°1031950  BENNIA</t>
  </si>
  <si>
    <t>FR000017</t>
  </si>
  <si>
    <t>CHQN°1031950 CACOBATH SETIF</t>
  </si>
  <si>
    <t>CHQN°1031949 CNAS SETIF</t>
  </si>
  <si>
    <t>CHQN°1031948 CNAS</t>
  </si>
  <si>
    <t>CHQN°1031947 CACOBATH</t>
  </si>
  <si>
    <t>regl div fact</t>
  </si>
  <si>
    <t>ENCAISSEMENT VRMT</t>
  </si>
  <si>
    <t>FACT N° 43/19CHQN° 1031945 2 ASYS</t>
  </si>
  <si>
    <t>AVANCE POUR ISOL BOX CHN°1031943</t>
  </si>
  <si>
    <t>QUITANCE DOUANE CHQN°1031942</t>
  </si>
  <si>
    <t>CREATIVA FACT N°1/19 CHN°1031941</t>
  </si>
  <si>
    <t>REGL SAL 02/2019</t>
  </si>
  <si>
    <t>CHARGES CONSTATÉES D’AVANCE 03/19</t>
  </si>
  <si>
    <t>G50 MOIS DE FEVRIER 2019 METAL STRU</t>
  </si>
  <si>
    <t>TAXES DE FORMATION PROF SAL 03/2019</t>
  </si>
  <si>
    <t xml:space="preserve"> TAXES D’APPRENTISSAGE SAL 03/2019</t>
  </si>
  <si>
    <t>FACT N°112/2019 BOUZID</t>
  </si>
  <si>
    <t>FACT N°11/2019 BOUZID</t>
  </si>
  <si>
    <t>FACT N°FT55917/2019 MFG</t>
  </si>
  <si>
    <t>FACT N°FT55808/2019 MFG</t>
  </si>
  <si>
    <t>FACT N°FT55810/2019 MFG</t>
  </si>
  <si>
    <t>FACT N°FT55809/2019 MFG</t>
  </si>
  <si>
    <t>FACT N°----7/2019 SOLISO</t>
  </si>
  <si>
    <t>FACT N°FT55787/2019 MFG</t>
  </si>
  <si>
    <t>FACT N°FT55785/2019 MFG</t>
  </si>
  <si>
    <t>FACT N°FT55784/2019 MFG</t>
  </si>
  <si>
    <t>FACT N°FT55783/2019 MFG</t>
  </si>
  <si>
    <t>FACT N°83/2019 BOUZID</t>
  </si>
  <si>
    <t>FACT N°11/2019 ZIANE</t>
  </si>
  <si>
    <t>FACT MTP 00024969 MARS 2019</t>
  </si>
  <si>
    <t>FACT N°026/2019 CONDOR</t>
  </si>
  <si>
    <t>AUTRES RETENUES I.R.G SAL 03/2019</t>
  </si>
  <si>
    <t>I.R.G RETENU S/SALAIRES SAL 03/2019</t>
  </si>
  <si>
    <t>AUTRES ORGANISMES SOCIA SAL 03/2019</t>
  </si>
  <si>
    <t>INTEMPERIES 0.75% .SAL 03/2019</t>
  </si>
  <si>
    <t>COTISATION CACOBATPH 12.SAL 03/2019</t>
  </si>
  <si>
    <t>COTISATION CNAS 26% SAL 03/2019</t>
  </si>
  <si>
    <t>COTISATION SOCIALE  9% SAL 03/2019</t>
  </si>
  <si>
    <t>BENIGUIL YACINE SAL 03/2019</t>
  </si>
  <si>
    <t>AREZKI LAMIA  SAL 03/2019</t>
  </si>
  <si>
    <t>CHARGES SOCIALES DE L’E.SAL 03/2019</t>
  </si>
  <si>
    <t>PERSONNELS RÉMUNERATION.SAL 03/2019</t>
  </si>
  <si>
    <t>FR000095</t>
  </si>
  <si>
    <t>CHQN°1031951  BENSAHADA</t>
  </si>
  <si>
    <t>SOUS-TRAITANCE GÉNÉRALE 03/2019</t>
  </si>
  <si>
    <t>BON RECEPTION N°61/2019</t>
  </si>
  <si>
    <t>BON RECEPTION N°58/2019</t>
  </si>
  <si>
    <t>BON RECEPTION N°48/2019</t>
  </si>
  <si>
    <t>BON RECEPTION N°62/2019</t>
  </si>
  <si>
    <t>BON RECEPTION N°57/2019</t>
  </si>
  <si>
    <t>BON RECEPTION N°56/2019</t>
  </si>
  <si>
    <t>BON RECEPTION N°55/2019</t>
  </si>
  <si>
    <t>BON RECEPTION N°54/2019</t>
  </si>
  <si>
    <t>BON RECEPTION N°52/2019</t>
  </si>
  <si>
    <t>BON RECEPTION N°51/2019</t>
  </si>
  <si>
    <t>BON RECEPTION N°50/2019</t>
  </si>
  <si>
    <t>BON RECEPTION N°49/2019</t>
  </si>
  <si>
    <t>BON RECEPTION N°53/2019</t>
  </si>
  <si>
    <t>BON SORTIE N° 56/2019</t>
  </si>
  <si>
    <t>DOTATIONS AUX AMORTISSEMENTS 03/19</t>
  </si>
  <si>
    <t>21880000000</t>
  </si>
  <si>
    <t>FACT N°003/2019 ARAB BANK</t>
  </si>
  <si>
    <t>DOTATIONS AUX AMORTISSEMENTS DES 02</t>
  </si>
  <si>
    <t>SAL FEVRIER 2019</t>
  </si>
  <si>
    <t>FRAIS DE BANQUE EXTRAIT 02/2019</t>
  </si>
  <si>
    <t>FACTN°200103777381 28/2/19 DJEZZY</t>
  </si>
  <si>
    <t>016A</t>
  </si>
  <si>
    <t>FACT N°01/2019 DU 10/02/2019</t>
  </si>
  <si>
    <t xml:space="preserve">FACT06/19 DU 28/02/19  </t>
  </si>
  <si>
    <t xml:space="preserve">FACT05/19 DU 28/02/19  </t>
  </si>
  <si>
    <t xml:space="preserve">FACT04/19 DU 28/02/19  </t>
  </si>
  <si>
    <t>FACT00024784 DU 28/02/19  OP</t>
  </si>
  <si>
    <t>FACT00024784 DU 28/02/19 COM</t>
  </si>
  <si>
    <t>FACT00024784 DU 28/02/19 ADM</t>
  </si>
  <si>
    <t>FACT N°01/ALSEV/2019 ARAB BANK</t>
  </si>
  <si>
    <t>FACT N°03 /19 DU11/02/2019</t>
  </si>
  <si>
    <t>FACT N°02 /19 DU11/02/2019</t>
  </si>
  <si>
    <t>LOCATION ATELIER MOIS 02/2019</t>
  </si>
  <si>
    <t xml:space="preserve"> CONT CARBURANTS  MOIS 02/2019</t>
  </si>
  <si>
    <t>VIREMENTS DE FONDS CHQN°1031937</t>
  </si>
  <si>
    <t>FRAIS DE BANQUE  EXTRAIT 02/2019</t>
  </si>
  <si>
    <t>CORITEC 2 AVANCE CHQN°1031939</t>
  </si>
  <si>
    <t xml:space="preserve"> HGLOBAL TOPGRAPHY CHQN°1031936</t>
  </si>
  <si>
    <t xml:space="preserve"> HAJ BOUZID  CHQN°1031935</t>
  </si>
  <si>
    <t>COT CACOBATPH CHQN°1031934</t>
  </si>
  <si>
    <t>COT CNAS  CHQN°1031933</t>
  </si>
  <si>
    <t>COT CNAS 26% CHQN°1031932</t>
  </si>
  <si>
    <t>CACOBATPH CHQN°1031931</t>
  </si>
  <si>
    <t>CHAUD-PRO CHQN°1031930</t>
  </si>
  <si>
    <t>SOLISO TECHNOLOGIES CHQN°1031929</t>
  </si>
  <si>
    <t>FOMDIE CHQN°1031928</t>
  </si>
  <si>
    <t>CHABANE MOHAMED FAC°1/19CHN°1031927</t>
  </si>
  <si>
    <t>FR000125</t>
  </si>
  <si>
    <t>G50 01/2019 CHQN°1031926PLAZA</t>
  </si>
  <si>
    <t>IP-FIG  FACTN°105/F18 CHN°1031924</t>
  </si>
  <si>
    <t>AHS CNSTRCTN FACT 01/19 CHN°1031922</t>
  </si>
  <si>
    <t>FR000124</t>
  </si>
  <si>
    <t>ARAB BANK ENCT CHQN°6296519</t>
  </si>
  <si>
    <t>CMM CASSOCIATION FACT1/ CHN°1031921</t>
  </si>
  <si>
    <t>FR000123</t>
  </si>
  <si>
    <t>BENSAHADA  DIV/FACT° CHQN°1031920</t>
  </si>
  <si>
    <t>ADVANCED O FACTN°3420 CHQN°1031918</t>
  </si>
  <si>
    <t>DATA TOOLS FACTN°18165 CHQN°1031917</t>
  </si>
  <si>
    <t>DJEZZY  CHQN°1031916</t>
  </si>
  <si>
    <t>FLASH SERVICES CHQN° 1031915</t>
  </si>
  <si>
    <t>FR000023</t>
  </si>
  <si>
    <t>BRANDT FAC90021432  CHQN° 1031914</t>
  </si>
  <si>
    <t>FR000004</t>
  </si>
  <si>
    <t xml:space="preserve">HOTEL FOUBOUG N°481  CHQN° 1031913 </t>
  </si>
  <si>
    <t>FR000122</t>
  </si>
  <si>
    <t>CEVITAL  MTP  CHQN° 1031912 DU 7/19</t>
  </si>
  <si>
    <t>ENCT CHQN° 6891007 SAPS INDEMINISAT</t>
  </si>
  <si>
    <t>REGL DALAIRE 12/2018 DJALOULI SID A</t>
  </si>
  <si>
    <t>REGL DALAIRE JANVIER 2019</t>
  </si>
  <si>
    <t>ALGER TE FACT69604287 CHN°1031911</t>
  </si>
  <si>
    <t>FR000036</t>
  </si>
  <si>
    <t>SONELGAZ FACT 518190103 CHN°1031910</t>
  </si>
  <si>
    <t>G50 01/2019 CHQN°1031926 IMMOBIS</t>
  </si>
  <si>
    <t xml:space="preserve">G50 01/2019 CHQN°1031926 </t>
  </si>
  <si>
    <t>SAL FEVRIER 2019 TAXES DE FORMATION</t>
  </si>
  <si>
    <t>SAL FEVRIER 2019 TAXES D’APPRENTISS</t>
  </si>
  <si>
    <t>G50 MOIS DE FEVRIER 2019</t>
  </si>
  <si>
    <t>44567000000</t>
  </si>
  <si>
    <t>FACT N°  MFG</t>
  </si>
  <si>
    <t>045BIT2</t>
  </si>
  <si>
    <t xml:space="preserve">FACT N°      BINIA </t>
  </si>
  <si>
    <t>045BIS</t>
  </si>
  <si>
    <t>TVA/ COM  EXTRAIT 02/2019</t>
  </si>
  <si>
    <t>FACTN°413/19 DU 07/02/19</t>
  </si>
  <si>
    <t>FACT N°FT55727  MFG</t>
  </si>
  <si>
    <t>FACT N°FT55719  MFG</t>
  </si>
  <si>
    <t>FACT N°FT55739  MFG</t>
  </si>
  <si>
    <t>FACT N°FT55738  MFG</t>
  </si>
  <si>
    <t>FACT N°FT55659  MFG</t>
  </si>
  <si>
    <t>FACT N°FT55602  MFG</t>
  </si>
  <si>
    <t>FACT N°FT55601 MFG</t>
  </si>
  <si>
    <t>FACT N°FT55600 MFG</t>
  </si>
  <si>
    <t>FACT N°FT55599 MFG</t>
  </si>
  <si>
    <t>FACT NFT55566/19  MFG</t>
  </si>
  <si>
    <t>FACT N°20190016 SERI</t>
  </si>
  <si>
    <t>FACT N° 01/2019 DU 10/02/2018</t>
  </si>
  <si>
    <t>SAL FEVRIER 2019 I.R.G RETENU S/SAL</t>
  </si>
  <si>
    <t>SAL FEVRIER 2019 COTISATION CACOBAT</t>
  </si>
  <si>
    <t>COT CNAS 14% CHQN°1031933</t>
  </si>
  <si>
    <t>COT CNAS26% CHQN°1031933</t>
  </si>
  <si>
    <t>SAL FEVRIER 2019 COTISAT CNAS 26%</t>
  </si>
  <si>
    <t>COT CNAS9% CHQN°1031933</t>
  </si>
  <si>
    <t>COT CNAS CHQN°1031932</t>
  </si>
  <si>
    <t xml:space="preserve">SAL FEVRIER 2019COTISATION SOCIALE </t>
  </si>
  <si>
    <t>SAL FEVRIER 2019 OMAR ZERMANI</t>
  </si>
  <si>
    <t>SAL FEVRIER 2019 BENIGUIL YACINE</t>
  </si>
  <si>
    <t>SAL FEVRIER 2019  AREZKI LAMIA</t>
  </si>
  <si>
    <t>SAL FEVRIER 2019 CONT. ACTIVITES SO</t>
  </si>
  <si>
    <t>FACT N°003/2019</t>
  </si>
  <si>
    <t>40412000000</t>
  </si>
  <si>
    <t>FACT N°359/18 CHQN°1031935</t>
  </si>
  <si>
    <t>FACT N°437/18 CHQN°1031935</t>
  </si>
  <si>
    <t>FACT N°433/18 CHQN°1031935</t>
  </si>
  <si>
    <t>FACT N°436/18 CHQN°1031935</t>
  </si>
  <si>
    <t>FACT N°432/18 CHQN°1031935</t>
  </si>
  <si>
    <t>FACT N°475/18 CHQN°1031935</t>
  </si>
  <si>
    <t>FACT N°476/18 CHQN°1031935</t>
  </si>
  <si>
    <t>BENSAHADAFACTN°16/18 CHQN°1031920</t>
  </si>
  <si>
    <t>BENSAHADAFACTN°14/18 CHQN°1031920</t>
  </si>
  <si>
    <t>BENSAHADAFACTN°15/18 CHQN°1031920</t>
  </si>
  <si>
    <t>BENSAHADAFACTN°19/18 CHQN°1031920</t>
  </si>
  <si>
    <t>BENSAHADAFACTN°18/18 CHQN°1031920</t>
  </si>
  <si>
    <t>BENSAHADAFACTN°17/18 CHQN°1031920</t>
  </si>
  <si>
    <t>FACT N°200101977891 CHQN°1031916</t>
  </si>
  <si>
    <t>FACT N°20101360152 CHQN°1031916</t>
  </si>
  <si>
    <t>FACT N°2001100896936 CHQN°1031916</t>
  </si>
  <si>
    <t>SOUS-TRAITANCE GÉNÉRALE 02/2019</t>
  </si>
  <si>
    <t>BON RECEPTION N° 32/2019</t>
  </si>
  <si>
    <t>BON RECEPTION N° 47/2019</t>
  </si>
  <si>
    <t>BON RECEPTION N° 46/2019</t>
  </si>
  <si>
    <t>BON RECEPTION N° 45/2019</t>
  </si>
  <si>
    <t>BON RECEPTION N° 44/2019</t>
  </si>
  <si>
    <t>BON RECEPTION N° 43/2019</t>
  </si>
  <si>
    <t>BON RECEPTION N° 39/2019</t>
  </si>
  <si>
    <t>BON RECEPTION N° 38/2019</t>
  </si>
  <si>
    <t>BON RECEPTION N° 37/2019</t>
  </si>
  <si>
    <t>BON RECEPTION N° 36/2019</t>
  </si>
  <si>
    <t>BON RECEPTION N° 35/2019</t>
  </si>
  <si>
    <t>BON RECEPTION N° 34/2019</t>
  </si>
  <si>
    <t>BON RECEPTION N° 33/2019</t>
  </si>
  <si>
    <t>BON RECEPTION N° 31/2019</t>
  </si>
  <si>
    <t>BON RECEPTION N° 42/2019</t>
  </si>
  <si>
    <t>BON RECEPTION N° 41/2019</t>
  </si>
  <si>
    <t>BON RECEPTION N° 40/2019</t>
  </si>
  <si>
    <t>BON SORTIE N°47/19</t>
  </si>
  <si>
    <t>BON SORTIE N°38/19</t>
  </si>
  <si>
    <t>BON SORTIE N°37/19</t>
  </si>
  <si>
    <t>BON SORTIE N°40/19</t>
  </si>
  <si>
    <t>BON SORTIE N°39/19</t>
  </si>
  <si>
    <t>BON SORTIE N°46/19</t>
  </si>
  <si>
    <t>BON SORTIE N°45/19</t>
  </si>
  <si>
    <t>BON SORTIE N°44/19</t>
  </si>
  <si>
    <t>BON SORTIE N°36/19</t>
  </si>
  <si>
    <t>BON SORTIE N°35/19</t>
  </si>
  <si>
    <t>BON SORTIE N°43/19</t>
  </si>
  <si>
    <t>BON SORTIE N°42/19</t>
  </si>
  <si>
    <t>BON SORTIE N°41/19</t>
  </si>
  <si>
    <t>BON SORTIE N°34/19</t>
  </si>
  <si>
    <t>BON SORTIE N°33/19</t>
  </si>
  <si>
    <t>BON SORTIE N°32/19</t>
  </si>
  <si>
    <t>BON SORTIE N°31/19</t>
  </si>
  <si>
    <t>BON SORTIE N°30/19</t>
  </si>
  <si>
    <t>BON SORTIE N°29/19</t>
  </si>
  <si>
    <t>BON SORTIE N°28/19</t>
  </si>
  <si>
    <t>BON SORTIE N°27/19</t>
  </si>
  <si>
    <t>BON SORTIE N°26/19</t>
  </si>
  <si>
    <t>BON SORTIE N°25/19</t>
  </si>
  <si>
    <t>BON SORTIE N°24/19</t>
  </si>
  <si>
    <t>BON SORTIE N°23/19</t>
  </si>
  <si>
    <t>BON SORTIE N°22/19</t>
  </si>
  <si>
    <t>BON SORTIE N°21/19</t>
  </si>
  <si>
    <t>BON SORTIE N°20/19</t>
  </si>
  <si>
    <t>BON SORTIE N°19/19</t>
  </si>
  <si>
    <t>TRAVAUX EN COURS DE REALISATION 01</t>
  </si>
  <si>
    <t>VENTE DE TRAVAUX    MUNUISRIE</t>
  </si>
  <si>
    <t>VENTE DE TRAVAUX   PANNEAUX</t>
  </si>
  <si>
    <t>VENTE DE TRAVAUX  FACADE VENTILITE</t>
  </si>
  <si>
    <t>VENTE DE TRAVAUX MUR RIDEAU</t>
  </si>
  <si>
    <t>101CDI19000056:PROVISION CREDOC</t>
  </si>
  <si>
    <t>64210000000</t>
  </si>
  <si>
    <t>TAP /FACT N°38/18 IMOBIS</t>
  </si>
  <si>
    <t>SAL 01/2019</t>
  </si>
  <si>
    <t>FRAIS DE BANQUE EXTRAIT 01/2019</t>
  </si>
  <si>
    <t xml:space="preserve">FACT N°200103019390 DU 31/01/2019 </t>
  </si>
  <si>
    <t>008A</t>
  </si>
  <si>
    <t>FRAIS STAIONNEMENT  MOIS 01/19</t>
  </si>
  <si>
    <t>PERSONNEL EXTÉRIEUR À L’ENTREPRISE</t>
  </si>
  <si>
    <t>LOCATION APPARTEMENT 01/2019</t>
  </si>
  <si>
    <t>LOCATION APPARTEMENT  AAP SETIF</t>
  </si>
  <si>
    <t>LOCATION APPARTEMENT  AAP DG</t>
  </si>
  <si>
    <t>LOCATION APPARTEMENT BOUIRA 01/19</t>
  </si>
  <si>
    <t>FACT N° 01/2019 TRANSPORT</t>
  </si>
  <si>
    <t>FACT N° 02/2019 TRANSPORT</t>
  </si>
  <si>
    <t>FACT N° 03/2019 TRANSPORT</t>
  </si>
  <si>
    <t>FACT N°0002204/2019 DU 31/01/19COM</t>
  </si>
  <si>
    <t>FACT N°0002204/2019 DU 31/01/19 ADM</t>
  </si>
  <si>
    <t xml:space="preserve">FACT N°0002204/2019 DU 31/01/2019 </t>
  </si>
  <si>
    <t>FACT N°01/19-CREATIVA</t>
  </si>
  <si>
    <t>FACT N°16/18 -CREATIVA</t>
  </si>
  <si>
    <t>FACT NAFTAL N°A2092994/19</t>
  </si>
  <si>
    <t>032A04</t>
  </si>
  <si>
    <t>60700500000</t>
  </si>
  <si>
    <t>BON SORTIE N°15/19</t>
  </si>
  <si>
    <t>BON SORTIE N°12/19</t>
  </si>
  <si>
    <t>BON SORTIE N°10/19</t>
  </si>
  <si>
    <t>BON SORTIE N°08/19</t>
  </si>
  <si>
    <t>BON SORTIE N°14/19</t>
  </si>
  <si>
    <t>BON SORTIE N°13/19</t>
  </si>
  <si>
    <t>BON SORTIE N°11/19</t>
  </si>
  <si>
    <t>BON SORTIE N°09/19</t>
  </si>
  <si>
    <t xml:space="preserve"> CONST CARBURANTS -01/2019</t>
  </si>
  <si>
    <t>BON SORTIE N°18/19</t>
  </si>
  <si>
    <t>BON SORTIE N°01/19</t>
  </si>
  <si>
    <t>BON SORTIE N°17/19</t>
  </si>
  <si>
    <t>BON SORTIE N°07/19</t>
  </si>
  <si>
    <t>BON SORTIE N°16/19</t>
  </si>
  <si>
    <t>BON SORTIE N°06/19</t>
  </si>
  <si>
    <t>BON SORTIE N°05/19</t>
  </si>
  <si>
    <t>BON SORTIE N°04/19</t>
  </si>
  <si>
    <t>BON SORTIE N°03/19</t>
  </si>
  <si>
    <t>BON SORTIE N°02/19</t>
  </si>
  <si>
    <t>ALIMENTATION CAISSE PAR CHQN°103183</t>
  </si>
  <si>
    <t xml:space="preserve">SOLDE COMPTE ACCRÉDITIFS </t>
  </si>
  <si>
    <t>REGL ECRITURE PASSE ATR CHN°1032006</t>
  </si>
  <si>
    <t>023I</t>
  </si>
  <si>
    <t>FRAIS DE BANQUE EXTRAIT 01/2019 TVA</t>
  </si>
  <si>
    <t xml:space="preserve">REGL FACT N°      </t>
  </si>
  <si>
    <t>SERI SARL20190016/2019 CHQN°1031908</t>
  </si>
  <si>
    <t>SERI SARLFACN8/2019 CHQN°1031907</t>
  </si>
  <si>
    <t>FOMDIE  FACN°292 CHQN°1031906</t>
  </si>
  <si>
    <t>ADJUVATECH FACN°8/19 CHQN°1031905</t>
  </si>
  <si>
    <t>FR000121</t>
  </si>
  <si>
    <t>KOS DISTRIBUTIONFACN°7 CHQN°1031904</t>
  </si>
  <si>
    <t>CACOBATPH  CHQN°1031903</t>
  </si>
  <si>
    <t>COT CNAS CHQN°1031902</t>
  </si>
  <si>
    <t>NAFTAL CHQN°644125 DU 14/01/19</t>
  </si>
  <si>
    <t>CACOBATPH I BANDTCHN°1031850</t>
  </si>
  <si>
    <t>COTISATION CNAS  CHN°1031848</t>
  </si>
  <si>
    <t>DOUANES  CHN°643847 DU 22/01/2019</t>
  </si>
  <si>
    <t>HAMADA MALEK CHN°1031846</t>
  </si>
  <si>
    <t>FR000085</t>
  </si>
  <si>
    <t xml:space="preserve"> G50  DECEMBRE 2018 CHN°1031845</t>
  </si>
  <si>
    <t>E P B FACTN°138  CHN°1031844</t>
  </si>
  <si>
    <t>CREATIVA EURL FACTN°16 CHN°1031842</t>
  </si>
  <si>
    <t>ATOUR MAHMOUD FACTN°291 CHN°1031841</t>
  </si>
  <si>
    <t>ZIANE TMC FAC N° 55 CHQN°1031940</t>
  </si>
  <si>
    <t>CHAUD-PRO FAC N° 20 CHQN°1031939</t>
  </si>
  <si>
    <t xml:space="preserve"> BOUANINI SELMA CHQN°1031938</t>
  </si>
  <si>
    <t>COMMISSAIRE PRISEUR CHQN°1031937</t>
  </si>
  <si>
    <t>FR000120</t>
  </si>
  <si>
    <t>TRENSFER A COMPTE_COMPTE</t>
  </si>
  <si>
    <t xml:space="preserve">COMMISSAIRE PRISEUR CHQN°1031936 </t>
  </si>
  <si>
    <t xml:space="preserve">EDEN HOTEL CHQN°1031935 </t>
  </si>
  <si>
    <t>FR000114</t>
  </si>
  <si>
    <t>EDEN HOTEL CHQN°1031934 DU 3/2/</t>
  </si>
  <si>
    <t>FR000119</t>
  </si>
  <si>
    <t>MBI CAMPUS  CHQN°1031932 DU 3/2/</t>
  </si>
  <si>
    <t>FR000117</t>
  </si>
  <si>
    <t>CAC IDIR MOUL CHQN°1031932 DU 3/2/</t>
  </si>
  <si>
    <t>FACT PROTRANSITE CHQN°1031909</t>
  </si>
  <si>
    <t>REGL SALAIRE MOIS DE DECEMBRE 2018</t>
  </si>
  <si>
    <t>51120000000</t>
  </si>
  <si>
    <t xml:space="preserve"> G5012/18 TAP NATIXIS CHN°1031845</t>
  </si>
  <si>
    <t xml:space="preserve"> G5012/18 TAP MFG CHN°1031845</t>
  </si>
  <si>
    <t>TAXES DE FORMATION PROFESSSAL 01/19</t>
  </si>
  <si>
    <t>TAXES D’APPRENTISSAGE SAL 01/19</t>
  </si>
  <si>
    <t xml:space="preserve"> G50 MOIS JENVIER 2019</t>
  </si>
  <si>
    <t>FACT N°200103019390 DU 31/0/19 DJEZ</t>
  </si>
  <si>
    <t>FACT N°292/19 &amp;1486/19 FOMDIE</t>
  </si>
  <si>
    <t>FACT N°1486/19 FOMDIE</t>
  </si>
  <si>
    <t>FACT N°46/  19/BOUZID</t>
  </si>
  <si>
    <t>FACT N°45/  19/BOUZID</t>
  </si>
  <si>
    <t>FACT N°3/  19/CHAUD PRO</t>
  </si>
  <si>
    <t>FACT N°8/  19/ADJUVATECH</t>
  </si>
  <si>
    <t>FACT N°7  19/KOS DISTRIBUTION</t>
  </si>
  <si>
    <t>FACT N°          19/SERI</t>
  </si>
  <si>
    <t>FACTN°FT55440 /19 MFG</t>
  </si>
  <si>
    <t>FACTN°FT55439 /19 MFG</t>
  </si>
  <si>
    <t>FACTN°FT55437 /19 MFG</t>
  </si>
  <si>
    <t>FACTN°FT55432 /19 MFG</t>
  </si>
  <si>
    <t>FACTN°FT55431 /19 MFG</t>
  </si>
  <si>
    <t>FACTN°FT55430 /19 MFG</t>
  </si>
  <si>
    <t>FACTN°FT55428 /19 MFG</t>
  </si>
  <si>
    <t>FACTN°FT55427 /19 MFG</t>
  </si>
  <si>
    <t>FACTN°FT55410 /19 MFG</t>
  </si>
  <si>
    <t>FACTN°FT55408 /19 MFG</t>
  </si>
  <si>
    <t>FACTN°FT55402 /19 MFG</t>
  </si>
  <si>
    <t>FACTN°FT55399 /19 MFG</t>
  </si>
  <si>
    <t>FACTN°FT55398 /19 MFG</t>
  </si>
  <si>
    <t>FACTN°FT55397 /19 MFG</t>
  </si>
  <si>
    <t>FACTN°FT55396 /19 MFG</t>
  </si>
  <si>
    <t>FACTN°FT55395 /19 MFG</t>
  </si>
  <si>
    <t>FACTN°FT55394 /19 MFG</t>
  </si>
  <si>
    <t>FACT N°0002204/2019 DU 31/01/19 MTP</t>
  </si>
  <si>
    <t>FACTN°FT55393 /19 MFG</t>
  </si>
  <si>
    <t>TVA COLLECTEE 19%</t>
  </si>
  <si>
    <t>I.R.G RETENU S/SALAIRES SAL 01/2019</t>
  </si>
  <si>
    <t>CACOBATPH0.75% CHQN°1031903</t>
  </si>
  <si>
    <t>CACOBATPH INTEMPERIE 0  CHN°1031850</t>
  </si>
  <si>
    <t>INTEMPERIES SAL 01/19</t>
  </si>
  <si>
    <t>INTEMPERIES  SAL 01/19</t>
  </si>
  <si>
    <t>CACOBATPH 21.21% CHQN°1031903</t>
  </si>
  <si>
    <t>CACOBATPH  CHN°1031850</t>
  </si>
  <si>
    <t>COTISATION CACOBATPH 12.2 SAL 01/19</t>
  </si>
  <si>
    <t>COTISATION CACOBATPH   SAL 01/19</t>
  </si>
  <si>
    <t>COTISATION14% CHQN°1031902</t>
  </si>
  <si>
    <t>COTISATION CNAS 26%  SAL 01/19</t>
  </si>
  <si>
    <t>COTISATION26% CHQN°1031902</t>
  </si>
  <si>
    <t>COTISATIONS SOCIALES CHN°1031848</t>
  </si>
  <si>
    <t>COTISATION CNAS 26%.  SAL 01/19</t>
  </si>
  <si>
    <t>COTISATION 9% CHQN°1031902</t>
  </si>
  <si>
    <t>COTISATION 09% CHN°1031848</t>
  </si>
  <si>
    <t>COTISATION SOCIALE OUVRISAL 01/2019</t>
  </si>
  <si>
    <t>OMAR ZERMANI  SAL 01/2019</t>
  </si>
  <si>
    <t>BENIGUIL YACINE  SAL 01/2019</t>
  </si>
  <si>
    <t>AREZKI LAMIA  SAL 01/2019</t>
  </si>
  <si>
    <t>CONT. ACTIVITES SOCIALES SAL 01/19</t>
  </si>
  <si>
    <t xml:space="preserve"> SALAIRE  01/2019</t>
  </si>
  <si>
    <t>FACT N° 001/2019</t>
  </si>
  <si>
    <t>FACT N°002/2018 ARAB BANK</t>
  </si>
  <si>
    <t xml:space="preserve">REGL FACT N°          </t>
  </si>
  <si>
    <t>CHAUD-PRO FAC N° CHQN°1031939</t>
  </si>
  <si>
    <t>MBI CAMPUS  CHQN°1031933 DU 3/2/</t>
  </si>
  <si>
    <t>LOCATION MATERIEL 01/2019</t>
  </si>
  <si>
    <t>BON RECEPTION N° 28</t>
  </si>
  <si>
    <t>BON RECEPTION N° 24</t>
  </si>
  <si>
    <t>BON RECEPTION N° 23</t>
  </si>
  <si>
    <t>BON RECEPTION N° 29</t>
  </si>
  <si>
    <t>CARBURANT ET COMBUSTIBLE</t>
  </si>
  <si>
    <t>BON RECEPTION N°26/19 FCT55502</t>
  </si>
  <si>
    <t>BON RECEPTION N°25/19 FCT55490</t>
  </si>
  <si>
    <t>BON RECEPTION N°22/19 FCT55443</t>
  </si>
  <si>
    <t>BON RECEPTION N°21/19 FCT55440</t>
  </si>
  <si>
    <t>BON RECEPTION N°20/19 FCT55439</t>
  </si>
  <si>
    <t>BON RECEPTION N°19/19 FCT55438</t>
  </si>
  <si>
    <t>BON RECEPTION N°18/19 FCT55437</t>
  </si>
  <si>
    <t>BON RECEPTION N°17/19 FCT55432</t>
  </si>
  <si>
    <t>BON RECEPTION N°16/19 FCT55431</t>
  </si>
  <si>
    <t>BON RECEPTION N°15/19 FCT55430</t>
  </si>
  <si>
    <t>BON RECEPTION N°14/19 FCT55428</t>
  </si>
  <si>
    <t>BON RECEPTION N°13/19 FCT55427</t>
  </si>
  <si>
    <t>BON RECEPTION N°12/19 FCT55410</t>
  </si>
  <si>
    <t>BON RECEPTION N°11/19 FCT55409</t>
  </si>
  <si>
    <t>BON RECEPTION N°10/19 FCT55408</t>
  </si>
  <si>
    <t>BON RECEPTION N°09/19 FCT55402</t>
  </si>
  <si>
    <t>BON RECEPTION N°08/19 FCT55399</t>
  </si>
  <si>
    <t>BON RECEPTION N°07/19 FCT55398</t>
  </si>
  <si>
    <t>BON RECEPTION N°06/19 FCT55397</t>
  </si>
  <si>
    <t>BON RECEPTION N°05/19 FCT55396</t>
  </si>
  <si>
    <t>BON RECEPTION N°04/19 FCT55395</t>
  </si>
  <si>
    <t>BON RECEPTION N°03/19 FCT55394</t>
  </si>
  <si>
    <t>BON RECEPTION N°02/19 FCT55393</t>
  </si>
  <si>
    <t>BON RECEPTION N°1</t>
  </si>
  <si>
    <t>BON RECEPTION N° 27</t>
  </si>
  <si>
    <t>BON RECEPTION N°30-196/19 FOMDIE</t>
  </si>
  <si>
    <t>FACT N°292/19  FOMDIE</t>
  </si>
  <si>
    <t>FR000118</t>
  </si>
  <si>
    <t>27520000000</t>
  </si>
  <si>
    <t>A.N. au 010119</t>
  </si>
  <si>
    <t>80</t>
  </si>
  <si>
    <t>032GAN</t>
  </si>
  <si>
    <t>79</t>
  </si>
  <si>
    <t>78</t>
  </si>
  <si>
    <t>77</t>
  </si>
  <si>
    <t>76</t>
  </si>
  <si>
    <t>75</t>
  </si>
  <si>
    <t>48100000000</t>
  </si>
  <si>
    <t>74</t>
  </si>
  <si>
    <t>47700000000</t>
  </si>
  <si>
    <t>73</t>
  </si>
  <si>
    <t>45112000000</t>
  </si>
  <si>
    <t>72</t>
  </si>
  <si>
    <t>71</t>
  </si>
  <si>
    <t>70</t>
  </si>
  <si>
    <t>69</t>
  </si>
  <si>
    <t>68</t>
  </si>
  <si>
    <t>67</t>
  </si>
  <si>
    <t>66</t>
  </si>
  <si>
    <t>65</t>
  </si>
  <si>
    <t>64</t>
  </si>
  <si>
    <t>63</t>
  </si>
  <si>
    <t>62</t>
  </si>
  <si>
    <t>61</t>
  </si>
  <si>
    <t>60</t>
  </si>
  <si>
    <t>59</t>
  </si>
  <si>
    <t>58</t>
  </si>
  <si>
    <t>57</t>
  </si>
  <si>
    <t>SA000026</t>
  </si>
  <si>
    <t>56</t>
  </si>
  <si>
    <t>SA000014</t>
  </si>
  <si>
    <t>55</t>
  </si>
  <si>
    <t>54</t>
  </si>
  <si>
    <t>SA000004</t>
  </si>
  <si>
    <t>53</t>
  </si>
  <si>
    <t>52</t>
  </si>
  <si>
    <t>51</t>
  </si>
  <si>
    <t>50</t>
  </si>
  <si>
    <t>49</t>
  </si>
  <si>
    <t>REGL SALAIRE 11/2018 LAKHDARI AYOUB</t>
  </si>
  <si>
    <t>343</t>
  </si>
  <si>
    <t>REGL SALAIRE MOIS DE VOUVEMBRE 2018</t>
  </si>
  <si>
    <t>342</t>
  </si>
  <si>
    <t>REGL SAL OCTOBRE 2018</t>
  </si>
  <si>
    <t>REGL SAL SEPTEMBRE 2018 PAR VIRMENT</t>
  </si>
  <si>
    <t>REGL SAL JUIN 2018 OUADDA ABDELOUHA</t>
  </si>
  <si>
    <t>REGL SALAIRE  MOIS DE AOUT 2018</t>
  </si>
  <si>
    <t>REGL SALIRE MOIS DU 07/2018</t>
  </si>
  <si>
    <t>REGL SAL 05/2018</t>
  </si>
  <si>
    <t>REGL SALAIRE MOIS DE AVRIL2018</t>
  </si>
  <si>
    <t>PERSONNELS RÉMUNERATION. SAL MAI</t>
  </si>
  <si>
    <t>SALAIRE  MAI _KHADRI TOUMI</t>
  </si>
  <si>
    <t>SALAIRE  MAI OUHADDA ABDELOUAHAB</t>
  </si>
  <si>
    <t xml:space="preserve">REGL SAL AVRIL ET SAL MAI -OUAAZ </t>
  </si>
  <si>
    <t>BENIGUIL YACINE SAL  12/ 2018</t>
  </si>
  <si>
    <t xml:space="preserve">SALAIRE  DU 11/2018   </t>
  </si>
  <si>
    <t>PERSONNELS RÉMUNERATION SAL 10/2018</t>
  </si>
  <si>
    <t>PERSONNELS RÉMUNERATION SAL 09/2018</t>
  </si>
  <si>
    <t xml:space="preserve">PERSONNELS RÉMUNERSALAIRE  08/2018 </t>
  </si>
  <si>
    <t>SALAIRE MOIS DE 07/2018</t>
  </si>
  <si>
    <t>RÉMUNERATION. SAL 05/18</t>
  </si>
  <si>
    <t>PERSONNELS RÉMUNERATION. SAL 04/18</t>
  </si>
  <si>
    <t>CONST  FACT N°29BIS DU 31/07/18</t>
  </si>
  <si>
    <t xml:space="preserve">ANNULATION FACT N°28/18 </t>
  </si>
  <si>
    <t>FACT N°032/18 SITN°03/18</t>
  </si>
  <si>
    <t>FACT N°028/2018 DU 25/07/2018</t>
  </si>
  <si>
    <t>FACT N°027/2018 DU 25/07/2018</t>
  </si>
  <si>
    <t>FACT N°024/2018  SITUATION N°1/18</t>
  </si>
  <si>
    <t>ENCT  AVANCE N° 38/18 CHQN°4280123</t>
  </si>
  <si>
    <t>347</t>
  </si>
  <si>
    <t xml:space="preserve">ENCT CHQN°2370686 ARAB BANK </t>
  </si>
  <si>
    <t>ENCT CHQN°5351933 METAL STRCTURE</t>
  </si>
  <si>
    <t>CL000014</t>
  </si>
  <si>
    <t>ENCAT- CHQN° 0601210 DU 21/07/2018</t>
  </si>
  <si>
    <t>ENCT CHQN°0000294 DU 24/06/2018</t>
  </si>
  <si>
    <t>AVANCE RECU SARL PALZA BOUMERDES</t>
  </si>
  <si>
    <t>ENCT CHQN°5889461 DU 11/06/2018</t>
  </si>
  <si>
    <t>ENCAISSEMENT CHQN°00258 SOPROPHAL</t>
  </si>
  <si>
    <t>AVANCE SUR TARAVAUX CHQN°7355284</t>
  </si>
  <si>
    <t>ECNT CHQN°2965188 DU 06/03/2017</t>
  </si>
  <si>
    <t>FACT N°45/2018 ARAB BANK</t>
  </si>
  <si>
    <t>FACT N° 048/2018 SIT N° 06 /2018 BR</t>
  </si>
  <si>
    <t>FACT N° 047/2018 SIT N° 03 /2018 ME</t>
  </si>
  <si>
    <t>FACT N° 046/2018 SIT N° 07 /2018</t>
  </si>
  <si>
    <t>FACT  D'AVOIREN° 044/2018  ARAB BAN</t>
  </si>
  <si>
    <t>FACT N° 042/2018 SIT N°01/2018 PLAZ</t>
  </si>
  <si>
    <t>FACT N° 041/2018 SIT N°01/2018</t>
  </si>
  <si>
    <t>FACT N°36/2018 DU 23/10/2018</t>
  </si>
  <si>
    <t xml:space="preserve">CONST  FACT N°019/2018 </t>
  </si>
  <si>
    <t>SITUATION N°03 PLAZA FN°12/2018</t>
  </si>
  <si>
    <t>AVANCE RECUE PLAZA</t>
  </si>
  <si>
    <t>3</t>
  </si>
  <si>
    <t>48</t>
  </si>
  <si>
    <t>41801200000</t>
  </si>
  <si>
    <t>47</t>
  </si>
  <si>
    <t>CL000006</t>
  </si>
  <si>
    <t>41800000000</t>
  </si>
  <si>
    <t>45</t>
  </si>
  <si>
    <t>FACTURE DE PRESTATION OXXO</t>
  </si>
  <si>
    <t>FACT N°023/2018  SITUATION N°4/18</t>
  </si>
  <si>
    <t>R.G SITUATION N°03 PLAZA FN°12/2018</t>
  </si>
  <si>
    <t xml:space="preserve">FACN°011/18 DU 18/03/2018 </t>
  </si>
  <si>
    <t>CL000005</t>
  </si>
  <si>
    <t>FACT PROMO IMMO AIN BENIA/02</t>
  </si>
  <si>
    <t>FACTURE PROMO IMMOBI AIN BENIAN/01</t>
  </si>
  <si>
    <t>CL000001</t>
  </si>
  <si>
    <t>FACT N°04 DU 20/12/16_SIT N°01</t>
  </si>
  <si>
    <t xml:space="preserve">FACN°03/17 CEVITAL ENTREPRSE </t>
  </si>
  <si>
    <t>FACTN°003/16 DU13/11/16_SIT N°2/16</t>
  </si>
  <si>
    <t xml:space="preserve">FACTN°001/2017 CEVITAL ENTREPRISE </t>
  </si>
  <si>
    <t>FACT N° 002/2016 SITUATION N°01</t>
  </si>
  <si>
    <t>SITUATION N°02/SARL PLAZA</t>
  </si>
  <si>
    <t>5</t>
  </si>
  <si>
    <t>SITUATION N°01 /SARL PLAZA</t>
  </si>
  <si>
    <t>4</t>
  </si>
  <si>
    <t>ENCT CHQN°1168976  MFG DU 29/11/18</t>
  </si>
  <si>
    <t>345</t>
  </si>
  <si>
    <t>ENCT FACTN°000/18</t>
  </si>
  <si>
    <t>ENCT FACTN°01/18</t>
  </si>
  <si>
    <t>ENCT CHQN°5442311 DU 29/05/2018</t>
  </si>
  <si>
    <t>ENCT CHQN°8750152 FACT N°   /18</t>
  </si>
  <si>
    <t>ENCT FACN°009/18 PAR VIREMENT_27/5/</t>
  </si>
  <si>
    <t>FACT N° 34/2018 DU 4/10/2018</t>
  </si>
  <si>
    <t>FACT N°031/18 MFG</t>
  </si>
  <si>
    <t>CEVITAL BEJAIA/FACT JUILLET</t>
  </si>
  <si>
    <t>CEVITAL BEJAIA/FACT AVRIL 2017</t>
  </si>
  <si>
    <t>CEVITAL BEJAIA/FACT JUIN 2017</t>
  </si>
  <si>
    <t>CEVITAL BEJAIA /FACT JUILLET 2017</t>
  </si>
  <si>
    <t>FACTN°020/2018 DU 27/05/2018 MFG</t>
  </si>
  <si>
    <t>CEVITAL BEJAIA/FACT NOV 2017 PRES</t>
  </si>
  <si>
    <t>CONST  FACT N°018/2018</t>
  </si>
  <si>
    <t>CONST  FACT D'AVOIREN°017/2018 MFG</t>
  </si>
  <si>
    <t>CONST FACN°015/2018</t>
  </si>
  <si>
    <t>FACN°014/2018 DU 26/04/2018</t>
  </si>
  <si>
    <t>FACT PREST TRAVEAUX /CEVIATL BEJAIA</t>
  </si>
  <si>
    <t>FACN°010/18 DU 18/03/2018 BEJAIA</t>
  </si>
  <si>
    <t>FACN°008/18 DU 18/03/2018 BEJAIA</t>
  </si>
  <si>
    <t>FACN°07/17 TVA COMPL 2% CEVITAL ENT</t>
  </si>
  <si>
    <t>FACN°06/17 TVA COMPL 2% CEVITAL ENT</t>
  </si>
  <si>
    <t>VIRMNT RECU CEVITAL BEJAIA</t>
  </si>
  <si>
    <t>VIREMNT RECU CEVITAL BEJAIA</t>
  </si>
  <si>
    <t>22</t>
  </si>
  <si>
    <t>CEVITAL BEJAIA/PREST JANV 2018</t>
  </si>
  <si>
    <t>CEVITAL BEJAIA/ PREST DEC 2017</t>
  </si>
  <si>
    <t>2</t>
  </si>
  <si>
    <t>CL000017</t>
  </si>
  <si>
    <t>ENCT FACT N°     PAR VIRMT DU 25/12</t>
  </si>
  <si>
    <t>360</t>
  </si>
  <si>
    <t>ENCT CHQN°7355311 DU 24/10/18</t>
  </si>
  <si>
    <t>CL000015</t>
  </si>
  <si>
    <t>ENCT FACN°028/18 VIRALYS CHQN°23675</t>
  </si>
  <si>
    <t>CL000002</t>
  </si>
  <si>
    <t>ENCT CHEQUE N°9631069 DU 5/10/17</t>
  </si>
  <si>
    <t>ENCT CHQN°7355292 DU 07/06/2018</t>
  </si>
  <si>
    <t>FACT N° 028/2018  DU 29/7/18 VICRAL</t>
  </si>
  <si>
    <t>CONST FACT N°29BIS DU 31/07/18</t>
  </si>
  <si>
    <t>LAOUIR SALEH /FACT N°029/2017</t>
  </si>
  <si>
    <t>LAOUIR SALEH /FACT AVOIR N°023 /201</t>
  </si>
  <si>
    <t>FACT N° 033/2018 DU 23/09/2018</t>
  </si>
  <si>
    <t>VIRMT RECUS SUR FACN°05 DU 2/1/17</t>
  </si>
  <si>
    <t>FACT N°05 DU 21/12/16</t>
  </si>
  <si>
    <t>LAOUIR SALEH ORV DU 4/03/2018</t>
  </si>
  <si>
    <t>41100000000</t>
  </si>
  <si>
    <t xml:space="preserve">FACT PRON°100/ CHQ N°1031820 CHAUD </t>
  </si>
  <si>
    <t>351</t>
  </si>
  <si>
    <t>AVANCE / FACT CHQN°1031810 26/11/18</t>
  </si>
  <si>
    <t>AVANCE / FACT CHQN°1031809 26/11/18</t>
  </si>
  <si>
    <t>MSCA /CHQ N°6271179</t>
  </si>
  <si>
    <t>DOUANES /CHQ N°627182</t>
  </si>
  <si>
    <t>DOUANES /CHQ N°627181</t>
  </si>
  <si>
    <t>TIBA /CHQ N°920207</t>
  </si>
  <si>
    <t>REGL FACN°28/18 CHQN°0975013 MODPUB</t>
  </si>
  <si>
    <t>REGL FAC TIBA N°    CHN°853372_13/8</t>
  </si>
  <si>
    <t>CHQN°0853364 DU 20/07/2017</t>
  </si>
  <si>
    <t>FACT N° 78/18CHQN°0974937_ 16/5/18</t>
  </si>
  <si>
    <t xml:space="preserve"> CHQN°0974918_17/4/18</t>
  </si>
  <si>
    <t>REGL FACTPN°15 CHQN°0974902 11/4/18</t>
  </si>
  <si>
    <t>AVANCE30% SUR FPN°2018/041 DU 25/03</t>
  </si>
  <si>
    <t>FR000024</t>
  </si>
  <si>
    <t>FACT IMMO JET ALU /FACT N°003/17</t>
  </si>
  <si>
    <t>008BIS</t>
  </si>
  <si>
    <t>EPB FACT N° 113/18 CHQN°1032050</t>
  </si>
  <si>
    <t>FACT N-181333CHQN°1032028</t>
  </si>
  <si>
    <t>FR000003</t>
  </si>
  <si>
    <t>REGL FACT N°176/18 CHQN°1032025</t>
  </si>
  <si>
    <t>REGL PARIEL FACT N°    CHQN°0975047</t>
  </si>
  <si>
    <t>FA180324 CHQ N° 0975021 BATIVERT</t>
  </si>
  <si>
    <t xml:space="preserve"> CHQ N° 0975019 DU 12/08/18 ZIANE</t>
  </si>
  <si>
    <t>FACT N°    CHQN°0975004 DU 06/18/18</t>
  </si>
  <si>
    <t>FACT N°    CHQN°0975003 DU 06/18/18</t>
  </si>
  <si>
    <t>CHQN° 0974987 DU 17/07/18</t>
  </si>
  <si>
    <t>REGL FACT651 CHQN°0974903  11/4/18</t>
  </si>
  <si>
    <t>FACT N°FC18-00105 DU 31/12/2018 IP-</t>
  </si>
  <si>
    <t>FACT N° 0433/2018 DU 22/11/18 HADJ</t>
  </si>
  <si>
    <t>FACT N° 0437/2018 DU 22/11/18 HADJ</t>
  </si>
  <si>
    <t>FACT N°F18/00113 DU 03/10/2018 EPB</t>
  </si>
  <si>
    <t>FACT N°1280/18 DU 04/09/2018 PRO DI</t>
  </si>
  <si>
    <t>FACT N°36/2018 ZIANE</t>
  </si>
  <si>
    <t>FACTN°176/2018 DU 20/08/18 MOON</t>
  </si>
  <si>
    <t>FACT N°303 DU 31/7/18 HADJ BOUZID</t>
  </si>
  <si>
    <t>FACT N°000135/18 DU 18/07/18 CONDOR</t>
  </si>
  <si>
    <t>FACT N°FA 180324-16/7/18 BATIVERT</t>
  </si>
  <si>
    <t>FACT N°242/2018 DU 25/06/18</t>
  </si>
  <si>
    <t xml:space="preserve"> FACN° 651/F/AB  ADVANCED OFFICE</t>
  </si>
  <si>
    <t>REGL FACT PLU N°729/18 CHQN°0975048</t>
  </si>
  <si>
    <t>282A</t>
  </si>
  <si>
    <t>ANNULATION CHQN°0920267 DU 17/10/17</t>
  </si>
  <si>
    <t>211C</t>
  </si>
  <si>
    <t>FACT N°189/ CHQ N°1031819 ATROUS</t>
  </si>
  <si>
    <t>350</t>
  </si>
  <si>
    <t>FACT N°385/ CHQ  N°0643057 BOUZID</t>
  </si>
  <si>
    <t>349</t>
  </si>
  <si>
    <t>FACT N°424/ CHQ  N°0643057 BOUZID</t>
  </si>
  <si>
    <t>FR000112</t>
  </si>
  <si>
    <t>BOUDJEMA CHQ BANK N°0643057</t>
  </si>
  <si>
    <t>344</t>
  </si>
  <si>
    <t>ANNULATION CHQ BNK N°0636558 LEADER</t>
  </si>
  <si>
    <t>FACT N°1297 CHQN°1031811 DU 26/11/1</t>
  </si>
  <si>
    <t>FACT N°272/18 CHQN°1031808 26/11/18</t>
  </si>
  <si>
    <t>FACT N° 646CHQN°1031806 DU 25/11</t>
  </si>
  <si>
    <t>ADVANCED FACTN°2474/18 CHQN°1032045</t>
  </si>
  <si>
    <t>ZIANE FACT N°44/18 CHQN°1032049</t>
  </si>
  <si>
    <t xml:space="preserve"> EPSP FACT N° 30/18 CHQN°  1032048</t>
  </si>
  <si>
    <t>ALL STORES FCTN°137/18 CHQN°1032047</t>
  </si>
  <si>
    <t xml:space="preserve">ETS BENNIA FACTN°10/1CHQN°1032046  </t>
  </si>
  <si>
    <t xml:space="preserve">BENSSADA FACT N°10/18 CHQN°1032044 </t>
  </si>
  <si>
    <t>SOLISO FACT N°183/18 HQN°1032042</t>
  </si>
  <si>
    <t>ATROUS FACT N°253/18 CHQN°1032037</t>
  </si>
  <si>
    <t xml:space="preserve">EPSP FACT N°29/18  CHQN°1032036 </t>
  </si>
  <si>
    <t xml:space="preserve">FOMDIE FACT N° 01048/1CHQN°1032035 </t>
  </si>
  <si>
    <t xml:space="preserve">FOMDIE FACT N°1187/18 CHQN°1032034 </t>
  </si>
  <si>
    <t>REGL FACT   CHQN°1032016 DU22/10/18</t>
  </si>
  <si>
    <t>FACT N°181159CHQN°1032028</t>
  </si>
  <si>
    <t>REGL FACT N°61/18 CHQN°1032001</t>
  </si>
  <si>
    <t>REGL PERCIEL FACTN°1048 CHN°1032015</t>
  </si>
  <si>
    <t>FACT CHAUD-PRO CHQN°0975049 9/10/18</t>
  </si>
  <si>
    <t>REGL FACT N°303/18 CHQN°1032002-OCT</t>
  </si>
  <si>
    <t>REGL FACT N°271/18 CHQN°1032002-OCT</t>
  </si>
  <si>
    <t>ANNULATION CHQ BANK N° 0636390</t>
  </si>
  <si>
    <t>CHQ DE BNQ N°0636558  LEADER ALU</t>
  </si>
  <si>
    <t>CHQ DE BANQUE N°0636390 DU 10/9/18</t>
  </si>
  <si>
    <t>FACT N°000108/2018 DU 19/12/2018</t>
  </si>
  <si>
    <t>FACT N° 001/2018 JET ALU</t>
  </si>
  <si>
    <t>FACT N°F18/00138 DU 05/11/2018 EPB</t>
  </si>
  <si>
    <t>FACT N°FT54010 DU 16/5/2018</t>
  </si>
  <si>
    <t>FACT N°FT54703 DU 08/10/2018</t>
  </si>
  <si>
    <t>REGL FACN°542/18 CHN°0641139 CHIMIB</t>
  </si>
  <si>
    <t>FACT N°FT55336 DU 31/12/2018MFG</t>
  </si>
  <si>
    <t>FACT N°FT55334 DU 31/12/2018MFG</t>
  </si>
  <si>
    <t>FACT N°FT55335 DU 31/12/2018MFG</t>
  </si>
  <si>
    <t>FACT N°FT55333 DU 31/12/2018MFG</t>
  </si>
  <si>
    <t>FACT N°22/2018_27/12/18 CHAUD PRO</t>
  </si>
  <si>
    <t>FACT N°55/2018_27/12/18 ZIANE</t>
  </si>
  <si>
    <t>FACT N°F/AB18/3420_19/12/18 advence</t>
  </si>
  <si>
    <t>FACT N°476/2018 DU 16/12/18 BOUZID</t>
  </si>
  <si>
    <t>CHQN°0975033 DU 03/09/2018</t>
  </si>
  <si>
    <t>FACT N°475/2018 DU 16/12/18 BOUZID</t>
  </si>
  <si>
    <t>FACT N°FT55243 DU 19/12/2018 MFG</t>
  </si>
  <si>
    <t>FACT N°FT55287 DU 26/12/2018 MFG</t>
  </si>
  <si>
    <t>FACT N°FT55212 DU 16/12/2018 MFG</t>
  </si>
  <si>
    <t>FACT N°FT55211 DU 16/12/2018 MFG</t>
  </si>
  <si>
    <t>FACT N°FT55245 DU 19/12/2018 MFG</t>
  </si>
  <si>
    <t>FACT N°FT55244 DU 19/12/2018 MFG</t>
  </si>
  <si>
    <t>FACT N°FT55234 DU 18/12/2018 MFG</t>
  </si>
  <si>
    <t>FACT N°00115/18 CHQN°0975029</t>
  </si>
  <si>
    <t>FACT N°FT55240 DU 19/12/2018 MFG</t>
  </si>
  <si>
    <t>FACT N°FT55273 DU 24/12/2018 MFG</t>
  </si>
  <si>
    <t>FACT N°FT55272 DU 24/12/2018 MFG</t>
  </si>
  <si>
    <t xml:space="preserve">CHQN°0975027 LEADER ALU </t>
  </si>
  <si>
    <t>FACT N°FT55242 DU 19/12/2018 MFG</t>
  </si>
  <si>
    <t>FACT N°FT55286 DU 26/12/2018 MFG</t>
  </si>
  <si>
    <t>FACT N°01048/2018 DU 22/10/2018</t>
  </si>
  <si>
    <t>FACT N°01297/2018 DU 12/12/2018</t>
  </si>
  <si>
    <t>REGL FACT FRA/000394 ALAS</t>
  </si>
  <si>
    <t>FACTN°01187/2018 DU 15/11/2018</t>
  </si>
  <si>
    <t>REGL CHAUD PRO PAR CHQ N°0975023</t>
  </si>
  <si>
    <t>FACT N°54960 DU 12/11/18 MFG</t>
  </si>
  <si>
    <t>FACT N°54982 DU 14/11/18 MFG</t>
  </si>
  <si>
    <t>FACT N°54958 DU 12/11/18 MFG</t>
  </si>
  <si>
    <t xml:space="preserve">  FACT N°242/18CHQ N° 0975020 HADJ</t>
  </si>
  <si>
    <t>FACT N°54983 DU 14/11/18 MFG</t>
  </si>
  <si>
    <t>FACT N°55090 DU 28/11/18 MFG</t>
  </si>
  <si>
    <t>FACT N°55091 DU 28/11/18 MFG</t>
  </si>
  <si>
    <t>FACT N°F18/00271 DU 15/11/2018 ATOU</t>
  </si>
  <si>
    <t>FACT N° 242/2018 DU 06/11/18 BOUZID</t>
  </si>
  <si>
    <t>FACT N° FT54959 DU 12/11/2018 MFG</t>
  </si>
  <si>
    <t>FACT N° FT54957 DU 12/11/2018 MFG</t>
  </si>
  <si>
    <t>FACT N°FT55029 DU 21/11/2018 MFG</t>
  </si>
  <si>
    <t>FACT N°F185/00283 DU 21/11/2018</t>
  </si>
  <si>
    <t>FACT N° 385/2018 DU 09/10/2018 BOUZ</t>
  </si>
  <si>
    <t>FACT N°FA181333 DU 26/09/2018 DATA</t>
  </si>
  <si>
    <t>FACT N°29/2018  DU 29/11/2018  ESPE</t>
  </si>
  <si>
    <t>FACT N°464/2018  DU 29/11/2018 2ASY</t>
  </si>
  <si>
    <t>FACT N°FT54995  DU 18/11/2018 MFG</t>
  </si>
  <si>
    <t>FACT N°FT54991  DU 18/11/2018 MFG</t>
  </si>
  <si>
    <t>FACT N° 36 CHQN°0975005 DU 06/18/18</t>
  </si>
  <si>
    <t>FACT N° 432_14/11/18 BOUZID</t>
  </si>
  <si>
    <t>FACT N° 436_14/11/18 BOUZID</t>
  </si>
  <si>
    <t>FACT N° 20 _14/11/18 CHAUD PRO</t>
  </si>
  <si>
    <t>FACT N° FA181658 _26/11/18 DATA</t>
  </si>
  <si>
    <t>FACT N° 18/002591 DU28/11/18 ATROUS</t>
  </si>
  <si>
    <t xml:space="preserve">FACT N°FA181159 DU 09/08/18 DATA </t>
  </si>
  <si>
    <t xml:space="preserve"> CHQN° 0975002 FACT 1 854/18</t>
  </si>
  <si>
    <t>FACT N°92/18 DU 13/11/18 BENNIA</t>
  </si>
  <si>
    <t>FACT N°28/2018 DU 29/10/2018 EPSP</t>
  </si>
  <si>
    <t>FACT 30/18DU  15/11/18 EPSP</t>
  </si>
  <si>
    <t>FACT  183DU 27/11/18 SOLISO</t>
  </si>
  <si>
    <t>FACT FV 2018272 DU 27/11/18 XEROX</t>
  </si>
  <si>
    <t xml:space="preserve">FACT N° F18/00253 DU 24/10/18 </t>
  </si>
  <si>
    <t xml:space="preserve">FACT N° FA20181280 DU 20/09/18 </t>
  </si>
  <si>
    <t>FACT N° FA20180729 DU 20/11/18 PLUS</t>
  </si>
  <si>
    <t>CHQN° 0974996 DU 23/7/18 SERI</t>
  </si>
  <si>
    <t>FACT N° FA20180741 DU 22/11/18 PLUS</t>
  </si>
  <si>
    <t>FACT N° FT54980 DU  14/11/2018 MFG</t>
  </si>
  <si>
    <t>FACT N° FT54981 DU  14/11/2018 MFG</t>
  </si>
  <si>
    <t>FACT N° FT54984 DU  14/11/2018 MFG</t>
  </si>
  <si>
    <t>FACT N° FT54992 DU  18/11/2018 MFG</t>
  </si>
  <si>
    <t>FACT N° FT54993 DU  18/11/2018 MFG</t>
  </si>
  <si>
    <t>FACT N° FT54994 DU  18/11/2018 MFG</t>
  </si>
  <si>
    <t>FACT N° FT55000 DU  18/11/2018 MFG</t>
  </si>
  <si>
    <t>FACT N° FT55001 DU  18/11/2018 MFG</t>
  </si>
  <si>
    <t>FACT N° FT55002 DU  18/11/2018 MFG</t>
  </si>
  <si>
    <t>FACT N° FT55003 DU  18/11/2018 MFG</t>
  </si>
  <si>
    <t>CHQN° 0974986 DU 16/07/18 BENIA</t>
  </si>
  <si>
    <t>FACT N° FT55026 DU 21/11/2018 MFG</t>
  </si>
  <si>
    <t>FACT N° FT55027 DU 21/11/2018 MFG</t>
  </si>
  <si>
    <t>FACT N° FT55028 DU 21/11/2018 MFG</t>
  </si>
  <si>
    <t>CHQN°0974979 DU04/07/2018</t>
  </si>
  <si>
    <t>FACT N° FT55030 DU 21/11/2018 MFG</t>
  </si>
  <si>
    <t>FACT N° FT55066 DU 25/11/2018 MFG</t>
  </si>
  <si>
    <t>REGL FACT 34/18      CHQN°0974977</t>
  </si>
  <si>
    <t>FACT N° FT55067 DU 25/11/2018 MFG</t>
  </si>
  <si>
    <t>REGL FACT       CHQN°0974978</t>
  </si>
  <si>
    <t>FACT N° FT55068 DU 25/11/2018 MFG</t>
  </si>
  <si>
    <t xml:space="preserve">REGL FACT N°00310 PAR ORDP </t>
  </si>
  <si>
    <t>FACT N° FT54930 DU 07/11/2018 MFG</t>
  </si>
  <si>
    <t>FACT N° FT54929 DU 07/11/2018 MFG</t>
  </si>
  <si>
    <t>FACT N°61/2018 DU 10/10/2018 KOS</t>
  </si>
  <si>
    <t>FR000092</t>
  </si>
  <si>
    <t xml:space="preserve">FACT N°09/2018 CHQN°0974974 </t>
  </si>
  <si>
    <t>FACT N°44/2018  DU 22/10/2018 ZIANE</t>
  </si>
  <si>
    <t>FACTN°FT54664 /18 DU 30/09/18MFG</t>
  </si>
  <si>
    <t>FACTN°FT54666 /18 DU 30/09/18MFG</t>
  </si>
  <si>
    <t>FACTN°FT54702 /18 DU8/10/18MFG</t>
  </si>
  <si>
    <t>FACTN°FT54632 /18 DU30/09/18MFG</t>
  </si>
  <si>
    <t>FACTN°FT54706 /18 DU08/09/18MFG</t>
  </si>
  <si>
    <t>FACTN°FT54631 /18 DU30/09/18MFG</t>
  </si>
  <si>
    <t>FACTN°FT54630 /18 DU30/09/18MFG</t>
  </si>
  <si>
    <t>FACTN°FT54616 /18 DU30/09/18MFG</t>
  </si>
  <si>
    <t xml:space="preserve">FACTN° 05/18  CHQN°0974965 </t>
  </si>
  <si>
    <t>FACTN°FT54743 /18 DU15/010/2018 BRA</t>
  </si>
  <si>
    <t>FACT N°FT54742 /18 DU15/18/2018 BR</t>
  </si>
  <si>
    <t>FACT N°FT54701 /18 DU 08/18/2018 BR</t>
  </si>
  <si>
    <t>FACT N°FT54708 /18 DU 08/18/2018 BR</t>
  </si>
  <si>
    <t>FACT N°FT54707 /18 DU 08/18/2018 BR</t>
  </si>
  <si>
    <t>FACT N°FT54709 /18 DU 08/18/2018 BR</t>
  </si>
  <si>
    <t>FACT N°FT54756 /18 DU 15/18/2018 BR</t>
  </si>
  <si>
    <t>FACT N°FT54755 /18 DU 15/18/2018 BR</t>
  </si>
  <si>
    <t>FACT N°FT54745 /18 DU 15/18/2018 BR</t>
  </si>
  <si>
    <t>FACT N°FT54744 /18 DU 15/18/2018 BR</t>
  </si>
  <si>
    <t>AVANCE 30% SUR PRN° 18 BCN°070/18</t>
  </si>
  <si>
    <t>FACT N°FT54757 /18 DU 15/18/2018 BR</t>
  </si>
  <si>
    <t>FACT N°FT54754 /18 DU 15/18/2018 BR</t>
  </si>
  <si>
    <t>FACT N° 542/18 DU 27/09/2018 CHIMEB</t>
  </si>
  <si>
    <t>FACT N°15/2018 DU 05/09/18 CHAUD PR</t>
  </si>
  <si>
    <t>FACT N°54532 DU 16/09/2018  MFG</t>
  </si>
  <si>
    <t xml:space="preserve">CONST FACT N° F/AB18/2474 ADVENCED </t>
  </si>
  <si>
    <t>FACT N°54589 DU  24/09/2018  MFG</t>
  </si>
  <si>
    <t>FACT N°54588 DU  24/09/2018  MFG</t>
  </si>
  <si>
    <t>FACT N°54587 DU  24/09/2018  MFG</t>
  </si>
  <si>
    <t xml:space="preserve"> FACTN°FT54533 DU 16/09/18 MFG</t>
  </si>
  <si>
    <t xml:space="preserve"> FACTN°FT54531 DU 16/09/18 MFG</t>
  </si>
  <si>
    <t>COST FACTN°359/18 DU 24/09/18</t>
  </si>
  <si>
    <t>PROVISION CHQN°0974935/CHQ EGARE</t>
  </si>
  <si>
    <t>FACTN°FT54492  DU 30/08/2018 MFG</t>
  </si>
  <si>
    <t>FACTN°FT54491  DU 30/08/2018 MFG</t>
  </si>
  <si>
    <t>FACTN°FT54490  DU 30/08/2018 MFG</t>
  </si>
  <si>
    <t>FACTN°FT54489  DU 26/08/2018 MFG</t>
  </si>
  <si>
    <t>FACTN°FT54449  DU 26/08/2018 MFG</t>
  </si>
  <si>
    <t>FACTN°FT54437 DU 19/08/2018 MFG</t>
  </si>
  <si>
    <t>FACTN°FT54414  DU 15/08/2018 MFG</t>
  </si>
  <si>
    <t>FACTN°FT54411  DU 15/08/2018 MFG</t>
  </si>
  <si>
    <t>FACTN°FT54287  DU 25/07/2018 MFG</t>
  </si>
  <si>
    <t>FACTN°FT54286 DU 25/07/2018 MFG</t>
  </si>
  <si>
    <t>PREST GARDIENNAGE DEC /2017</t>
  </si>
  <si>
    <t>FACTN°FT54255 DU 18/07/2018 MFG</t>
  </si>
  <si>
    <t>FACTN°0448/18 DU 29/08/2018</t>
  </si>
  <si>
    <t>FACTN°2018109 SERI SARL</t>
  </si>
  <si>
    <t>FACTN° FT54345 DU 31/07/2018 MFG</t>
  </si>
  <si>
    <t>FACTN° FT54344 DU 31/07/2018 MFG</t>
  </si>
  <si>
    <t xml:space="preserve">AVANC10%  FACTN°17/18 CHQN°0974930 </t>
  </si>
  <si>
    <t>REGL FACTN°17/18 CHQN°0974930 TMC Z</t>
  </si>
  <si>
    <t>REGL FACTN°10/18 CHQN°0974930 TMC Z</t>
  </si>
  <si>
    <t>FACT N° 09 DU 26/06/2018 PROVIBAT</t>
  </si>
  <si>
    <t>FACT N°F18/00115  SOLISO</t>
  </si>
  <si>
    <t xml:space="preserve">FACT N°F18/00156 ATROUS </t>
  </si>
  <si>
    <t>FACT N°0395/2018 LEADER ALU</t>
  </si>
  <si>
    <t>ZIANE TMC/ACHAT TOLE PANEAU OXXO</t>
  </si>
  <si>
    <t xml:space="preserve"> FACTN°46/16DU20/12/16</t>
  </si>
  <si>
    <t>FACTN°FRA/000961</t>
  </si>
  <si>
    <t xml:space="preserve">FACTN°FRA/000937 </t>
  </si>
  <si>
    <t xml:space="preserve">     _ FAC ALAS 888/</t>
  </si>
  <si>
    <t>ALAS /FACT N°000658</t>
  </si>
  <si>
    <t>FACT N°000502 ALAS</t>
  </si>
  <si>
    <t>FACN°000394 DU 11/04/2018</t>
  </si>
  <si>
    <t xml:space="preserve">FACTN°000310 </t>
  </si>
  <si>
    <t>FACT FT54226 DU 15/7/18 M F G</t>
  </si>
  <si>
    <t>99</t>
  </si>
  <si>
    <t>FACT FT54202 DU08/7/18 M F G</t>
  </si>
  <si>
    <t>98</t>
  </si>
  <si>
    <t>FACT FT54203 DU 08/7/18 M F G</t>
  </si>
  <si>
    <t>95</t>
  </si>
  <si>
    <t>FACT N° 37/2018 DU 04/7/18 ZIANE</t>
  </si>
  <si>
    <t>94</t>
  </si>
  <si>
    <t>FACT N°36/2018 ZIANE  TMC</t>
  </si>
  <si>
    <t>93</t>
  </si>
  <si>
    <t xml:space="preserve"> FACT N°FT54200 DU 28/06/2018 MFG</t>
  </si>
  <si>
    <t>91</t>
  </si>
  <si>
    <t xml:space="preserve"> FACT N°FT54196 DU 28/06/2018 MFG</t>
  </si>
  <si>
    <t>90</t>
  </si>
  <si>
    <t xml:space="preserve"> FACT N°FT54195 DU 28/06/2018 MFG</t>
  </si>
  <si>
    <t>89</t>
  </si>
  <si>
    <t>FACT N°F/AB18/1845 ADVANCED</t>
  </si>
  <si>
    <t>88</t>
  </si>
  <si>
    <t>FACT N° 34/2018 DU 26/06/2018</t>
  </si>
  <si>
    <t>84</t>
  </si>
  <si>
    <t>FACTN°FT54058 DU 31/05/2018 M F G</t>
  </si>
  <si>
    <t>81</t>
  </si>
  <si>
    <t>FACTN°FT54057 DU 31/05/2018 M F G</t>
  </si>
  <si>
    <t>FACN°FT54051 DU 31/05/2018  MFG</t>
  </si>
  <si>
    <t xml:space="preserve">FACN°FT54043 DU 30/05/2018  </t>
  </si>
  <si>
    <t xml:space="preserve">FACN°FT54016 DU 17/05/2018  </t>
  </si>
  <si>
    <t>FACN°FT54008 DU 15/05/2018 MFG</t>
  </si>
  <si>
    <t>FACN°FT54007 DU 15/05/2018 MFG</t>
  </si>
  <si>
    <t>FACN°FT53974 DU 10/05/2018</t>
  </si>
  <si>
    <t>FACTN°FT53979 DU 13/05/2018 M F G</t>
  </si>
  <si>
    <t>FACTN°FT54002 DU 13/05/2018 M F G</t>
  </si>
  <si>
    <t>FACTN°FT53978 DU 13/05/2018 M F G</t>
  </si>
  <si>
    <t>FACTN°F/AB18/1426 DU 09/05/2018 ADV</t>
  </si>
  <si>
    <t>FACT N°F/AB18/1317_2/5/18 ADVANCED</t>
  </si>
  <si>
    <t>FACTN°17/2018  ZIANE TMC</t>
  </si>
  <si>
    <t>FACTN°53865 MFG DU 22/04/2018</t>
  </si>
  <si>
    <t>FACTN°53889_24/4/18 MFG</t>
  </si>
  <si>
    <t>FACTN°53888_24/4/18 MFG</t>
  </si>
  <si>
    <t>FACTN°FT53908_29/04/18 MFG</t>
  </si>
  <si>
    <t>FACN°53895 DU 24/04/18 MFG</t>
  </si>
  <si>
    <t>REGL   FAC-SERI N° 0027CH N°0628717</t>
  </si>
  <si>
    <t>FACTN°10/18  ZIANE TMC</t>
  </si>
  <si>
    <t>35</t>
  </si>
  <si>
    <t>FAC N°F/AB18/715 DU 7/3/18 ADVANCED</t>
  </si>
  <si>
    <t>33</t>
  </si>
  <si>
    <t>FACN°20180027 DU 04/03/2018 SERI</t>
  </si>
  <si>
    <t>29</t>
  </si>
  <si>
    <t>VITRAGE FACN°FT53587/18 MFG</t>
  </si>
  <si>
    <t>25</t>
  </si>
  <si>
    <t>VITRAGE FACN°FT53586/18 MFG</t>
  </si>
  <si>
    <t>VITRAGE FACN°FT53570/18 MFG</t>
  </si>
  <si>
    <t>23</t>
  </si>
  <si>
    <t>VITRAGE FACN°FT53569/18 MFG</t>
  </si>
  <si>
    <t>VITRAGE FACN°FT53568/18 MFG</t>
  </si>
  <si>
    <t>21</t>
  </si>
  <si>
    <t>VITRAGE FACN°FT53557/18 MFG</t>
  </si>
  <si>
    <t>20</t>
  </si>
  <si>
    <t>VITRAGE FACN°FT53544/18 MFG</t>
  </si>
  <si>
    <t>19</t>
  </si>
  <si>
    <t>FLASH SERVICES /920242</t>
  </si>
  <si>
    <t>MSC /CAUTION</t>
  </si>
  <si>
    <t>10</t>
  </si>
  <si>
    <t>ZIANE TMC /CHQ N°920229</t>
  </si>
  <si>
    <t>MSC /FACTN°17/21588</t>
  </si>
  <si>
    <t>1</t>
  </si>
  <si>
    <t>DOUANES /QIT N°11809</t>
  </si>
  <si>
    <t>DOUANES /QIT N°11812</t>
  </si>
  <si>
    <t>REGL FACT SONELGAZ  CHQN° 1032012</t>
  </si>
  <si>
    <t>282E</t>
  </si>
  <si>
    <t xml:space="preserve">REGL FACT ACTEL CHQN° 1032013 </t>
  </si>
  <si>
    <t>282C</t>
  </si>
  <si>
    <t>FACT FA 20180099 /2018 CHQN°0975030</t>
  </si>
  <si>
    <t>243B</t>
  </si>
  <si>
    <t>CHQN°1032018 DU FACT N° 08/2018</t>
  </si>
  <si>
    <t>0309</t>
  </si>
  <si>
    <t>FR000046</t>
  </si>
  <si>
    <t>REGL FACT N°107318062 DU 27/12/2018</t>
  </si>
  <si>
    <t>361</t>
  </si>
  <si>
    <t>AVIS D'ARRIVEE 801305 CHQN° 1031828</t>
  </si>
  <si>
    <t>359</t>
  </si>
  <si>
    <t>REGL PARTIELLE DIV FACT PROMEUBLE</t>
  </si>
  <si>
    <t>355</t>
  </si>
  <si>
    <t>FR000113</t>
  </si>
  <si>
    <t xml:space="preserve">FACT 1292018F/ CHQ N°1031820 </t>
  </si>
  <si>
    <t>352</t>
  </si>
  <si>
    <t>FACT N°12/ CHQ BANK N°0643057 TRANS</t>
  </si>
  <si>
    <t>348</t>
  </si>
  <si>
    <t>FACT N°11/ CHQ BANK N°0643057 TRANS</t>
  </si>
  <si>
    <t>FACT N°13/ CHQ BANK N°0643057 TRANS</t>
  </si>
  <si>
    <t>FLASH S CHQN°1031813 DU 29/11/18</t>
  </si>
  <si>
    <t>FACT N°13 CHQN°1031812 DU 26/11/18</t>
  </si>
  <si>
    <t>FR000031</t>
  </si>
  <si>
    <t xml:space="preserve"> EDITION FACT N°175/18CHQN°1032038</t>
  </si>
  <si>
    <t>CHQN°1032031 DU 29/10/18</t>
  </si>
  <si>
    <t>REGL PERTIELLE FACT PROCHQN°1032027</t>
  </si>
  <si>
    <t>FACR N°12/18 CHQN°1032026</t>
  </si>
  <si>
    <t>FR000089</t>
  </si>
  <si>
    <t>REGL FACT N°200/18 CHQN°1032014</t>
  </si>
  <si>
    <t>REGL FACT N°428/18 CHQN°1032023</t>
  </si>
  <si>
    <t>REGL FACT N°420 CHQN°1032023</t>
  </si>
  <si>
    <t>FR000107</t>
  </si>
  <si>
    <t>REGL FACT 20/18 CHQN°1032017</t>
  </si>
  <si>
    <t>REST_ DIFF SURESTARIES CN°3701687</t>
  </si>
  <si>
    <t>FACT N° 207 CHAN°1032009 17/10/18</t>
  </si>
  <si>
    <t>FACT N° 241 CHAN°1032009 17/10/18</t>
  </si>
  <si>
    <t>RESTIT_diffCAUTION CHQN°3703631</t>
  </si>
  <si>
    <t>FR000101</t>
  </si>
  <si>
    <t>REGL FACT N°313577 CHQN°0975037</t>
  </si>
  <si>
    <t>AVANCE DIV  FACT  CHN°0975038 PROME</t>
  </si>
  <si>
    <t>FR000103</t>
  </si>
  <si>
    <t>REGL FACT PORT MAGASIN CHN°0636657</t>
  </si>
  <si>
    <t>REGL FACT N°9/18 CHN°0975046</t>
  </si>
  <si>
    <t>REGL FRAIS DE DOUANE CHQN°0636556</t>
  </si>
  <si>
    <t>REGL FRAIS DE DOUANE CHQN°0636557</t>
  </si>
  <si>
    <t>FR000100</t>
  </si>
  <si>
    <t xml:space="preserve">CHQN°0975036 DU 16/9/18 </t>
  </si>
  <si>
    <t>CHQN°0975032 DU 02/9/18</t>
  </si>
  <si>
    <t>FR000098</t>
  </si>
  <si>
    <t>CHQN°0975031 DU 02/9/18</t>
  </si>
  <si>
    <t>FACT N°07/18 CHQ N° 0975018</t>
  </si>
  <si>
    <t>REGL CAUTION  CHQN°0635718  MSCA</t>
  </si>
  <si>
    <t xml:space="preserve">REGL AVIS D'arriver/18CHQN°0975017 </t>
  </si>
  <si>
    <t>REGL FACN°191/18CHQN°0975016 TRANSI</t>
  </si>
  <si>
    <t>REGL FACN°181/18CHQN°0975015 FLASH</t>
  </si>
  <si>
    <t>REGL FACN°2288675CHQN°0975014 TELEC</t>
  </si>
  <si>
    <t>AVANCE SUR FACN°097/18 CHQN°0975011</t>
  </si>
  <si>
    <t>CHQN°0635543 DU 05/08/18  DOUANE</t>
  </si>
  <si>
    <t xml:space="preserve"> CHQN° 0975001 DU 25/07/2018</t>
  </si>
  <si>
    <t xml:space="preserve"> CHQN° 0974998 SONELGAZ</t>
  </si>
  <si>
    <t xml:space="preserve"> CHQN° 0635304 MSCA  CONTENEUR °4</t>
  </si>
  <si>
    <t xml:space="preserve"> CHQN° 0635305 CAUTION CONTENEUR °4</t>
  </si>
  <si>
    <t xml:space="preserve"> CHQN° 3610173  RESTITUTIONS </t>
  </si>
  <si>
    <t>REGL FRAIS D'ENDOSSE-CHQN°0974993</t>
  </si>
  <si>
    <t>CHQN° 0974992 FACT N°103/2018 PROME</t>
  </si>
  <si>
    <t>CHQN°0974988 DU 18/07/2018</t>
  </si>
  <si>
    <t>RESTIT MONT RESTANT CAU CHN°3606312</t>
  </si>
  <si>
    <t>REGL FRAIS DE DOUANE CHQN°0635690</t>
  </si>
  <si>
    <t>FACTN°135/18  CHQN°0974966</t>
  </si>
  <si>
    <t>FACTN°122/18  CHQN°0974966</t>
  </si>
  <si>
    <t xml:space="preserve">FACTN° 06/18  CHQN°0974965 </t>
  </si>
  <si>
    <t xml:space="preserve">FACT N°3086/18 CHQN°0974963 </t>
  </si>
  <si>
    <t xml:space="preserve"> REGL FRAIS  MSCA  PAR CHQN°0630796</t>
  </si>
  <si>
    <t xml:space="preserve"> REGL FRAIS  MSCA  PAR CHQN°0630795</t>
  </si>
  <si>
    <t xml:space="preserve"> REGL FRAIS TIBA PAR CHQN°0974958</t>
  </si>
  <si>
    <t>FACTN°127/18 CHQN°0974952</t>
  </si>
  <si>
    <t>FACTN°322140920/18 CHQN°0974951</t>
  </si>
  <si>
    <t>N°F/AB18/1426 CHQN°0974949</t>
  </si>
  <si>
    <t xml:space="preserve">N°F/AB18/1317 CHQN°0974948 </t>
  </si>
  <si>
    <t>REGL FACTN°04/18 CHQN°0974948</t>
  </si>
  <si>
    <t>AVANCE / FACT N°180077 CHQN°03/06/1</t>
  </si>
  <si>
    <t xml:space="preserve">REGL FRAIS DE DOUANE CONTENEUR N°3 </t>
  </si>
  <si>
    <t xml:space="preserve">  SONELGAZ CHQN°0974942 </t>
  </si>
  <si>
    <t>FACT N° 20/2018 DU 17/10/2018</t>
  </si>
  <si>
    <t>FACT N°    DU 31/12/2018</t>
  </si>
  <si>
    <t>FACT N°518190103627 DU 31/12/SONELG</t>
  </si>
  <si>
    <t>RESTITUTION CAUTION CONTENEUR N°02</t>
  </si>
  <si>
    <t>FACT N°      DU 31/12/2018 FLASH SE</t>
  </si>
  <si>
    <t>FACT N° 107318062 DU27/12/2018</t>
  </si>
  <si>
    <t>FACT N° 51/2018 DU 27/12/2018 PROPO</t>
  </si>
  <si>
    <t xml:space="preserve">REGL FRAIS_PORT MSC  CONTENEUR N°3 </t>
  </si>
  <si>
    <t>FR000029</t>
  </si>
  <si>
    <t>CONST DIV FACT MUTUELLE GENERAL</t>
  </si>
  <si>
    <t xml:space="preserve">FACT N°200102392708 DU 31/12/2018 </t>
  </si>
  <si>
    <t>REGL MCSA CHQN°0630391 _23/05/18</t>
  </si>
  <si>
    <t>FACT N°01839309 DU 05//11/2018 TELE</t>
  </si>
  <si>
    <t>FACT N°B069604287 DU 31/12/2018</t>
  </si>
  <si>
    <t>FACT N°024387/2018 DU 31/12/18 MTP</t>
  </si>
  <si>
    <t>FACT N°30/18 DU 27/12/2018 COMPUS</t>
  </si>
  <si>
    <t>FACT N°1412018FD DU 20/12/2018 IMTI</t>
  </si>
  <si>
    <t>FACT 0077/18CHQN°0974937_ 16/5/18</t>
  </si>
  <si>
    <t>FACT N°0024156 DU 30/11/18  MTP</t>
  </si>
  <si>
    <t>FACT N°200101977891 DU30/11/18 DJEZ</t>
  </si>
  <si>
    <t>FACT N°461994 DU 05/09/2018 TELECO</t>
  </si>
  <si>
    <t>FACT N°13/2018 DU 22/10/2018 CREATI</t>
  </si>
  <si>
    <t>FACT N°12/2018 DU 22/10/2018 CREATI</t>
  </si>
  <si>
    <t xml:space="preserve"> REGL FRAIS TIBA CHQN°0974931 </t>
  </si>
  <si>
    <t>FACT N°20/2018 DU 30/11/2018 TRANSP</t>
  </si>
  <si>
    <t>FACT N°19/2018 DU 30/11/2018 TRANSP</t>
  </si>
  <si>
    <t xml:space="preserve">REGL FRAIS DE DOUANE CHQN°0629977 </t>
  </si>
  <si>
    <t>FACT N°17/2018 DU 30/11/2018 TRANSP</t>
  </si>
  <si>
    <t>FACT N°18/2018 DU 30/11/2018 TRANSP</t>
  </si>
  <si>
    <t>FACT N°18/2018 DU 08/11/2018</t>
  </si>
  <si>
    <t>ENCT  CHQN°3537022 DU 2/15/18</t>
  </si>
  <si>
    <t>FACT N° 137/2018 DU15/11/18 store</t>
  </si>
  <si>
    <t>FRAIS MSCA  CHQN°0629957 DU 2/15/18</t>
  </si>
  <si>
    <t>FACT N° 200/2018 DU17/07/18  SANP</t>
  </si>
  <si>
    <t>FRAIS MSCA  CHQN°0629956 DU 2/15/18</t>
  </si>
  <si>
    <t>FACT N° 350/2018 DU 30/11/18  FLASH</t>
  </si>
  <si>
    <t>CAUTION CHQN°629569 DU 16/4/18</t>
  </si>
  <si>
    <t xml:space="preserve"> FACT N°00023972 DU 31/10/2018 </t>
  </si>
  <si>
    <t xml:space="preserve"> FACT N°200101360152 DU 31/10/18</t>
  </si>
  <si>
    <t>FACTN°328/2018 DU 31/10/2018 FLASH</t>
  </si>
  <si>
    <t>FACT N°15/18 DU 31/10/18 BENSAHAD</t>
  </si>
  <si>
    <t>FACT N°13/18 DU 31/10/18 BENSAHAD</t>
  </si>
  <si>
    <t>FACT N°16/18 DU 31/10/18 BENSAHAD</t>
  </si>
  <si>
    <t>FACT N°14/18 DU 31/10/18 BENSAHAD</t>
  </si>
  <si>
    <t>FACT N°12/2018  DU 30/10/2018 BENS</t>
  </si>
  <si>
    <t xml:space="preserve">REGL FRAIS DE TIBA FACT ALAS </t>
  </si>
  <si>
    <t>FACT N°11/2018  DU 30/10/2018 BENS</t>
  </si>
  <si>
    <t>FACT N°10/2018  DU 30/10/2018 BENS</t>
  </si>
  <si>
    <t>FACT N°5181003626 DU 30/09/2018</t>
  </si>
  <si>
    <t>PROVISION FRAIS DE DJEZZY MOIS DE 0</t>
  </si>
  <si>
    <t>FACT N° FA2018/0122_30/08/2018 Prom</t>
  </si>
  <si>
    <t>FACT N°15/2018 GLASS DESIGN</t>
  </si>
  <si>
    <t>FACT N°3292 DU 20/09/18 HOTEL HYDRA</t>
  </si>
  <si>
    <t>FACT N°313577 DU 20/09/18 SHERATON</t>
  </si>
  <si>
    <t>FACT N° 00023679/18   30/09/18  MTP</t>
  </si>
  <si>
    <t>CONST FACTN° 291_ 30/9/18FLASH  SER</t>
  </si>
  <si>
    <t>QUITN°002822 CHQBN°0629644_18/4/18</t>
  </si>
  <si>
    <t>FACT N°09/2018 DU 31/08/2018 BENSAA</t>
  </si>
  <si>
    <t xml:space="preserve"> FACTN°23506 DU 31/8/18 MTP</t>
  </si>
  <si>
    <t>FN°99471 MSCA CHQ N°629570_16/4/18</t>
  </si>
  <si>
    <t xml:space="preserve"> FACTN°259/2018 DU 31/08/2018 FLASH</t>
  </si>
  <si>
    <t>FACT N°FA20180097 DU 08/07/2018</t>
  </si>
  <si>
    <t>CONT FACN°201803A-1115800</t>
  </si>
  <si>
    <t>FACT N°00023185 DU 31/07/2018 MTP</t>
  </si>
  <si>
    <t>FACT N°08/2018 DU 31/07/2018 BENSAH</t>
  </si>
  <si>
    <t>FACT N°241/2018 FLASH SERVICE</t>
  </si>
  <si>
    <t>FACN°43/18 CHQN°0974908 DU 11/04/18</t>
  </si>
  <si>
    <t>FACN°13/18 CHQN°0974908 DU 11/04/18</t>
  </si>
  <si>
    <t>FACT518180703619 SONELGAZ</t>
  </si>
  <si>
    <t>FACT N°FA20180099 DU10/7/18 PROMEU</t>
  </si>
  <si>
    <t>FACT N°FA20180103 DU 18/7/18 PROMEU</t>
  </si>
  <si>
    <t>REGL FACT02  CHQN°0974905 11/4/18</t>
  </si>
  <si>
    <t>REGL FACT03  CHQN°097490511/4/18</t>
  </si>
  <si>
    <t>REGL FACT01  CHQN°097490511/4/18</t>
  </si>
  <si>
    <t>FACT N°271/2018 DU 16/7/18 HADJ BOU</t>
  </si>
  <si>
    <t>FACT N°000022955 DU 30/6/18 MTP</t>
  </si>
  <si>
    <t>FACT N°207/2018 FLASH SERVICE</t>
  </si>
  <si>
    <t>FACT N° 07/2018 DU 30/6/18 BENSAHAD</t>
  </si>
  <si>
    <t>REGL FACT TIBA CHQN°0920175 DU09/04</t>
  </si>
  <si>
    <t>CONST FACTN°629/2018</t>
  </si>
  <si>
    <t>FACTN°0022773 DU 31/05/2018 MTP</t>
  </si>
  <si>
    <t>FACTN°181/2018 DU 31/05/2018</t>
  </si>
  <si>
    <t xml:space="preserve">FACTN°06/2018 DU 17/05/2018 </t>
  </si>
  <si>
    <t xml:space="preserve">FACTN°05/2018 DU 17/05/2018 </t>
  </si>
  <si>
    <t xml:space="preserve">FACTN°04/2018 DU 08/05/2018 </t>
  </si>
  <si>
    <t>FACTN°518180403618_15/4/18 siege</t>
  </si>
  <si>
    <t xml:space="preserve"> FACT N°FA20180078_9/5/18 </t>
  </si>
  <si>
    <t xml:space="preserve"> FACT N°FA2018007_9/5/18 PROMEUBLE</t>
  </si>
  <si>
    <t>FACTN°322140920 DU 30/04/2018 SIEGE</t>
  </si>
  <si>
    <t xml:space="preserve">FACTN°0022547/18 MTP </t>
  </si>
  <si>
    <t>FACTN°127/18  GARDIENNAGE SIEGE</t>
  </si>
  <si>
    <t>LOCATION MATERIEL  ATELIER</t>
  </si>
  <si>
    <t>FRAIS D'ATELIER MOIS DE NOV 2018</t>
  </si>
  <si>
    <t>FACTN°ALGI18/12408/IMPOTS</t>
  </si>
  <si>
    <t>FACT N°02297/2018</t>
  </si>
  <si>
    <t>FR000060</t>
  </si>
  <si>
    <t>M TA /FACT N°0023365/2018</t>
  </si>
  <si>
    <t>FACT 16-802271-V8</t>
  </si>
  <si>
    <t>FACTN°421/18</t>
  </si>
  <si>
    <t>FACTN°420/18</t>
  </si>
  <si>
    <t>QUITTANCE N°4318</t>
  </si>
  <si>
    <t>QUITTANCE N°4320</t>
  </si>
  <si>
    <t xml:space="preserve">FACTN°366/18_ FAC ALAS 888/ </t>
  </si>
  <si>
    <t>FR000105</t>
  </si>
  <si>
    <t>FACT N°00231853/18_ FAC ALAS 888/</t>
  </si>
  <si>
    <t>FACT N°ALGD18/11449 _ FAC ALAS 888/</t>
  </si>
  <si>
    <t>QIT N°14351/18 POUR FAC ALAS 888/18</t>
  </si>
  <si>
    <t>TIBAT FACT N° 16....... V8</t>
  </si>
  <si>
    <t>MSC/ FACT N°ALGD18/05424 SURESTARIE</t>
  </si>
  <si>
    <t>EPA FN°16996/18</t>
  </si>
  <si>
    <t>EPA FN°0018130/18</t>
  </si>
  <si>
    <t>PROTRANSITE /FAC N°108/2018</t>
  </si>
  <si>
    <t xml:space="preserve">M S C /FACN°18/08662 </t>
  </si>
  <si>
    <t>QUIT N°011026 DU 28/06/2018</t>
  </si>
  <si>
    <t>FACT N°16-801263-V8</t>
  </si>
  <si>
    <t>FACT N° ALGD 18/04621 SURESTARIES</t>
  </si>
  <si>
    <t>MTA FACT N°0012075/18</t>
  </si>
  <si>
    <t>MTA FACT N°0012738/18</t>
  </si>
  <si>
    <t>MTA FACT N°0012739/18</t>
  </si>
  <si>
    <t>FACT N°18/191</t>
  </si>
  <si>
    <t xml:space="preserve">FACT N°18/06829 </t>
  </si>
  <si>
    <t>QUIT N°004171 DU 04/06/2018</t>
  </si>
  <si>
    <t>FACN°16-801061-V8/2018</t>
  </si>
  <si>
    <t>FACN°38038/2018</t>
  </si>
  <si>
    <t>FACN°9954/2018</t>
  </si>
  <si>
    <t xml:space="preserve">FACN°10388/18/2018 </t>
  </si>
  <si>
    <t xml:space="preserve">FACN°10389/2018 </t>
  </si>
  <si>
    <t xml:space="preserve">FACN°135/2018 </t>
  </si>
  <si>
    <t>FACN°18/05920 MSCA</t>
  </si>
  <si>
    <t>QUITN°3392 DU 10/05/2018</t>
  </si>
  <si>
    <t>FACTN°16-8009915-V8</t>
  </si>
  <si>
    <t>FACTN°ALGD18/03221</t>
  </si>
  <si>
    <t>MTA FN°7985/2018</t>
  </si>
  <si>
    <t>MTA FN°8564/2018</t>
  </si>
  <si>
    <t>MTA FN°8565/2018</t>
  </si>
  <si>
    <t xml:space="preserve">FACN°122/18 </t>
  </si>
  <si>
    <t>FACTN°ALG18/04619/ DU 4/04/18</t>
  </si>
  <si>
    <t>DOUANE /QIT N°2822 DU 24*/04/2018</t>
  </si>
  <si>
    <t xml:space="preserve"> MEDCINE DE TRAVAIL CHQN°0920155</t>
  </si>
  <si>
    <t>43</t>
  </si>
  <si>
    <t>FACN° 86/2018  DU 31/3/2018 FLASH S</t>
  </si>
  <si>
    <t>30</t>
  </si>
  <si>
    <t>FACN°03/2018 DU 29/03/2018</t>
  </si>
  <si>
    <t>FACN°02/2018 DU 06/03/2018</t>
  </si>
  <si>
    <t>PRESTATION GARDIENAGE FEV 2018</t>
  </si>
  <si>
    <t>FRASI TRANSPOT /MARCHANIDSE PLAZA</t>
  </si>
  <si>
    <t>9</t>
  </si>
  <si>
    <t>TIBA /FACTN°16-703192-V7</t>
  </si>
  <si>
    <t>FLASH SERVICES/PRESTAT JANVIER 2018</t>
  </si>
  <si>
    <t>44</t>
  </si>
  <si>
    <t>39500000000</t>
  </si>
  <si>
    <t>39200000000</t>
  </si>
  <si>
    <t>42</t>
  </si>
  <si>
    <t>39100000000</t>
  </si>
  <si>
    <t>40</t>
  </si>
  <si>
    <t>39</t>
  </si>
  <si>
    <t>38</t>
  </si>
  <si>
    <t>36</t>
  </si>
  <si>
    <t>34</t>
  </si>
  <si>
    <t>31000750000</t>
  </si>
  <si>
    <t>32</t>
  </si>
  <si>
    <t>31</t>
  </si>
  <si>
    <t>27</t>
  </si>
  <si>
    <t>26</t>
  </si>
  <si>
    <t>18</t>
  </si>
  <si>
    <t>17</t>
  </si>
  <si>
    <t>21833000000</t>
  </si>
  <si>
    <t>16</t>
  </si>
  <si>
    <t>21832000000</t>
  </si>
  <si>
    <t>15</t>
  </si>
  <si>
    <t>21831000000</t>
  </si>
  <si>
    <t>14</t>
  </si>
  <si>
    <t>21826000000</t>
  </si>
  <si>
    <t>13</t>
  </si>
  <si>
    <t>21822000000</t>
  </si>
  <si>
    <t>21810000000</t>
  </si>
  <si>
    <t>11</t>
  </si>
  <si>
    <t>21520100000</t>
  </si>
  <si>
    <t>8</t>
  </si>
  <si>
    <t>17124000000</t>
  </si>
  <si>
    <t>7</t>
  </si>
  <si>
    <t>17122000000</t>
  </si>
  <si>
    <t>6</t>
  </si>
  <si>
    <t>13300000000</t>
  </si>
  <si>
    <t>11900000000</t>
  </si>
  <si>
    <t>11000000000</t>
  </si>
  <si>
    <t>10133000000</t>
  </si>
  <si>
    <t>A.N. au 010119 à ventiler</t>
  </si>
  <si>
    <t>10110000000</t>
  </si>
  <si>
    <t>SOLDE</t>
  </si>
  <si>
    <t>PRODUIT</t>
  </si>
  <si>
    <t>TIER HAKIM</t>
  </si>
  <si>
    <t>LIBELLE</t>
  </si>
  <si>
    <t>TIER 02</t>
  </si>
  <si>
    <t>TYPE</t>
  </si>
  <si>
    <t>nature</t>
  </si>
  <si>
    <t>PIECE</t>
  </si>
  <si>
    <t>JOURNAL</t>
  </si>
  <si>
    <t>DATE</t>
  </si>
  <si>
    <t>COMPTE</t>
  </si>
  <si>
    <t>credit</t>
  </si>
  <si>
    <t>PROJET</t>
  </si>
  <si>
    <t>DEBIT</t>
  </si>
  <si>
    <t>FACT N°013/2018</t>
  </si>
  <si>
    <t>FACTN°16-703192-V</t>
  </si>
  <si>
    <t>FACT N°01/2018</t>
  </si>
  <si>
    <t>FACT N°043/2018</t>
  </si>
  <si>
    <t>FACN°2/2018</t>
  </si>
  <si>
    <t>FACN°03/2018</t>
  </si>
  <si>
    <t>FACN°86/18</t>
  </si>
  <si>
    <t>FACTN°127/18</t>
  </si>
  <si>
    <t>FACTN°0022547/18</t>
  </si>
  <si>
    <t>N°322140920</t>
  </si>
  <si>
    <t>FA2018007</t>
  </si>
  <si>
    <t>FA20180078</t>
  </si>
  <si>
    <t>FN°518180403618</t>
  </si>
  <si>
    <t>FACN°04/18</t>
  </si>
  <si>
    <t>FACN°05/18</t>
  </si>
  <si>
    <t>FACTN°06/18</t>
  </si>
  <si>
    <t>SIEGE</t>
  </si>
  <si>
    <t>FAN°FA01/18</t>
  </si>
  <si>
    <t>FAN°FA03/18</t>
  </si>
  <si>
    <t>FAN°FA02/18</t>
  </si>
  <si>
    <t>FACTN°013/18</t>
  </si>
  <si>
    <t>FACTN°043/18</t>
  </si>
  <si>
    <t>ARAB BANK</t>
  </si>
  <si>
    <t>SIEGE*</t>
  </si>
  <si>
    <t>QIT N°11812</t>
  </si>
  <si>
    <t>QT N°011809</t>
  </si>
  <si>
    <t>FACTN°17/21588</t>
  </si>
  <si>
    <t>FT53544</t>
  </si>
  <si>
    <t>FT53557</t>
  </si>
  <si>
    <t>FT53568</t>
  </si>
  <si>
    <t>FT35369</t>
  </si>
  <si>
    <t>FT53570</t>
  </si>
  <si>
    <t>FT53586</t>
  </si>
  <si>
    <t>FT53587</t>
  </si>
  <si>
    <t>FACN°27/18</t>
  </si>
  <si>
    <t>FACN°F/AB18/715</t>
  </si>
  <si>
    <t>FACTN°10/18</t>
  </si>
  <si>
    <t>FACNTN°FT53895</t>
  </si>
  <si>
    <t>FACTN°FT53908</t>
  </si>
  <si>
    <t>FACTN°FT53888</t>
  </si>
  <si>
    <t>FACTN°FT53889</t>
  </si>
  <si>
    <t>FT53865</t>
  </si>
  <si>
    <t>FACTN°FA20180077</t>
  </si>
  <si>
    <t>FAN°F/AB18/1317</t>
  </si>
  <si>
    <t>F/AB18/1426</t>
  </si>
  <si>
    <t>FN°FT53978</t>
  </si>
  <si>
    <t>FN°FT54002/18</t>
  </si>
  <si>
    <t>FN°FT53979</t>
  </si>
  <si>
    <t>CEVICO</t>
  </si>
  <si>
    <t>FACT N°74/2017</t>
  </si>
  <si>
    <t>N°10/18</t>
  </si>
  <si>
    <t>N°17/18</t>
  </si>
  <si>
    <t>FACTN°535/2017</t>
  </si>
  <si>
    <t>AUTRE</t>
  </si>
  <si>
    <t>BENDIMERAD</t>
  </si>
  <si>
    <t>VILLA</t>
  </si>
  <si>
    <t>FACN°AB18/651</t>
  </si>
  <si>
    <t>ALSEV</t>
  </si>
  <si>
    <t>FACT N°003/2017</t>
  </si>
  <si>
    <t>AVANCE</t>
  </si>
  <si>
    <t>FACT N°005/2018</t>
  </si>
  <si>
    <t>FACT N°006/2018</t>
  </si>
  <si>
    <t xml:space="preserve">NATXIS </t>
  </si>
  <si>
    <t>FAVON°023/2017</t>
  </si>
  <si>
    <t>FACT N°029/2017</t>
  </si>
  <si>
    <t>CL 002</t>
  </si>
  <si>
    <t>NATIXIS</t>
  </si>
  <si>
    <t>FACTN°001/2018</t>
  </si>
  <si>
    <t>FACT N°003/2018</t>
  </si>
  <si>
    <t>FACTN°01/17</t>
  </si>
  <si>
    <t>FACN°3/17</t>
  </si>
  <si>
    <t>FACTN°006/17</t>
  </si>
  <si>
    <t>FACN°007/17</t>
  </si>
  <si>
    <t>FACN°08/18</t>
  </si>
  <si>
    <t>FACN°009/2018</t>
  </si>
  <si>
    <t>FACN°10/2018</t>
  </si>
  <si>
    <t>FACN°11/2018</t>
  </si>
  <si>
    <t>FACTN°015/2017</t>
  </si>
  <si>
    <t>FACN°12/2018</t>
  </si>
  <si>
    <t>FACN°013/18</t>
  </si>
  <si>
    <t>FACTN°15/18</t>
  </si>
  <si>
    <t>FACT D'AVOIR N°17</t>
  </si>
  <si>
    <t>FACTN°18/18</t>
  </si>
  <si>
    <t>FACTN°19/18</t>
  </si>
  <si>
    <t>FACT N°033/2017</t>
  </si>
  <si>
    <t>FACTN°019/2017</t>
  </si>
  <si>
    <t>FACTN°18/2017</t>
  </si>
  <si>
    <t>FACTN°010/2017</t>
  </si>
  <si>
    <t>FACTN°013/2017</t>
  </si>
  <si>
    <t>FACTN°034/2017</t>
  </si>
  <si>
    <t>FACTN°009/18</t>
  </si>
  <si>
    <t>FOOD</t>
  </si>
  <si>
    <t>FACTN°008/2017</t>
  </si>
  <si>
    <t>FACTN°016/2017</t>
  </si>
  <si>
    <t>FACT AV N°13</t>
  </si>
  <si>
    <t>SAL 04/18</t>
  </si>
  <si>
    <t>SAL 05/18</t>
  </si>
  <si>
    <t>siege</t>
  </si>
  <si>
    <t>MFG</t>
  </si>
  <si>
    <t>COMM</t>
  </si>
  <si>
    <t>ETUDE</t>
  </si>
  <si>
    <t>TRAVAUX</t>
  </si>
  <si>
    <t>amort</t>
  </si>
  <si>
    <t>TELEMLY</t>
  </si>
  <si>
    <t>BET</t>
  </si>
  <si>
    <t>S</t>
  </si>
  <si>
    <t>MTP</t>
  </si>
  <si>
    <t>AMD</t>
  </si>
  <si>
    <t>190290</t>
  </si>
  <si>
    <t>27/2019</t>
  </si>
  <si>
    <t>29/19</t>
  </si>
  <si>
    <t>28/19</t>
  </si>
  <si>
    <t>56715</t>
  </si>
  <si>
    <t>63508</t>
  </si>
  <si>
    <t>56788</t>
  </si>
  <si>
    <t>56716</t>
  </si>
  <si>
    <t>56717</t>
  </si>
  <si>
    <t>56718</t>
  </si>
  <si>
    <t>56744</t>
  </si>
  <si>
    <t>56789</t>
  </si>
  <si>
    <t>56790</t>
  </si>
  <si>
    <t>56787</t>
  </si>
  <si>
    <t>0232</t>
  </si>
  <si>
    <t>05/18</t>
  </si>
  <si>
    <t>10/18</t>
  </si>
  <si>
    <t>20+21 2018</t>
  </si>
  <si>
    <t>19390</t>
  </si>
  <si>
    <t>SIGE</t>
  </si>
  <si>
    <t>12/2018</t>
  </si>
  <si>
    <t>651</t>
  </si>
  <si>
    <t>1317</t>
  </si>
  <si>
    <t>07/19 DE FEVRIER</t>
  </si>
  <si>
    <t>22/19</t>
  </si>
  <si>
    <t>23/19</t>
  </si>
  <si>
    <t>24/19</t>
  </si>
  <si>
    <t>413+1361</t>
  </si>
  <si>
    <t>181333</t>
  </si>
  <si>
    <t>27/19</t>
  </si>
  <si>
    <t>DIV</t>
  </si>
  <si>
    <t>0052</t>
  </si>
  <si>
    <t>658</t>
  </si>
  <si>
    <t>888</t>
  </si>
  <si>
    <t>303/18</t>
  </si>
  <si>
    <t>437/18</t>
  </si>
  <si>
    <t>433/18</t>
  </si>
  <si>
    <t>AV 025</t>
  </si>
  <si>
    <t>G50</t>
  </si>
  <si>
    <t>SETIF</t>
  </si>
  <si>
    <t xml:space="preserve">568 </t>
  </si>
  <si>
    <t>37657</t>
  </si>
  <si>
    <t>693</t>
  </si>
  <si>
    <t>1122203</t>
  </si>
  <si>
    <t>setif</t>
  </si>
  <si>
    <t xml:space="preserve">1132203 </t>
  </si>
  <si>
    <t>SETF</t>
  </si>
  <si>
    <t>MF</t>
  </si>
  <si>
    <t>1822</t>
  </si>
  <si>
    <t>657</t>
  </si>
  <si>
    <t>56829</t>
  </si>
  <si>
    <t>56830</t>
  </si>
  <si>
    <t>56815</t>
  </si>
  <si>
    <t>56870</t>
  </si>
  <si>
    <t>56871</t>
  </si>
  <si>
    <t>56873</t>
  </si>
  <si>
    <t>56988</t>
  </si>
  <si>
    <t>56989</t>
  </si>
  <si>
    <t>191031</t>
  </si>
  <si>
    <t>2318</t>
  </si>
  <si>
    <t>280</t>
  </si>
  <si>
    <t>141+142</t>
  </si>
  <si>
    <t>AVOIR N°06/28</t>
  </si>
  <si>
    <t>39/2019</t>
  </si>
  <si>
    <t>9162</t>
  </si>
  <si>
    <t>41/19</t>
  </si>
  <si>
    <t>9390</t>
  </si>
  <si>
    <t>19/01822</t>
  </si>
  <si>
    <t>20190657</t>
  </si>
  <si>
    <t>46/19</t>
  </si>
  <si>
    <t>CONVENTION</t>
  </si>
  <si>
    <t>27/2018</t>
  </si>
  <si>
    <t>043/2018</t>
  </si>
  <si>
    <t>048/2018</t>
  </si>
  <si>
    <t>ENC 5889461</t>
  </si>
  <si>
    <t>G50 JUILLET</t>
  </si>
  <si>
    <t>740142</t>
  </si>
  <si>
    <t>M.BON</t>
  </si>
  <si>
    <t>AMORT</t>
  </si>
  <si>
    <t>374</t>
  </si>
  <si>
    <t>2216/2019</t>
  </si>
  <si>
    <t>0337/19</t>
  </si>
  <si>
    <t>237/2019</t>
  </si>
  <si>
    <t>36/2019</t>
  </si>
  <si>
    <t>57127</t>
  </si>
  <si>
    <t>57128</t>
  </si>
  <si>
    <t>57129</t>
  </si>
  <si>
    <t>57107</t>
  </si>
  <si>
    <t>007/19</t>
  </si>
  <si>
    <t>12/2019</t>
  </si>
  <si>
    <t>15/2019</t>
  </si>
  <si>
    <t>12585</t>
  </si>
  <si>
    <t>111/2018</t>
  </si>
  <si>
    <t>008/2019</t>
  </si>
  <si>
    <t>903463</t>
  </si>
  <si>
    <t>2040</t>
  </si>
  <si>
    <t>2039</t>
  </si>
  <si>
    <t>5776</t>
  </si>
  <si>
    <t>023/2018</t>
  </si>
  <si>
    <t>7355284</t>
  </si>
  <si>
    <t>salaires</t>
  </si>
  <si>
    <t>CNAS</t>
  </si>
  <si>
    <t>CNAS SETIF</t>
  </si>
  <si>
    <t>CACOBAPH</t>
  </si>
  <si>
    <t>CACOBATPH</t>
  </si>
  <si>
    <t>1363</t>
  </si>
  <si>
    <t>releve de compte</t>
  </si>
  <si>
    <t xml:space="preserve">SIEGE </t>
  </si>
  <si>
    <t xml:space="preserve"> ANNULATION DOTATIONS 09/19</t>
  </si>
  <si>
    <t>AMORTISSEMENT DES LOGICIELS , 10/19</t>
  </si>
  <si>
    <t>28120300001</t>
  </si>
  <si>
    <t>AGENCEMENT ET AMENAGEMENT SI, 10/19</t>
  </si>
  <si>
    <t>AMORTS.MATERIEL ET OUTILLAGE, 10/19</t>
  </si>
  <si>
    <t>AMORT MAT OUTILLAGE  10/19</t>
  </si>
  <si>
    <t>INSTALLATIONS GENERALES.AGENC 10/19</t>
  </si>
  <si>
    <t>AMORT.VEH.LEGERS 10/19</t>
  </si>
  <si>
    <t>AMORT.ENGINS SPECIAUX 10/19</t>
  </si>
  <si>
    <t>AMORT.MAT.MOBILIER.BUREAUX 10/19</t>
  </si>
  <si>
    <t>AMORT.MAT.INFORMA 10/19</t>
  </si>
  <si>
    <t>AMORT.MAT.COMMUNICATION.PROJE 10/19</t>
  </si>
  <si>
    <t>AMORT EQUI SOCIAUX  10/19</t>
  </si>
  <si>
    <t>292</t>
  </si>
  <si>
    <t>BN SORTIE N°292</t>
  </si>
  <si>
    <t>BON DE RECEPTION N° 185/2019</t>
  </si>
  <si>
    <t>BON DE RECEPTION N° 189/2019</t>
  </si>
  <si>
    <t>CANTINE</t>
  </si>
  <si>
    <t xml:space="preserve">BN SORTIE N°273 </t>
  </si>
  <si>
    <t>BN SORTIE N°274</t>
  </si>
  <si>
    <t>BN SORTIE N°275</t>
  </si>
  <si>
    <t>290</t>
  </si>
  <si>
    <t>BN SORTIE N°290</t>
  </si>
  <si>
    <t>BN SORTIE N°302</t>
  </si>
  <si>
    <t>BON DE RECEPTION N° 187/2019</t>
  </si>
  <si>
    <t>BON DE RECEPTION N° 188/2019</t>
  </si>
  <si>
    <t xml:space="preserve">CANTINE </t>
  </si>
  <si>
    <t>BN SORTIE N°276</t>
  </si>
  <si>
    <t>BN SORTIE N°277</t>
  </si>
  <si>
    <t>BN SORTIE N°291</t>
  </si>
  <si>
    <t>BN SORTIE N°300</t>
  </si>
  <si>
    <t>BON DE RECEPTION N° 186/2019</t>
  </si>
  <si>
    <t>BON DE RECEPTION N° 190/2019</t>
  </si>
  <si>
    <t>BN SORTIE N°293</t>
  </si>
  <si>
    <t>BN SORTIE N°301</t>
  </si>
  <si>
    <t>BON DE RECEPTION N° 176/2019</t>
  </si>
  <si>
    <t>BON DE RECEPTION N° 191/2019</t>
  </si>
  <si>
    <t>BN SORTIE N°289</t>
  </si>
  <si>
    <t>BON DE RECEPTIONS N°165/2019</t>
  </si>
  <si>
    <t>BON DE RECEPTIONS N°166/2019</t>
  </si>
  <si>
    <t>BON DE RECEPTIONS N°167/2019</t>
  </si>
  <si>
    <t>BON DE RECEPTIONS N°168/2019</t>
  </si>
  <si>
    <t>BON DE RECEPTIONS N°170/2019</t>
  </si>
  <si>
    <t>BON DE RECEPTIONS N°171/2019</t>
  </si>
  <si>
    <t>BON DE RECEPTIONS N°172/2019</t>
  </si>
  <si>
    <t>BON DE RECEPTIONS N°173/2019</t>
  </si>
  <si>
    <t>BON DE RECEPTION N° 175/2019</t>
  </si>
  <si>
    <t>BON DE RECEPTION N° 180/2019</t>
  </si>
  <si>
    <t>BON DE RECEPTION N° 192/2019</t>
  </si>
  <si>
    <t>BON DE RECEPTION N° 193/2019</t>
  </si>
  <si>
    <t>281</t>
  </si>
  <si>
    <t>BN SORTIE N°281</t>
  </si>
  <si>
    <t>BN SORTIE N°285</t>
  </si>
  <si>
    <t>BN SORTIE N°286</t>
  </si>
  <si>
    <t>BN SORTIE N°287</t>
  </si>
  <si>
    <t>288</t>
  </si>
  <si>
    <t>BN SORTIE N°288</t>
  </si>
  <si>
    <t>BN SORTIE N°294</t>
  </si>
  <si>
    <t>BN SORTIE N°295</t>
  </si>
  <si>
    <t>296</t>
  </si>
  <si>
    <t>BN SORTIE N°296</t>
  </si>
  <si>
    <t>BN SORTIE N°297</t>
  </si>
  <si>
    <t>BN SORTIE N°299</t>
  </si>
  <si>
    <t>BN SORTIE N°303</t>
  </si>
  <si>
    <t>304</t>
  </si>
  <si>
    <t>BN SORTIE N°304</t>
  </si>
  <si>
    <t>BON DE RECEPTION N° 178/2019</t>
  </si>
  <si>
    <t>BON DE RECEPTION N° 179/2019</t>
  </si>
  <si>
    <t>BON DE RECEPTION N° 181/2019</t>
  </si>
  <si>
    <t>BON DE RECEPTION N° 182/2019</t>
  </si>
  <si>
    <t>BON DE RECEPTION N° 183/2019</t>
  </si>
  <si>
    <t>BON DE RECEPTION N° 184/2019</t>
  </si>
  <si>
    <t>BN SORTIE N°278</t>
  </si>
  <si>
    <t>279</t>
  </si>
  <si>
    <t>BN SORTIE N°279</t>
  </si>
  <si>
    <t>BN SORTIE N°280</t>
  </si>
  <si>
    <t>282</t>
  </si>
  <si>
    <t>BON SORTIE N°282</t>
  </si>
  <si>
    <t>283</t>
  </si>
  <si>
    <t>BN SORTIE N°283</t>
  </si>
  <si>
    <t>BN SORTIE N°284</t>
  </si>
  <si>
    <t>840</t>
  </si>
  <si>
    <t>ACHAT PROFILE ALUM F.N°840 ALAS</t>
  </si>
  <si>
    <t>983</t>
  </si>
  <si>
    <t>ACHAT PEOFILE F.N°983 ALAS</t>
  </si>
  <si>
    <t>ACHAT ACCESOIRES P/ALU F.N°840 ALAS</t>
  </si>
  <si>
    <t>ACHAT ACCESOIRS F.N°983 ALAS</t>
  </si>
  <si>
    <t>ACHAT JOINTS P/ALU F.N°840 ALAS</t>
  </si>
  <si>
    <t>FACTN°06/2019 EURL ACIEEGIOCE</t>
  </si>
  <si>
    <t>FACT N°FT57416 DU 20/10/2019</t>
  </si>
  <si>
    <t>FACT N°FT57418  MFG</t>
  </si>
  <si>
    <t>FACT N°FT57419  MFG</t>
  </si>
  <si>
    <t>FACT N°FT57445  MFG</t>
  </si>
  <si>
    <t>FACT N° FT57187 MFG</t>
  </si>
  <si>
    <t>FACT N° FT57485  MFG</t>
  </si>
  <si>
    <t>FACT N° FT57430  MFG</t>
  </si>
  <si>
    <t>FACT N° FT57278  MFG</t>
  </si>
  <si>
    <t>FACT N° FT 57347 MFG</t>
  </si>
  <si>
    <t>fact n°ft57530 du 31/10/2019 mfg</t>
  </si>
  <si>
    <t>fact n)</t>
  </si>
  <si>
    <t>FACT N° F/AB19/2957 DU24/10/2019</t>
  </si>
  <si>
    <t>REGUL EC ANTERIEUR CHQ N°0975013</t>
  </si>
  <si>
    <t>CHQ N°1132266 TIM TRANSIT F.N°274</t>
  </si>
  <si>
    <t>QUIT DOUANES N°3027/D10 2734</t>
  </si>
  <si>
    <t>N</t>
  </si>
  <si>
    <t>FACT N°291/19 PROTRANSIT</t>
  </si>
  <si>
    <t xml:space="preserve">FACT MSC N°4035 COMPLEMENT </t>
  </si>
  <si>
    <t>FACT TIBA N°1754 DU 14/07/19</t>
  </si>
  <si>
    <t>QUIT DOUANES N°4016 S/D10 3797</t>
  </si>
  <si>
    <t>O</t>
  </si>
  <si>
    <t>QUIT DOUANES N°4014 S/D10 3796</t>
  </si>
  <si>
    <t>d</t>
  </si>
  <si>
    <t>FACT PROTRANSIT N°287</t>
  </si>
  <si>
    <t>FACT PROTRANSIT N°286</t>
  </si>
  <si>
    <t>FACT NON RECU CHQ 113222 TIBA</t>
  </si>
  <si>
    <t>R.CHQ N°4133296 REMB MSC</t>
  </si>
  <si>
    <t>R.CHQ N°4133305 REMB MSC</t>
  </si>
  <si>
    <t>CHQ N°1132275 REGLT DIV FACT TRANSP</t>
  </si>
  <si>
    <t xml:space="preserve">CHQ N°1132279 ACHITE HENNI </t>
  </si>
  <si>
    <t>FR000158</t>
  </si>
  <si>
    <t>FACT N°13/2019 DU 26/10/2019 COR BA</t>
  </si>
  <si>
    <t>FACTN°200108772158 DU 31/10/19 DJEZ</t>
  </si>
  <si>
    <t>REGUL ECART DE REGLEMENT</t>
  </si>
  <si>
    <t>REGUL ECART DE REGLEMENT ALAS</t>
  </si>
  <si>
    <t>CHQ N°1132265 DATA TOOLS</t>
  </si>
  <si>
    <t>M.FACTURE</t>
  </si>
  <si>
    <t xml:space="preserve">CHQ N°1132258 SERI </t>
  </si>
  <si>
    <t>CHQ N°1132259 CFEI F.N°12/19</t>
  </si>
  <si>
    <t>M.FACT</t>
  </si>
  <si>
    <t>CHQ N°1132274 ACI NEGOS</t>
  </si>
  <si>
    <t>FACT N°840 ALAS P/35 281.72 EURO</t>
  </si>
  <si>
    <t xml:space="preserve">FACT.ALAS N°983 P/64 093.04 EUR </t>
  </si>
  <si>
    <t>FACT N°FT57416 DU 20/10/2019 MFG</t>
  </si>
  <si>
    <t>DEVIS N°88/19</t>
  </si>
  <si>
    <t>CHQ N°1132263 ABDELLI AV S/DEVIS 88</t>
  </si>
  <si>
    <t>FACT N°037/19 BRANDT CANTINE</t>
  </si>
  <si>
    <t>CL000021</t>
  </si>
  <si>
    <t>CL000022</t>
  </si>
  <si>
    <t>R.CHQ N°3436513 OXXO REVOIR TVA</t>
  </si>
  <si>
    <t>R.CHQ N°6192894 AIT ALI YAHIA</t>
  </si>
  <si>
    <t>PERSONNELS RÉMUNERATION. DUES OCT</t>
  </si>
  <si>
    <t>CHQ N°1132270 COTIS. SOCIALE OUV</t>
  </si>
  <si>
    <t>CHQ N°1132271 COTIS. SOCIALE OUV</t>
  </si>
  <si>
    <t>CHQ N°1132270 COTIS.SOCIALES PATRON</t>
  </si>
  <si>
    <t>CHQ N°1132271 COTIS. SOCIALE PATRON</t>
  </si>
  <si>
    <t>SALAIRE DE BASE</t>
  </si>
  <si>
    <t>CHQ N°113267 CACOBATPH 12.21</t>
  </si>
  <si>
    <t>CHQ N°113268 CACOBATPH 12.21</t>
  </si>
  <si>
    <t>CHQ N°113267 CACOBATPH 0.75</t>
  </si>
  <si>
    <t>CHQ N°113268 CACOBATPH 0.75</t>
  </si>
  <si>
    <t>R.CHQ N°6891279 MNA</t>
  </si>
  <si>
    <t>R.CHQ N°6891196 MNA</t>
  </si>
  <si>
    <t>G50 SEPT</t>
  </si>
  <si>
    <t>CHQ N°1132254 IRG DE SEPT</t>
  </si>
  <si>
    <t>vv</t>
  </si>
  <si>
    <t>CHQ N°1132257 HOTEL AZDIF OMAR&amp;KHET</t>
  </si>
  <si>
    <t>TVA S/FACT N°291/19 PROTRANSIT</t>
  </si>
  <si>
    <t>TVA S/FACT PROTRANSIT N°287</t>
  </si>
  <si>
    <t>TVA S/FACT PROTRANSIT N°286</t>
  </si>
  <si>
    <t>TVA S/D10 N°2734</t>
  </si>
  <si>
    <t>TVA S/FACT ATLANTIC N°4972</t>
  </si>
  <si>
    <t>TVA S/FACT MSC N°11694</t>
  </si>
  <si>
    <t>TVA S/FACT N°5373 ATLENTIC ENTREPOT</t>
  </si>
  <si>
    <t>TVA S/QUIT DOUANES N°4016 D10 3797</t>
  </si>
  <si>
    <t>TVA S/QUIT DOUANES N°4014 D10 3796</t>
  </si>
  <si>
    <t>TVA S/FACT N°9310 MSC</t>
  </si>
  <si>
    <t>TVA S/FACT TERPORT N°73243</t>
  </si>
  <si>
    <t>TVA S/FACT TERPORT N°7198</t>
  </si>
  <si>
    <t>TVA SUR FRAIS DE BANQUE D'OCTOBRE</t>
  </si>
  <si>
    <t>CHQ N°1132254 TAP G50 DE SEPT</t>
  </si>
  <si>
    <t>LOCATION APPARTEMENT DG 10/2019</t>
  </si>
  <si>
    <t>LOCATION APPARTEMENT GUELMA</t>
  </si>
  <si>
    <t>LOCATION APPARTEMENT SETIF 10/2019</t>
  </si>
  <si>
    <t>R.CHQ N°3436513 OXXO</t>
  </si>
  <si>
    <t>CHQ N°1132254 TAP +IRG G50 DE SEPT</t>
  </si>
  <si>
    <t>CHQ N°1132270 COTIS.SOCIALES SEPT</t>
  </si>
  <si>
    <t xml:space="preserve">CHQ N°1132271 COTIS. SOCIALE </t>
  </si>
  <si>
    <t xml:space="preserve">CHQ N°113267 CACOBATPH </t>
  </si>
  <si>
    <t xml:space="preserve">CHQ N°113268 CACOBATPH </t>
  </si>
  <si>
    <t>CHQ N°1132260 ALIM CAISSE MK</t>
  </si>
  <si>
    <t>FRAIS DE BANQUE + TVA</t>
  </si>
  <si>
    <t>BENCHIKH AMARA   GUELMA</t>
  </si>
  <si>
    <t>AREZKI LAMIA  setif</t>
  </si>
  <si>
    <t>frais de mission khaled moussaoui</t>
  </si>
  <si>
    <t xml:space="preserve">ACHAT CADENAS </t>
  </si>
  <si>
    <t>FRAIS DE MISSION DJAMEL ET KHALED</t>
  </si>
  <si>
    <t>ALIMENTATION CAISSE CHQ 1132261</t>
  </si>
  <si>
    <t>FRAIS DE RECEPTION</t>
  </si>
  <si>
    <t>REGLT FACT SONELGAZ SETIF</t>
  </si>
  <si>
    <t xml:space="preserve">ACHAT BILLETS + FRAIS DE PARKING </t>
  </si>
  <si>
    <t>ACHAT CARTES DE VISITE P/DG</t>
  </si>
  <si>
    <t>FRAIS DE MISSION ZERMANI OMAR</t>
  </si>
  <si>
    <t>FRAIS MODIFICATION R/C</t>
  </si>
  <si>
    <t>62310000000</t>
  </si>
  <si>
    <t>62350100000</t>
  </si>
  <si>
    <t>ACHAT DE 02 BILLET ANNABA</t>
  </si>
  <si>
    <t xml:space="preserve">FRAIS DE PARKING </t>
  </si>
  <si>
    <t>62520000000</t>
  </si>
  <si>
    <t>62540000000</t>
  </si>
  <si>
    <t>FRAIS DE GESTION ET TENUE DE COMPTE</t>
  </si>
  <si>
    <t>DOTATIONS AUX AMORTISSEMENTS, 10/19</t>
  </si>
  <si>
    <t>41120000000</t>
  </si>
  <si>
    <t>DII</t>
  </si>
  <si>
    <t>DIFF</t>
  </si>
  <si>
    <t>ANNULATION DOTATIONS AUX AMORTISSEM</t>
  </si>
  <si>
    <t>ANNUL CHQ N°1031997 REMP.PAR 110364</t>
  </si>
  <si>
    <t>RECU CHQ N°0885355 REGL FN°10 PLAZA</t>
  </si>
  <si>
    <t>J</t>
  </si>
  <si>
    <t>AV S/F.MISSION ABDELLAH KHETTOU</t>
  </si>
  <si>
    <t>SA000008</t>
  </si>
  <si>
    <t>F.MISSION ABDELLAH KHETTOU</t>
  </si>
  <si>
    <t>LOC APP SETIF</t>
  </si>
  <si>
    <t>CHQ N°1132280 LOC APPAR NASSER BENT</t>
  </si>
  <si>
    <t>FR000138</t>
  </si>
  <si>
    <t xml:space="preserve">CHQ CB N°0657965 DOUANES AIN TAYA </t>
  </si>
  <si>
    <t>310</t>
  </si>
  <si>
    <t>CHQ N°1132285 LYTRAD</t>
  </si>
  <si>
    <t>FR000160</t>
  </si>
  <si>
    <t>CHQ N°1132289 HYUNDAI REGLT ELECTRI</t>
  </si>
  <si>
    <t>FR000161</t>
  </si>
  <si>
    <t>CHQ N°1132277 FACT N°2318 ADVANCE O</t>
  </si>
  <si>
    <t>CHQ N°1132278 SARL TMC</t>
  </si>
  <si>
    <t>L</t>
  </si>
  <si>
    <t>CHQ CB N°0658078 NAFTAL</t>
  </si>
  <si>
    <t>CHQ N°1132292 KOS DITTRIBUTION</t>
  </si>
  <si>
    <t>RECU CHQ N°9560149 AMOR BEN AMAR</t>
  </si>
  <si>
    <t>RECU DE VIREMENT ARAB BANK</t>
  </si>
  <si>
    <t>COTIS SOC  OUVRIERE OCT</t>
  </si>
  <si>
    <t>oct</t>
  </si>
  <si>
    <t>305</t>
  </si>
  <si>
    <t>COTIS SOC (CHARGES OUVRIE OCT SIEGE</t>
  </si>
  <si>
    <t>COTIS SOC (CHARGES PATRO OCT</t>
  </si>
  <si>
    <t>COTIS SOC (CHARGES PATRO OCT SIEGE</t>
  </si>
  <si>
    <t>307</t>
  </si>
  <si>
    <t>CHQ N°1132282 CACOBATPH SETIF</t>
  </si>
  <si>
    <t>CHQ N°1132286 CACOBATPH SIEGE</t>
  </si>
  <si>
    <t>CHQ N°1132284 IRG SUR SALAIRE OCT</t>
  </si>
  <si>
    <t>vw</t>
  </si>
  <si>
    <t>CHQ N°1132284  TAP  OCT</t>
  </si>
  <si>
    <t>CHQ N°113228 CNAS  OCT SETIF</t>
  </si>
  <si>
    <t>CHQ N°1132287 CNAS OCTOBRE SIEGE</t>
  </si>
  <si>
    <t>CHQ N°1132284  G50 DU MOIS   OCT</t>
  </si>
  <si>
    <t>CHQ N°1132291 PROMEUBLE ALGERIE</t>
  </si>
  <si>
    <t>019I</t>
  </si>
  <si>
    <t>QUITANCE°148/19 COTISATIONS MUTUELL</t>
  </si>
  <si>
    <t>FACT N° FA1809-046FR.SMS MICRO</t>
  </si>
  <si>
    <t>FACT N° FA004/19 FRS.SIG RENOUVELLE</t>
  </si>
  <si>
    <t>FACT N° FA1808-35B FR SMS SYST MICR</t>
  </si>
  <si>
    <t>FACT N° FA1903-022 FR SMS SYST MICR</t>
  </si>
  <si>
    <t>FACT N° FA1812-072 FR SMS SYST MICR</t>
  </si>
  <si>
    <t>019F</t>
  </si>
  <si>
    <t xml:space="preserve">QUIT N°116/COT AMAN MUTUELLE </t>
  </si>
  <si>
    <t>019G</t>
  </si>
  <si>
    <t>019H</t>
  </si>
  <si>
    <t xml:space="preserve">QUIT N°140/COT AMAN MUTUELLE </t>
  </si>
  <si>
    <t>AGENCEMENT ET AMENAGEMENT SIEGE</t>
  </si>
  <si>
    <t>AMORTS.MATERIEL ET OUTILLAGE INDUS.</t>
  </si>
  <si>
    <t>AMORT MAT OUTILLAGE</t>
  </si>
  <si>
    <t>INSTALLATIONS GENERALES.AGENCEMENTS</t>
  </si>
  <si>
    <t>AMORT.VEH.LEGERS</t>
  </si>
  <si>
    <t>AMORT.ENGINS SPECIAUX</t>
  </si>
  <si>
    <t>AMORT.MAT.MOBILIER.BUREAUX</t>
  </si>
  <si>
    <t>AMORT.MAT.INFORMA</t>
  </si>
  <si>
    <t>AMORT.MAT.COMMUNICATION.PROJECTION</t>
  </si>
  <si>
    <t>AMORT EQUI SOCIAUX</t>
  </si>
  <si>
    <t>BONRECEPTION N°208/19</t>
  </si>
  <si>
    <t>325</t>
  </si>
  <si>
    <t>BON DE SORTIE N°325/19</t>
  </si>
  <si>
    <t>BON DE SORTIE N°311/19</t>
  </si>
  <si>
    <t>POSTE POLICE</t>
  </si>
  <si>
    <t>BON DE SORTIE N°315/19</t>
  </si>
  <si>
    <t>BON DE SORTIE N°324/19</t>
  </si>
  <si>
    <t>327</t>
  </si>
  <si>
    <t>BON DE SORTIE N°327/19</t>
  </si>
  <si>
    <t>330</t>
  </si>
  <si>
    <t>BON DE SORTIE N°330/19</t>
  </si>
  <si>
    <t>BON DE SORTIE N°334/19</t>
  </si>
  <si>
    <t>BON DE SORTIE N°314/19</t>
  </si>
  <si>
    <t>316</t>
  </si>
  <si>
    <t>BON DE SORTIE N°316/19</t>
  </si>
  <si>
    <t xml:space="preserve">POSTE POLICE </t>
  </si>
  <si>
    <t>BON DE SORTIE N°317/19</t>
  </si>
  <si>
    <t>326</t>
  </si>
  <si>
    <t>BON DE SORTIE N°326/19</t>
  </si>
  <si>
    <t>328</t>
  </si>
  <si>
    <t>BON DE SORTIE N°328/19</t>
  </si>
  <si>
    <t>BON DE SORTIE N°332/19</t>
  </si>
  <si>
    <t>BON DE SORTIE N°336/19</t>
  </si>
  <si>
    <t>BON DE SORTIE N°312/19</t>
  </si>
  <si>
    <t>BON DE SORTIE N°329/19</t>
  </si>
  <si>
    <t>BON DE SORTIE N°331/19</t>
  </si>
  <si>
    <t>BONRECEPTION N°209/19</t>
  </si>
  <si>
    <t>BONRECEPTION N°210/19</t>
  </si>
  <si>
    <t>BON DE SORTIE N°318/19</t>
  </si>
  <si>
    <t>BON DE SORTIE N°319/19</t>
  </si>
  <si>
    <t>BON DE SORTIE N°323/19</t>
  </si>
  <si>
    <t>BONRECEPTION N° 194/19</t>
  </si>
  <si>
    <t>BONRECEPTION N° 195/19</t>
  </si>
  <si>
    <t>BONRECEPTION N° 196/19</t>
  </si>
  <si>
    <t>BONRECEPTION N° 197/19</t>
  </si>
  <si>
    <t>BONRECEPTION N° 198/19</t>
  </si>
  <si>
    <t>BONRECEPTION N° 199/19</t>
  </si>
  <si>
    <t>BONRECEPTION N°200/19</t>
  </si>
  <si>
    <t>BONRECEPTION N°201/19</t>
  </si>
  <si>
    <t>BONRECEPTION N°202/19</t>
  </si>
  <si>
    <t>BONRECEPTION N°203/19</t>
  </si>
  <si>
    <t>BONRECEPTION N°204/19</t>
  </si>
  <si>
    <t>BONRECEPTION N°205/19</t>
  </si>
  <si>
    <t>BONRECEPTION N°206/19</t>
  </si>
  <si>
    <t>BONRECEPTION N°207/19</t>
  </si>
  <si>
    <t>BONRECEPTION N°211/19</t>
  </si>
  <si>
    <t>BONRECEPTION N°215/19</t>
  </si>
  <si>
    <t>BONRECEPTION N°216/19</t>
  </si>
  <si>
    <t>BON DE SORTIE N°307/19</t>
  </si>
  <si>
    <t>BON DE SORTIE N°308/19</t>
  </si>
  <si>
    <t>BON DE SORTIE N°309/19</t>
  </si>
  <si>
    <t>BON DE SORTIE N°310/19</t>
  </si>
  <si>
    <t>BON DE SORTIE N°313/19</t>
  </si>
  <si>
    <t>BON RECEPTION N°212/19</t>
  </si>
  <si>
    <t>338</t>
  </si>
  <si>
    <t>BON DE SORTIE N°338/19</t>
  </si>
  <si>
    <t>test</t>
  </si>
  <si>
    <t>CLIENT 1</t>
  </si>
  <si>
    <t>FACTN°FT54817/18 DU 22/10/18 CLIENT 1</t>
  </si>
  <si>
    <t>¨CLIENT 1</t>
  </si>
  <si>
    <t>ENCAISSE CHQ CLIENT 1 N° 7355338 SLD F</t>
  </si>
  <si>
    <t>TAP /AVANCE CLIENT 1</t>
  </si>
  <si>
    <t xml:space="preserve"> G5012/18 TAP CLIENT 1 CHN°1031845</t>
  </si>
  <si>
    <t>FACT N°06/2019 CLIENT 1</t>
  </si>
  <si>
    <t>FACT N°06/2019CLIENT 1</t>
  </si>
  <si>
    <t xml:space="preserve"> FACT N°28 SIT12 CLIENT 1</t>
  </si>
  <si>
    <t>CLIENT 2</t>
  </si>
  <si>
    <t>FACT N°022/2019  CLIENT 2</t>
  </si>
  <si>
    <t xml:space="preserve"> FACT N°31 Sit 03 CLIENT 2</t>
  </si>
  <si>
    <t xml:space="preserve">CLIENT 2 </t>
  </si>
  <si>
    <t xml:space="preserve">FACT N°037/19 CLIENT 2 </t>
  </si>
  <si>
    <t>CLIENT 3 ADM</t>
  </si>
  <si>
    <t>FACTN°FT54665 /18 DU30/09/18 CLIENT 3</t>
  </si>
  <si>
    <t>FACTN°FT54615 /18 DU30/09/18 CLIENT 3</t>
  </si>
  <si>
    <t>FACTN°FT54617 /18 DU30/09/18 CLIENT 3</t>
  </si>
  <si>
    <t>FACT N° 043/2018 SIT N°01/18CLIENT 3</t>
  </si>
  <si>
    <t>FACTN°037/2018 DU 23/10/2018 CLIENT 3</t>
  </si>
  <si>
    <t>FACT N°004/2019 CLIENT 3</t>
  </si>
  <si>
    <t>FACT N°005/2019 CLIENT 3</t>
  </si>
  <si>
    <t>TRAVAUX EN COURS 02/2019 CLIENT 3</t>
  </si>
  <si>
    <t>FACT N° 011/2019 CLIENT 3</t>
  </si>
  <si>
    <t>G 50  MARS CHQN° 1031956 CLIENT 3</t>
  </si>
  <si>
    <t>CLIENT 3 CANTINE</t>
  </si>
  <si>
    <t>FACT N°      /2019 CLIENT 3</t>
  </si>
  <si>
    <t>FACT N°023/2019  CLIENT 3</t>
  </si>
  <si>
    <t xml:space="preserve"> FACT N°29 SIT 02 CLIENT 3</t>
  </si>
  <si>
    <t>FACT N°33/2019 DU 29/08/2019 CLIENT 3</t>
  </si>
  <si>
    <t>FACT N°32/2019 DU 29/08/2019 CLIENT 3</t>
  </si>
  <si>
    <t>CLIENT 3 cantine</t>
  </si>
  <si>
    <t>CLIENT 3</t>
  </si>
  <si>
    <t>CLIENT 3 ADMIN</t>
  </si>
  <si>
    <t>FACT N° 034/2019 SIT N°12 CLIENT 3</t>
  </si>
  <si>
    <t xml:space="preserve">FACT N°037/19 CLIENT 3 ALGERIE </t>
  </si>
  <si>
    <t>CLIENT 3 LABO</t>
  </si>
  <si>
    <t>CLIENT 4</t>
  </si>
  <si>
    <t>ENCT CHQN° 2766001 CLIENT 4</t>
  </si>
  <si>
    <t>FACT N°FT54295/18 DU 29/07/2018 CLIENT 5</t>
  </si>
  <si>
    <t>FACN°FT54277  DU 24/07/2018 CLIENT 5</t>
  </si>
  <si>
    <t>FACTN° FT54273 DU 23/07/2018 CLIENT 5</t>
  </si>
  <si>
    <t>FACTN° FT54279 DU 24/07/2018 CLIENT 5</t>
  </si>
  <si>
    <t>FACTN° FT54278 DU 24/07/2018 CLIENT 5</t>
  </si>
  <si>
    <t>FACTN°FT54318  DU 01/08/2018 CLIENT 5</t>
  </si>
  <si>
    <t>FACTN°FT54319  DU 01/08/2018 CLIENT 5</t>
  </si>
  <si>
    <t xml:space="preserve"> FACTN°FT54551 DU 18/09/18 CLIENT 5</t>
  </si>
  <si>
    <t>FACT N° FT55089 DU 28/11/2018 CLIENT 5</t>
  </si>
  <si>
    <t>FACT N° FT55042 DU 22/11/2018 CLIENT 5</t>
  </si>
  <si>
    <t>FACT N° FT54996 DU  18/11/2018 CLIENT 5</t>
  </si>
  <si>
    <t>FACT N° FT54912 DU 31/10/18 CLIENT 5</t>
  </si>
  <si>
    <t>FACT N°FT55159 DU 09/12/18 CLIENT 5</t>
  </si>
  <si>
    <t>FACT N°FT54689 DU 07/10/18 CLIENT 5</t>
  </si>
  <si>
    <t>FACT N°FT55160 DU 09/12/18 CLIENT 5</t>
  </si>
  <si>
    <t>FACTN°FT55409 /19 CLIENT 5</t>
  </si>
  <si>
    <t>FACTN°FT55438 /19 CLIENT 5</t>
  </si>
  <si>
    <t>FACTN°FT55440 /19 CLIENT 5</t>
  </si>
  <si>
    <t>FACTN°FT55490 /19 CLIENT 5</t>
  </si>
  <si>
    <t>FACTN°FT55502 /19 CLIENT 5</t>
  </si>
  <si>
    <t>FACT N°FT55585 CLIENT 5</t>
  </si>
  <si>
    <t>CLIENT 6 POLE</t>
  </si>
  <si>
    <t>CLIENT 6</t>
  </si>
  <si>
    <t xml:space="preserve">CLIENT 6 </t>
  </si>
  <si>
    <t>CLIENT 6 BBA</t>
  </si>
  <si>
    <t>FACT N° 25/2018 CLIENT 6 DU 04/7/2018</t>
  </si>
  <si>
    <t>FACT N° 35/2018 DU 4/10/2018 CLIENT 6</t>
  </si>
  <si>
    <t>CLIENT 5</t>
  </si>
  <si>
    <t>CLIENT 7</t>
  </si>
  <si>
    <t>FACT N° 049/2018  CLIENT 7</t>
  </si>
  <si>
    <t>FACT N° 050/2018  CLIENT 7</t>
  </si>
  <si>
    <t>ENCT CHQN°0000351 CLIENT 7</t>
  </si>
  <si>
    <t xml:space="preserve"> G5012/18 TAP CLIENT 7 CHN°1031845</t>
  </si>
  <si>
    <t>FACT N°14/2019 CLIENT 7</t>
  </si>
  <si>
    <t>FACT N° 015/2019 CLIENT 7</t>
  </si>
  <si>
    <t>FACT N° 016/2019 CLIENT 7</t>
  </si>
  <si>
    <t>CLIENT 8</t>
  </si>
  <si>
    <t>CLIENT 9</t>
  </si>
  <si>
    <t>CLIENT 10</t>
  </si>
  <si>
    <t>FACT N°021/2019 CLIENT 10</t>
  </si>
  <si>
    <t>FACT N°037/19 CLIENT 10</t>
  </si>
  <si>
    <t>CLIENT 11</t>
  </si>
  <si>
    <t>FACT N° 017/2019 CLIENT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</si>
</sst>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2" applyFont="1"/>
  </cellXfs>
  <cellStyles count="3">
    <cellStyle name="Milliers" xfId="2" builtinId="3"/>
    <cellStyle name="Milliers 2 2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1800225</xdr:colOff>
      <xdr:row>3</xdr:row>
      <xdr:rowOff>76200</xdr:rowOff>
    </xdr:from>
    <xdr:to>
      <xdr:col>8</xdr:col>
      <xdr:colOff>752475</xdr:colOff>
      <xdr:row>5</xdr:row>
      <xdr:rowOff>161925</xdr:rowOff>
    </xdr:to>
    <xdr:sp macro="[0]!SupprC" textlink="">
      <xdr:nvSpPr>
        <xdr:cNvPr id="2" name="Rectangle 1">
          <a:extLst>
            <a:ext uri="{FF2B5EF4-FFF2-40B4-BE49-F238E27FC236}">
              <a16:creationId xmlns:a16="http://schemas.microsoft.com/office/drawing/2014/main" id="{0083D38C-E290-4898-B6E0-B58C665DDA6F}"/>
            </a:ext>
          </a:extLst>
        </xdr:cNvPr>
        <xdr:cNvSpPr/>
      </xdr:nvSpPr>
      <xdr:spPr>
        <a:xfrm>
          <a:off x="6372225" y="647700"/>
          <a:ext cx="2581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 Colonne C</a:t>
          </a:r>
        </a:p>
      </xdr:txBody>
    </xdr:sp>
    <xdr:clientData/>
  </xdr:twoCellAnchor>
  <xdr:twoCellAnchor>
    <xdr:from>
      <xdr:col>6</xdr:col>
      <xdr:colOff>1800225</xdr:colOff>
      <xdr:row>11</xdr:row>
      <xdr:rowOff>104775</xdr:rowOff>
    </xdr:from>
    <xdr:to>
      <xdr:col>8</xdr:col>
      <xdr:colOff>752475</xdr:colOff>
      <xdr:row>14</xdr:row>
      <xdr:rowOff>0</xdr:rowOff>
    </xdr:to>
    <xdr:sp macro="[0]!ReCopie" textlink="">
      <xdr:nvSpPr>
        <xdr:cNvPr id="3" name="Rectangle 2">
          <a:extLst>
            <a:ext uri="{FF2B5EF4-FFF2-40B4-BE49-F238E27FC236}">
              <a16:creationId xmlns:a16="http://schemas.microsoft.com/office/drawing/2014/main" id="{6D26DC97-5080-47F6-9764-9126B8517A9C}"/>
            </a:ext>
          </a:extLst>
        </xdr:cNvPr>
        <xdr:cNvSpPr/>
      </xdr:nvSpPr>
      <xdr:spPr>
        <a:xfrm>
          <a:off x="6372225" y="2200275"/>
          <a:ext cx="2581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Dupliquer Trait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ropbox/PROJET/ALSEV/COMMERCIAL/COMMERCIAL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DG/Downloads/F:/Users/SESA259705/Desktop/Franchises/Fennec/EN/BM/Baseline%201305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LIENTS"/>
      <sheetName val="COMMERCIAL"/>
      <sheetName val="BASE"/>
      <sheetName val="Calcul"/>
      <sheetName val="LISTE"/>
      <sheetName val="COMMERCIAL "/>
    </sheetNames>
    <sheetDataSet>
      <sheetData sheetId="0"/>
      <sheetData sheetId="1" refreshError="1"/>
      <sheetData sheetId="2" refreshError="1"/>
      <sheetData sheetId="3">
        <row r="2">
          <cell r="AH2" t="b">
            <v>1</v>
          </cell>
        </row>
      </sheetData>
      <sheetData sheetId="4">
        <row r="2">
          <cell r="A2" t="str">
            <v>TOUT</v>
          </cell>
        </row>
        <row r="3">
          <cell r="A3" t="str">
            <v xml:space="preserve"> SARL_BOUMERDES_PLAZA  </v>
          </cell>
        </row>
        <row r="4">
          <cell r="A4" t="str">
            <v xml:space="preserve"> BRANDT_ALGERIE </v>
          </cell>
        </row>
        <row r="5">
          <cell r="A5" t="str">
            <v xml:space="preserve"> AMOR_BEN_AMOR </v>
          </cell>
        </row>
        <row r="6">
          <cell r="A6" t="str">
            <v xml:space="preserve"> METTAL_STRUCTURE </v>
          </cell>
        </row>
        <row r="7">
          <cell r="A7" t="str">
            <v>FCM</v>
          </cell>
        </row>
        <row r="8">
          <cell r="A8" t="str">
            <v>SOPROPHAL</v>
          </cell>
        </row>
      </sheetData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P4086" totalsRowShown="0">
  <autoFilter ref="A1:P4086" xr:uid="{00000000-0009-0000-0100-000001000000}"/>
  <tableColumns count="16">
    <tableColumn id="1" xr3:uid="{00000000-0010-0000-0000-000001000000}" name="COMPTE"/>
    <tableColumn id="2" xr3:uid="{00000000-0010-0000-0000-000002000000}" name="DATE"/>
    <tableColumn id="3" xr3:uid="{00000000-0010-0000-0000-000003000000}" name="JOURNAL"/>
    <tableColumn id="4" xr3:uid="{00000000-0010-0000-0000-000004000000}" name="PIECE"/>
    <tableColumn id="5" xr3:uid="{00000000-0010-0000-0000-000005000000}" name="PROJET"/>
    <tableColumn id="6" xr3:uid="{00000000-0010-0000-0000-000006000000}" name="nature"/>
    <tableColumn id="7" xr3:uid="{00000000-0010-0000-0000-000007000000}" name="TYPE"/>
    <tableColumn id="8" xr3:uid="{00000000-0010-0000-0000-000008000000}" name="TIER 02"/>
    <tableColumn id="9" xr3:uid="{00000000-0010-0000-0000-000009000000}" name="LIBELLE"/>
    <tableColumn id="10" xr3:uid="{00000000-0010-0000-0000-00000A000000}" name="TIER HAKIM"/>
    <tableColumn id="11" xr3:uid="{00000000-0010-0000-0000-00000B000000}" name="D"/>
    <tableColumn id="12" xr3:uid="{00000000-0010-0000-0000-00000C000000}" name="PRODUIT"/>
    <tableColumn id="13" xr3:uid="{00000000-0010-0000-0000-00000D000000}" name="DEBIT" dataCellStyle="Milliers"/>
    <tableColumn id="14" xr3:uid="{00000000-0010-0000-0000-00000E000000}" name="credit" dataCellStyle="Milliers"/>
    <tableColumn id="15" xr3:uid="{00000000-0010-0000-0000-00000F000000}" name="SOLDE" dataCellStyle="Milliers"/>
    <tableColumn id="16" xr3:uid="{00000000-0010-0000-0000-000010000000}" name="test" dataCellStyle="Millie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5E1B7F-07CA-4869-A1E7-8C5A8920FC32}" name="Tableau164" displayName="Tableau164" ref="A1:N4086" totalsRowShown="0">
  <autoFilter ref="A1:N4086" xr:uid="{00000000-0009-0000-0100-000005000000}"/>
  <tableColumns count="14">
    <tableColumn id="1" xr3:uid="{E25208C1-4A6C-498F-97CD-CCF12FFF9360}" name="COMPTE"/>
    <tableColumn id="2" xr3:uid="{08BC4918-D908-4A4E-BC88-7389B0AD1E51}" name="DATE"/>
    <tableColumn id="5" xr3:uid="{00AE38CB-4734-41F3-87F4-9FEB86B315FB}" name="PROJET"/>
    <tableColumn id="6" xr3:uid="{762B763B-CE31-4D50-A9B5-F918A249D1F0}" name="nature"/>
    <tableColumn id="7" xr3:uid="{9750D329-3BD6-496E-9767-0E1B1048858A}" name="TYPE"/>
    <tableColumn id="8" xr3:uid="{47AA4633-5DA7-4B14-BDD3-0328AD819572}" name="TIER 02"/>
    <tableColumn id="9" xr3:uid="{08576932-C99C-4C33-A4CF-D664FE23AB85}" name="LIBELLE"/>
    <tableColumn id="10" xr3:uid="{566D7BD0-46A9-45B5-93E8-0421DC8BE1CE}" name="TIER HAKIM"/>
    <tableColumn id="11" xr3:uid="{05DB5EF3-8D8B-4FB9-86E6-16D521346FFD}" name="D"/>
    <tableColumn id="12" xr3:uid="{40021B6C-32A8-4664-8C0F-09E9D980A174}" name="PRODUIT"/>
    <tableColumn id="13" xr3:uid="{BBFA18AD-7A2E-40D9-BEF5-F0D3B9DE027B}" name="DEBIT" dataCellStyle="Milliers"/>
    <tableColumn id="14" xr3:uid="{F3BA7EB4-D503-4443-B9DB-3B42671DDC83}" name="credit" dataCellStyle="Milliers"/>
    <tableColumn id="15" xr3:uid="{B953C667-BE46-4B94-8E90-CFC8153C961D}" name="SOLDE" dataCellStyle="Milliers"/>
    <tableColumn id="16" xr3:uid="{E96C6AFB-1736-427F-A24F-028C63956F18}" name="test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P4086"/>
  <sheetViews>
    <sheetView workbookViewId="0">
      <selection activeCell="D4" sqref="D4"/>
    </sheetView>
  </sheetViews>
  <sheetFormatPr baseColWidth="10" defaultRowHeight="15" x14ac:dyDescent="0.25"/>
  <cols>
    <col min="10" max="10" width="13.28515625" customWidth="1"/>
    <col min="13" max="14" width="11.5703125" style="1" bestFit="1" customWidth="1"/>
    <col min="15" max="16" width="14.85546875" style="1" bestFit="1" customWidth="1"/>
  </cols>
  <sheetData>
    <row r="1" spans="1:16" x14ac:dyDescent="0.25">
      <c r="A1" t="s">
        <v>2702</v>
      </c>
      <c r="B1" t="s">
        <v>2701</v>
      </c>
      <c r="C1" t="s">
        <v>2700</v>
      </c>
      <c r="D1" t="s">
        <v>2699</v>
      </c>
      <c r="E1" t="s">
        <v>2704</v>
      </c>
      <c r="F1" t="s">
        <v>2698</v>
      </c>
      <c r="G1" t="s">
        <v>2697</v>
      </c>
      <c r="H1" t="s">
        <v>2696</v>
      </c>
      <c r="I1" t="s">
        <v>2695</v>
      </c>
      <c r="J1" t="s">
        <v>2694</v>
      </c>
      <c r="K1" t="s">
        <v>194</v>
      </c>
      <c r="L1" t="s">
        <v>2693</v>
      </c>
      <c r="M1" s="1" t="s">
        <v>2705</v>
      </c>
      <c r="N1" s="1" t="s">
        <v>2703</v>
      </c>
      <c r="O1" s="1" t="s">
        <v>2692</v>
      </c>
      <c r="P1" s="1" t="s">
        <v>3243</v>
      </c>
    </row>
    <row r="2" spans="1:16" x14ac:dyDescent="0.25">
      <c r="A2" t="s">
        <v>2691</v>
      </c>
      <c r="B2">
        <v>43496</v>
      </c>
      <c r="C2" t="s">
        <v>1946</v>
      </c>
      <c r="D2" t="s">
        <v>2372</v>
      </c>
      <c r="F2" t="s">
        <v>6</v>
      </c>
      <c r="I2" t="s">
        <v>2690</v>
      </c>
      <c r="M2" s="1">
        <v>0</v>
      </c>
      <c r="N2" s="1">
        <v>1137.859807</v>
      </c>
      <c r="O2" s="1">
        <f>N2+M2</f>
        <v>1137.859807</v>
      </c>
      <c r="P2" s="1">
        <f>+Tableau1[[#This Row],[credit]]+Tableau1[[#This Row],[SOLDE]]</f>
        <v>2275.7196140000001</v>
      </c>
    </row>
    <row r="3" spans="1:16" x14ac:dyDescent="0.25">
      <c r="A3" t="s">
        <v>2689</v>
      </c>
      <c r="B3">
        <v>43496</v>
      </c>
      <c r="C3" t="s">
        <v>1946</v>
      </c>
      <c r="D3" t="s">
        <v>2415</v>
      </c>
      <c r="F3" t="s">
        <v>6</v>
      </c>
      <c r="I3" t="s">
        <v>1944</v>
      </c>
      <c r="M3" s="1">
        <v>0</v>
      </c>
      <c r="N3" s="1">
        <v>5000</v>
      </c>
      <c r="O3" s="1">
        <f t="shared" ref="O3:O66" si="0">N3+M3</f>
        <v>5000</v>
      </c>
      <c r="P3" s="1">
        <f>+Tableau1[[#This Row],[credit]]+Tableau1[[#This Row],[SOLDE]]</f>
        <v>10000</v>
      </c>
    </row>
    <row r="4" spans="1:16" x14ac:dyDescent="0.25">
      <c r="A4" t="s">
        <v>2688</v>
      </c>
      <c r="B4">
        <v>43496</v>
      </c>
      <c r="C4" t="s">
        <v>1946</v>
      </c>
      <c r="D4" t="s">
        <v>2089</v>
      </c>
      <c r="F4" t="s">
        <v>6</v>
      </c>
      <c r="I4" t="s">
        <v>1944</v>
      </c>
      <c r="M4" s="1">
        <v>23472.653569999999</v>
      </c>
      <c r="N4" s="1">
        <v>0</v>
      </c>
      <c r="O4" s="1">
        <f t="shared" si="0"/>
        <v>23472.653569999999</v>
      </c>
      <c r="P4" s="1">
        <f>+Tableau1[[#This Row],[credit]]+Tableau1[[#This Row],[SOLDE]]</f>
        <v>23472.653569999999</v>
      </c>
    </row>
    <row r="5" spans="1:16" x14ac:dyDescent="0.25">
      <c r="A5" t="s">
        <v>2687</v>
      </c>
      <c r="B5">
        <v>43496</v>
      </c>
      <c r="C5" t="s">
        <v>1946</v>
      </c>
      <c r="D5" t="s">
        <v>2036</v>
      </c>
      <c r="F5" t="s">
        <v>6</v>
      </c>
      <c r="I5" t="s">
        <v>1944</v>
      </c>
      <c r="M5" s="1">
        <v>2430.7438999999999</v>
      </c>
      <c r="N5" s="1">
        <v>0</v>
      </c>
      <c r="O5" s="1">
        <f t="shared" si="0"/>
        <v>2430.7438999999999</v>
      </c>
      <c r="P5" s="1">
        <f>+Tableau1[[#This Row],[credit]]+Tableau1[[#This Row],[SOLDE]]</f>
        <v>2430.7438999999999</v>
      </c>
    </row>
    <row r="6" spans="1:16" x14ac:dyDescent="0.25">
      <c r="A6" t="s">
        <v>2686</v>
      </c>
      <c r="B6">
        <v>43496</v>
      </c>
      <c r="C6" t="s">
        <v>1946</v>
      </c>
      <c r="D6" t="s">
        <v>2059</v>
      </c>
      <c r="F6" t="s">
        <v>6</v>
      </c>
      <c r="I6" t="s">
        <v>1944</v>
      </c>
      <c r="M6" s="1">
        <v>6570.3410000000003</v>
      </c>
      <c r="N6" s="1">
        <v>0</v>
      </c>
      <c r="O6" s="1">
        <f t="shared" si="0"/>
        <v>6570.3410000000003</v>
      </c>
      <c r="P6" s="1">
        <f>+Tableau1[[#This Row],[credit]]+Tableau1[[#This Row],[SOLDE]]</f>
        <v>6570.3410000000003</v>
      </c>
    </row>
    <row r="7" spans="1:16" x14ac:dyDescent="0.25">
      <c r="A7" t="s">
        <v>223</v>
      </c>
      <c r="B7">
        <v>43496</v>
      </c>
      <c r="C7" t="s">
        <v>1946</v>
      </c>
      <c r="D7" t="s">
        <v>2057</v>
      </c>
      <c r="F7" t="s">
        <v>6</v>
      </c>
      <c r="I7" t="s">
        <v>1944</v>
      </c>
      <c r="M7" s="1">
        <v>0</v>
      </c>
      <c r="N7" s="1">
        <v>141.83207099999998</v>
      </c>
      <c r="O7" s="1">
        <f t="shared" si="0"/>
        <v>141.83207099999998</v>
      </c>
      <c r="P7" s="1">
        <f>+Tableau1[[#This Row],[credit]]+Tableau1[[#This Row],[SOLDE]]</f>
        <v>283.66414199999997</v>
      </c>
    </row>
    <row r="8" spans="1:16" x14ac:dyDescent="0.25">
      <c r="A8" t="s">
        <v>222</v>
      </c>
      <c r="B8">
        <v>43496</v>
      </c>
      <c r="C8" t="s">
        <v>1946</v>
      </c>
      <c r="D8" t="s">
        <v>2685</v>
      </c>
      <c r="F8" t="s">
        <v>6</v>
      </c>
      <c r="I8" t="s">
        <v>1944</v>
      </c>
      <c r="J8" t="s">
        <v>221</v>
      </c>
      <c r="M8" s="1">
        <v>0</v>
      </c>
      <c r="N8" s="1">
        <v>260.75154199999997</v>
      </c>
      <c r="O8" s="1">
        <f t="shared" si="0"/>
        <v>260.75154199999997</v>
      </c>
      <c r="P8" s="1">
        <f>+Tableau1[[#This Row],[credit]]+Tableau1[[#This Row],[SOLDE]]</f>
        <v>521.50308399999994</v>
      </c>
    </row>
    <row r="9" spans="1:16" x14ac:dyDescent="0.25">
      <c r="A9" t="s">
        <v>2684</v>
      </c>
      <c r="B9">
        <v>43496</v>
      </c>
      <c r="C9" t="s">
        <v>1946</v>
      </c>
      <c r="D9" t="s">
        <v>2683</v>
      </c>
      <c r="F9" t="s">
        <v>6</v>
      </c>
      <c r="I9" t="s">
        <v>1944</v>
      </c>
      <c r="M9" s="1">
        <v>0</v>
      </c>
      <c r="N9" s="1">
        <v>3.3370800000000003</v>
      </c>
      <c r="O9" s="1">
        <f t="shared" si="0"/>
        <v>3.3370800000000003</v>
      </c>
      <c r="P9" s="1">
        <f>+Tableau1[[#This Row],[credit]]+Tableau1[[#This Row],[SOLDE]]</f>
        <v>6.6741600000000005</v>
      </c>
    </row>
    <row r="10" spans="1:16" x14ac:dyDescent="0.25">
      <c r="A10" t="s">
        <v>2682</v>
      </c>
      <c r="B10">
        <v>43496</v>
      </c>
      <c r="C10" t="s">
        <v>1946</v>
      </c>
      <c r="D10" t="s">
        <v>2681</v>
      </c>
      <c r="F10" t="s">
        <v>6</v>
      </c>
      <c r="I10" t="s">
        <v>1944</v>
      </c>
      <c r="J10" t="s">
        <v>221</v>
      </c>
      <c r="M10" s="1">
        <v>0</v>
      </c>
      <c r="N10" s="1">
        <v>63.332084999999999</v>
      </c>
      <c r="O10" s="1">
        <f t="shared" si="0"/>
        <v>63.332084999999999</v>
      </c>
      <c r="P10" s="1">
        <f>+Tableau1[[#This Row],[credit]]+Tableau1[[#This Row],[SOLDE]]</f>
        <v>126.66417</v>
      </c>
    </row>
    <row r="11" spans="1:16" x14ac:dyDescent="0.25">
      <c r="A11" t="s">
        <v>217</v>
      </c>
      <c r="B11">
        <v>43496</v>
      </c>
      <c r="C11" t="s">
        <v>1946</v>
      </c>
      <c r="D11" t="s">
        <v>2649</v>
      </c>
      <c r="F11" t="s">
        <v>6</v>
      </c>
      <c r="I11" t="s">
        <v>1944</v>
      </c>
      <c r="M11" s="1">
        <v>4861.5857100000003</v>
      </c>
      <c r="N11" s="1">
        <v>0</v>
      </c>
      <c r="O11" s="1">
        <f t="shared" si="0"/>
        <v>4861.5857100000003</v>
      </c>
      <c r="P11" s="1">
        <f>+Tableau1[[#This Row],[credit]]+Tableau1[[#This Row],[SOLDE]]</f>
        <v>4861.5857100000003</v>
      </c>
    </row>
    <row r="12" spans="1:16" x14ac:dyDescent="0.25">
      <c r="A12" t="s">
        <v>1085</v>
      </c>
      <c r="B12">
        <v>43496</v>
      </c>
      <c r="C12" t="s">
        <v>1946</v>
      </c>
      <c r="D12" t="s">
        <v>2412</v>
      </c>
      <c r="F12" t="s">
        <v>6</v>
      </c>
      <c r="I12" t="s">
        <v>1944</v>
      </c>
      <c r="M12" s="1">
        <v>14078.968919999999</v>
      </c>
      <c r="N12" s="1">
        <v>0</v>
      </c>
      <c r="O12" s="1">
        <f t="shared" si="0"/>
        <v>14078.968919999999</v>
      </c>
      <c r="P12" s="1">
        <f>+Tableau1[[#This Row],[credit]]+Tableau1[[#This Row],[SOLDE]]</f>
        <v>14078.968919999999</v>
      </c>
    </row>
    <row r="13" spans="1:16" x14ac:dyDescent="0.25">
      <c r="A13" t="s">
        <v>2680</v>
      </c>
      <c r="B13">
        <v>43496</v>
      </c>
      <c r="C13" t="s">
        <v>1946</v>
      </c>
      <c r="D13" t="s">
        <v>2679</v>
      </c>
      <c r="F13" t="s">
        <v>6</v>
      </c>
      <c r="I13" t="s">
        <v>1944</v>
      </c>
      <c r="M13" s="1">
        <v>1510.8193600000002</v>
      </c>
      <c r="N13" s="1">
        <v>0</v>
      </c>
      <c r="O13" s="1">
        <f t="shared" si="0"/>
        <v>1510.8193600000002</v>
      </c>
      <c r="P13" s="1">
        <f>+Tableau1[[#This Row],[credit]]+Tableau1[[#This Row],[SOLDE]]</f>
        <v>1510.8193600000002</v>
      </c>
    </row>
    <row r="14" spans="1:16" x14ac:dyDescent="0.25">
      <c r="A14" t="s">
        <v>2678</v>
      </c>
      <c r="B14">
        <v>43496</v>
      </c>
      <c r="C14" t="s">
        <v>1946</v>
      </c>
      <c r="D14" t="s">
        <v>1169</v>
      </c>
      <c r="F14" t="s">
        <v>6</v>
      </c>
      <c r="I14" t="s">
        <v>1944</v>
      </c>
      <c r="M14" s="1">
        <v>524.99936000000002</v>
      </c>
      <c r="N14" s="1">
        <v>0</v>
      </c>
      <c r="O14" s="1">
        <f t="shared" si="0"/>
        <v>524.99936000000002</v>
      </c>
      <c r="P14" s="1">
        <f>+Tableau1[[#This Row],[credit]]+Tableau1[[#This Row],[SOLDE]]</f>
        <v>524.99936000000002</v>
      </c>
    </row>
    <row r="15" spans="1:16" x14ac:dyDescent="0.25">
      <c r="A15" t="s">
        <v>2677</v>
      </c>
      <c r="B15">
        <v>43496</v>
      </c>
      <c r="C15" t="s">
        <v>1946</v>
      </c>
      <c r="D15" t="s">
        <v>2676</v>
      </c>
      <c r="F15" t="s">
        <v>6</v>
      </c>
      <c r="I15" t="s">
        <v>1944</v>
      </c>
      <c r="M15" s="1">
        <v>481.94408000000004</v>
      </c>
      <c r="N15" s="1">
        <v>0</v>
      </c>
      <c r="O15" s="1">
        <f t="shared" si="0"/>
        <v>481.94408000000004</v>
      </c>
      <c r="P15" s="1">
        <f>+Tableau1[[#This Row],[credit]]+Tableau1[[#This Row],[SOLDE]]</f>
        <v>481.94408000000004</v>
      </c>
    </row>
    <row r="16" spans="1:16" x14ac:dyDescent="0.25">
      <c r="A16" t="s">
        <v>2675</v>
      </c>
      <c r="B16">
        <v>43496</v>
      </c>
      <c r="C16" t="s">
        <v>1946</v>
      </c>
      <c r="D16" t="s">
        <v>2674</v>
      </c>
      <c r="F16" t="s">
        <v>6</v>
      </c>
      <c r="I16" t="s">
        <v>1944</v>
      </c>
      <c r="M16" s="1">
        <v>2327.6</v>
      </c>
      <c r="N16" s="1">
        <v>0</v>
      </c>
      <c r="O16" s="1">
        <f t="shared" si="0"/>
        <v>2327.6</v>
      </c>
      <c r="P16" s="1">
        <f>+Tableau1[[#This Row],[credit]]+Tableau1[[#This Row],[SOLDE]]</f>
        <v>2327.6</v>
      </c>
    </row>
    <row r="17" spans="1:16" x14ac:dyDescent="0.25">
      <c r="A17" t="s">
        <v>2673</v>
      </c>
      <c r="B17">
        <v>43496</v>
      </c>
      <c r="C17" t="s">
        <v>1946</v>
      </c>
      <c r="D17" t="s">
        <v>2672</v>
      </c>
      <c r="F17" t="s">
        <v>6</v>
      </c>
      <c r="I17" t="s">
        <v>1944</v>
      </c>
      <c r="M17" s="1">
        <v>1163.53006</v>
      </c>
      <c r="N17" s="1">
        <v>0</v>
      </c>
      <c r="O17" s="1">
        <f t="shared" si="0"/>
        <v>1163.53006</v>
      </c>
      <c r="P17" s="1">
        <f>+Tableau1[[#This Row],[credit]]+Tableau1[[#This Row],[SOLDE]]</f>
        <v>1163.53006</v>
      </c>
    </row>
    <row r="18" spans="1:16" x14ac:dyDescent="0.25">
      <c r="A18" t="s">
        <v>2671</v>
      </c>
      <c r="B18">
        <v>43496</v>
      </c>
      <c r="C18" t="s">
        <v>1946</v>
      </c>
      <c r="D18" t="s">
        <v>2670</v>
      </c>
      <c r="F18" t="s">
        <v>6</v>
      </c>
      <c r="I18" t="s">
        <v>1944</v>
      </c>
      <c r="M18" s="1">
        <v>1372.6555499999999</v>
      </c>
      <c r="N18" s="1">
        <v>0</v>
      </c>
      <c r="O18" s="1">
        <f t="shared" si="0"/>
        <v>1372.6555499999999</v>
      </c>
      <c r="P18" s="1">
        <f>+Tableau1[[#This Row],[credit]]+Tableau1[[#This Row],[SOLDE]]</f>
        <v>1372.6555499999999</v>
      </c>
    </row>
    <row r="19" spans="1:16" x14ac:dyDescent="0.25">
      <c r="A19" t="s">
        <v>2669</v>
      </c>
      <c r="B19">
        <v>43496</v>
      </c>
      <c r="C19" t="s">
        <v>1946</v>
      </c>
      <c r="D19" t="s">
        <v>2668</v>
      </c>
      <c r="F19" t="s">
        <v>6</v>
      </c>
      <c r="I19" t="s">
        <v>1944</v>
      </c>
      <c r="M19" s="1">
        <v>814.80065000000002</v>
      </c>
      <c r="N19" s="1">
        <v>0</v>
      </c>
      <c r="O19" s="1">
        <f t="shared" si="0"/>
        <v>814.80065000000002</v>
      </c>
      <c r="P19" s="1">
        <f>+Tableau1[[#This Row],[credit]]+Tableau1[[#This Row],[SOLDE]]</f>
        <v>814.80065000000002</v>
      </c>
    </row>
    <row r="20" spans="1:16" x14ac:dyDescent="0.25">
      <c r="A20" t="s">
        <v>1601</v>
      </c>
      <c r="B20">
        <v>43496</v>
      </c>
      <c r="C20" t="s">
        <v>1946</v>
      </c>
      <c r="D20" t="s">
        <v>2667</v>
      </c>
      <c r="F20" t="s">
        <v>6</v>
      </c>
      <c r="I20" t="s">
        <v>1944</v>
      </c>
      <c r="M20" s="1">
        <v>75.830169999999995</v>
      </c>
      <c r="N20" s="1">
        <v>0</v>
      </c>
      <c r="O20" s="1">
        <f t="shared" si="0"/>
        <v>75.830169999999995</v>
      </c>
      <c r="P20" s="1">
        <f>+Tableau1[[#This Row],[credit]]+Tableau1[[#This Row],[SOLDE]]</f>
        <v>75.830169999999995</v>
      </c>
    </row>
    <row r="21" spans="1:16" x14ac:dyDescent="0.25">
      <c r="A21" t="s">
        <v>214</v>
      </c>
      <c r="B21">
        <v>43496</v>
      </c>
      <c r="C21" t="s">
        <v>1946</v>
      </c>
      <c r="D21" t="s">
        <v>2409</v>
      </c>
      <c r="F21" t="s">
        <v>6</v>
      </c>
      <c r="I21" t="s">
        <v>1944</v>
      </c>
      <c r="M21" s="1">
        <v>0</v>
      </c>
      <c r="N21" s="1">
        <v>76.400440000000003</v>
      </c>
      <c r="O21" s="1">
        <f t="shared" si="0"/>
        <v>76.400440000000003</v>
      </c>
      <c r="P21" s="1">
        <f>+Tableau1[[#This Row],[credit]]+Tableau1[[#This Row],[SOLDE]]</f>
        <v>152.80088000000001</v>
      </c>
    </row>
    <row r="22" spans="1:16" x14ac:dyDescent="0.25">
      <c r="A22" t="s">
        <v>212</v>
      </c>
      <c r="B22">
        <v>43496</v>
      </c>
      <c r="C22" t="s">
        <v>1946</v>
      </c>
      <c r="D22" t="s">
        <v>2407</v>
      </c>
      <c r="F22" t="s">
        <v>6</v>
      </c>
      <c r="I22" t="s">
        <v>1944</v>
      </c>
      <c r="M22" s="1">
        <v>0</v>
      </c>
      <c r="N22" s="1">
        <v>265.14285699999999</v>
      </c>
      <c r="O22" s="1">
        <f t="shared" si="0"/>
        <v>265.14285699999999</v>
      </c>
      <c r="P22" s="1">
        <f>+Tableau1[[#This Row],[credit]]+Tableau1[[#This Row],[SOLDE]]</f>
        <v>530.28571399999998</v>
      </c>
    </row>
    <row r="23" spans="1:16" x14ac:dyDescent="0.25">
      <c r="A23" t="s">
        <v>211</v>
      </c>
      <c r="B23">
        <v>43496</v>
      </c>
      <c r="C23" t="s">
        <v>1946</v>
      </c>
      <c r="D23" t="s">
        <v>2405</v>
      </c>
      <c r="F23" t="s">
        <v>6</v>
      </c>
      <c r="I23" t="s">
        <v>1944</v>
      </c>
      <c r="M23" s="1">
        <v>0</v>
      </c>
      <c r="N23" s="1">
        <v>75.821010000000001</v>
      </c>
      <c r="O23" s="1">
        <f t="shared" si="0"/>
        <v>75.821010000000001</v>
      </c>
      <c r="P23" s="1">
        <f>+Tableau1[[#This Row],[credit]]+Tableau1[[#This Row],[SOLDE]]</f>
        <v>151.64202</v>
      </c>
    </row>
    <row r="24" spans="1:16" x14ac:dyDescent="0.25">
      <c r="A24" t="s">
        <v>210</v>
      </c>
      <c r="B24">
        <v>43496</v>
      </c>
      <c r="C24" t="s">
        <v>1946</v>
      </c>
      <c r="D24" t="s">
        <v>2086</v>
      </c>
      <c r="F24" t="s">
        <v>6</v>
      </c>
      <c r="I24" t="s">
        <v>1944</v>
      </c>
      <c r="M24" s="1">
        <v>0</v>
      </c>
      <c r="N24" s="1">
        <v>15.558564000000002</v>
      </c>
      <c r="O24" s="1">
        <f t="shared" si="0"/>
        <v>15.558564000000002</v>
      </c>
      <c r="P24" s="1">
        <f>+Tableau1[[#This Row],[credit]]+Tableau1[[#This Row],[SOLDE]]</f>
        <v>31.117128000000005</v>
      </c>
    </row>
    <row r="25" spans="1:16" x14ac:dyDescent="0.25">
      <c r="A25" t="s">
        <v>209</v>
      </c>
      <c r="B25">
        <v>43496</v>
      </c>
      <c r="C25" t="s">
        <v>1946</v>
      </c>
      <c r="D25" t="s">
        <v>2402</v>
      </c>
      <c r="F25" t="s">
        <v>6</v>
      </c>
      <c r="I25" t="s">
        <v>1944</v>
      </c>
      <c r="M25" s="1">
        <v>0</v>
      </c>
      <c r="N25" s="1">
        <v>28.470371999999998</v>
      </c>
      <c r="O25" s="1">
        <f t="shared" si="0"/>
        <v>28.470371999999998</v>
      </c>
      <c r="P25" s="1">
        <f>+Tableau1[[#This Row],[credit]]+Tableau1[[#This Row],[SOLDE]]</f>
        <v>56.940743999999995</v>
      </c>
    </row>
    <row r="26" spans="1:16" x14ac:dyDescent="0.25">
      <c r="A26" t="s">
        <v>208</v>
      </c>
      <c r="B26">
        <v>43496</v>
      </c>
      <c r="C26" t="s">
        <v>1946</v>
      </c>
      <c r="D26" t="s">
        <v>754</v>
      </c>
      <c r="F26" t="s">
        <v>6</v>
      </c>
      <c r="I26" t="s">
        <v>1944</v>
      </c>
      <c r="M26" s="1">
        <v>0</v>
      </c>
      <c r="N26" s="1">
        <v>65.172799999999995</v>
      </c>
      <c r="O26" s="1">
        <f t="shared" si="0"/>
        <v>65.172799999999995</v>
      </c>
      <c r="P26" s="1">
        <f>+Tableau1[[#This Row],[credit]]+Tableau1[[#This Row],[SOLDE]]</f>
        <v>130.34559999999999</v>
      </c>
    </row>
    <row r="27" spans="1:16" x14ac:dyDescent="0.25">
      <c r="A27" t="s">
        <v>207</v>
      </c>
      <c r="B27">
        <v>43496</v>
      </c>
      <c r="C27" t="s">
        <v>1946</v>
      </c>
      <c r="D27" t="s">
        <v>2399</v>
      </c>
      <c r="F27" t="s">
        <v>6</v>
      </c>
      <c r="I27" t="s">
        <v>1944</v>
      </c>
      <c r="M27" s="1">
        <v>0</v>
      </c>
      <c r="N27" s="1">
        <v>88.543094999999994</v>
      </c>
      <c r="O27" s="1">
        <f t="shared" si="0"/>
        <v>88.543094999999994</v>
      </c>
      <c r="P27" s="1">
        <f>+Tableau1[[#This Row],[credit]]+Tableau1[[#This Row],[SOLDE]]</f>
        <v>177.08618999999999</v>
      </c>
    </row>
    <row r="28" spans="1:16" x14ac:dyDescent="0.25">
      <c r="A28" t="s">
        <v>206</v>
      </c>
      <c r="B28">
        <v>43496</v>
      </c>
      <c r="C28" t="s">
        <v>1946</v>
      </c>
      <c r="D28" t="s">
        <v>2666</v>
      </c>
      <c r="F28" t="s">
        <v>6</v>
      </c>
      <c r="I28" t="s">
        <v>1944</v>
      </c>
      <c r="M28" s="1">
        <v>0</v>
      </c>
      <c r="N28" s="1">
        <v>77.463556999999994</v>
      </c>
      <c r="O28" s="1">
        <f t="shared" si="0"/>
        <v>77.463556999999994</v>
      </c>
      <c r="P28" s="1">
        <f>+Tableau1[[#This Row],[credit]]+Tableau1[[#This Row],[SOLDE]]</f>
        <v>154.92711399999999</v>
      </c>
    </row>
    <row r="29" spans="1:16" x14ac:dyDescent="0.25">
      <c r="A29" t="s">
        <v>205</v>
      </c>
      <c r="B29">
        <v>43496</v>
      </c>
      <c r="C29" t="s">
        <v>1946</v>
      </c>
      <c r="D29" t="s">
        <v>2665</v>
      </c>
      <c r="F29" t="s">
        <v>6</v>
      </c>
      <c r="I29" t="s">
        <v>1944</v>
      </c>
      <c r="M29" s="1">
        <v>0</v>
      </c>
      <c r="N29" s="1">
        <v>49.801716999999996</v>
      </c>
      <c r="O29" s="1">
        <f t="shared" si="0"/>
        <v>49.801716999999996</v>
      </c>
      <c r="P29" s="1">
        <f>+Tableau1[[#This Row],[credit]]+Tableau1[[#This Row],[SOLDE]]</f>
        <v>99.603433999999993</v>
      </c>
    </row>
    <row r="30" spans="1:16" x14ac:dyDescent="0.25">
      <c r="A30" t="s">
        <v>204</v>
      </c>
      <c r="B30">
        <v>43496</v>
      </c>
      <c r="C30" t="s">
        <v>1946</v>
      </c>
      <c r="D30" t="s">
        <v>605</v>
      </c>
      <c r="F30" t="s">
        <v>6</v>
      </c>
      <c r="I30" t="s">
        <v>1944</v>
      </c>
      <c r="M30" s="1">
        <v>0</v>
      </c>
      <c r="N30" s="1">
        <v>6.52128</v>
      </c>
      <c r="O30" s="1">
        <f t="shared" si="0"/>
        <v>6.52128</v>
      </c>
      <c r="P30" s="1">
        <f>+Tableau1[[#This Row],[credit]]+Tableau1[[#This Row],[SOLDE]]</f>
        <v>13.04256</v>
      </c>
    </row>
    <row r="31" spans="1:16" x14ac:dyDescent="0.25">
      <c r="A31" t="s">
        <v>203</v>
      </c>
      <c r="B31">
        <v>43496</v>
      </c>
      <c r="C31" t="s">
        <v>1946</v>
      </c>
      <c r="D31" t="s">
        <v>2397</v>
      </c>
      <c r="F31" t="s">
        <v>6</v>
      </c>
      <c r="I31" t="s">
        <v>1944</v>
      </c>
      <c r="M31" s="1">
        <v>828.61347999999998</v>
      </c>
      <c r="N31" s="1">
        <v>0</v>
      </c>
      <c r="O31" s="1">
        <f t="shared" si="0"/>
        <v>828.61347999999998</v>
      </c>
      <c r="P31" s="1">
        <f>+Tableau1[[#This Row],[credit]]+Tableau1[[#This Row],[SOLDE]]</f>
        <v>828.61347999999998</v>
      </c>
    </row>
    <row r="32" spans="1:16" x14ac:dyDescent="0.25">
      <c r="A32" t="s">
        <v>202</v>
      </c>
      <c r="B32">
        <v>43496</v>
      </c>
      <c r="C32" t="s">
        <v>1946</v>
      </c>
      <c r="D32" t="s">
        <v>2644</v>
      </c>
      <c r="F32" t="s">
        <v>6</v>
      </c>
      <c r="I32" t="s">
        <v>1944</v>
      </c>
      <c r="M32" s="1">
        <v>52044.617490000004</v>
      </c>
      <c r="N32" s="1">
        <v>0</v>
      </c>
      <c r="O32" s="1">
        <f t="shared" si="0"/>
        <v>52044.617490000004</v>
      </c>
      <c r="P32" s="1">
        <f>+Tableau1[[#This Row],[credit]]+Tableau1[[#This Row],[SOLDE]]</f>
        <v>52044.617490000004</v>
      </c>
    </row>
    <row r="33" spans="1:16" x14ac:dyDescent="0.25">
      <c r="A33" t="s">
        <v>201</v>
      </c>
      <c r="B33">
        <v>43496</v>
      </c>
      <c r="C33" t="s">
        <v>1946</v>
      </c>
      <c r="D33" t="s">
        <v>2664</v>
      </c>
      <c r="F33" t="s">
        <v>6</v>
      </c>
      <c r="I33" t="s">
        <v>1944</v>
      </c>
      <c r="M33" s="1">
        <v>25085.304</v>
      </c>
      <c r="N33" s="1">
        <v>0</v>
      </c>
      <c r="O33" s="1">
        <f t="shared" si="0"/>
        <v>25085.304</v>
      </c>
      <c r="P33" s="1">
        <f>+Tableau1[[#This Row],[credit]]+Tableau1[[#This Row],[SOLDE]]</f>
        <v>25085.304</v>
      </c>
    </row>
    <row r="34" spans="1:16" x14ac:dyDescent="0.25">
      <c r="A34" t="s">
        <v>200</v>
      </c>
      <c r="B34">
        <v>43496</v>
      </c>
      <c r="C34" t="s">
        <v>1946</v>
      </c>
      <c r="D34" t="s">
        <v>2663</v>
      </c>
      <c r="F34" t="s">
        <v>6</v>
      </c>
      <c r="I34" t="s">
        <v>1944</v>
      </c>
      <c r="M34" s="1">
        <v>7416.5762500000001</v>
      </c>
      <c r="N34" s="1">
        <v>0</v>
      </c>
      <c r="O34" s="1">
        <f t="shared" si="0"/>
        <v>7416.5762500000001</v>
      </c>
      <c r="P34" s="1">
        <f>+Tableau1[[#This Row],[credit]]+Tableau1[[#This Row],[SOLDE]]</f>
        <v>7416.5762500000001</v>
      </c>
    </row>
    <row r="35" spans="1:16" x14ac:dyDescent="0.25">
      <c r="A35" t="s">
        <v>199</v>
      </c>
      <c r="B35">
        <v>43496</v>
      </c>
      <c r="C35" t="s">
        <v>1946</v>
      </c>
      <c r="D35" t="s">
        <v>2395</v>
      </c>
      <c r="F35" t="s">
        <v>6</v>
      </c>
      <c r="I35" t="s">
        <v>1944</v>
      </c>
      <c r="M35" s="1">
        <v>4218.1532200000001</v>
      </c>
      <c r="N35" s="1">
        <v>0</v>
      </c>
      <c r="O35" s="1">
        <f t="shared" si="0"/>
        <v>4218.1532200000001</v>
      </c>
      <c r="P35" s="1">
        <f>+Tableau1[[#This Row],[credit]]+Tableau1[[#This Row],[SOLDE]]</f>
        <v>4218.1532200000001</v>
      </c>
    </row>
    <row r="36" spans="1:16" x14ac:dyDescent="0.25">
      <c r="A36" t="s">
        <v>2662</v>
      </c>
      <c r="B36">
        <v>43496</v>
      </c>
      <c r="C36" t="s">
        <v>1946</v>
      </c>
      <c r="D36" t="s">
        <v>2661</v>
      </c>
      <c r="F36" t="s">
        <v>6</v>
      </c>
      <c r="I36" t="s">
        <v>1944</v>
      </c>
      <c r="M36" s="1">
        <v>34.674999999999997</v>
      </c>
      <c r="N36" s="1">
        <v>0</v>
      </c>
      <c r="O36" s="1">
        <f t="shared" si="0"/>
        <v>34.674999999999997</v>
      </c>
      <c r="P36" s="1">
        <f>+Tableau1[[#This Row],[credit]]+Tableau1[[#This Row],[SOLDE]]</f>
        <v>34.674999999999997</v>
      </c>
    </row>
    <row r="37" spans="1:16" x14ac:dyDescent="0.25">
      <c r="A37" t="s">
        <v>198</v>
      </c>
      <c r="B37">
        <v>43496</v>
      </c>
      <c r="C37" t="s">
        <v>1946</v>
      </c>
      <c r="D37" t="s">
        <v>2393</v>
      </c>
      <c r="F37" t="s">
        <v>6</v>
      </c>
      <c r="I37" t="s">
        <v>1944</v>
      </c>
      <c r="M37" s="1">
        <v>10545.36138</v>
      </c>
      <c r="N37" s="1">
        <v>0</v>
      </c>
      <c r="O37" s="1">
        <f t="shared" si="0"/>
        <v>10545.36138</v>
      </c>
      <c r="P37" s="1">
        <f>+Tableau1[[#This Row],[credit]]+Tableau1[[#This Row],[SOLDE]]</f>
        <v>10545.36138</v>
      </c>
    </row>
    <row r="38" spans="1:16" x14ac:dyDescent="0.25">
      <c r="A38" t="s">
        <v>197</v>
      </c>
      <c r="B38">
        <v>43496</v>
      </c>
      <c r="C38" t="s">
        <v>1946</v>
      </c>
      <c r="D38" t="s">
        <v>2660</v>
      </c>
      <c r="F38" t="s">
        <v>6</v>
      </c>
      <c r="I38" t="s">
        <v>1944</v>
      </c>
      <c r="M38" s="1">
        <v>95.8</v>
      </c>
      <c r="N38" s="1">
        <v>0</v>
      </c>
      <c r="O38" s="1">
        <f t="shared" si="0"/>
        <v>95.8</v>
      </c>
      <c r="P38" s="1">
        <f>+Tableau1[[#This Row],[credit]]+Tableau1[[#This Row],[SOLDE]]</f>
        <v>95.8</v>
      </c>
    </row>
    <row r="39" spans="1:16" x14ac:dyDescent="0.25">
      <c r="A39" t="s">
        <v>333</v>
      </c>
      <c r="B39">
        <v>43496</v>
      </c>
      <c r="C39" t="s">
        <v>1946</v>
      </c>
      <c r="D39" t="s">
        <v>721</v>
      </c>
      <c r="F39" t="s">
        <v>6</v>
      </c>
      <c r="I39" t="s">
        <v>1944</v>
      </c>
      <c r="M39" s="1">
        <v>70.777649999999994</v>
      </c>
      <c r="N39" s="1">
        <v>0</v>
      </c>
      <c r="O39" s="1">
        <f t="shared" si="0"/>
        <v>70.777649999999994</v>
      </c>
      <c r="P39" s="1">
        <f>+Tableau1[[#This Row],[credit]]+Tableau1[[#This Row],[SOLDE]]</f>
        <v>70.777649999999994</v>
      </c>
    </row>
    <row r="40" spans="1:16" x14ac:dyDescent="0.25">
      <c r="A40" t="s">
        <v>196</v>
      </c>
      <c r="B40">
        <v>43496</v>
      </c>
      <c r="C40" t="s">
        <v>1946</v>
      </c>
      <c r="D40" t="s">
        <v>2659</v>
      </c>
      <c r="F40" t="s">
        <v>6</v>
      </c>
      <c r="I40" t="s">
        <v>1944</v>
      </c>
      <c r="M40" s="1">
        <v>61.17398</v>
      </c>
      <c r="N40" s="1">
        <v>0</v>
      </c>
      <c r="O40" s="1">
        <f t="shared" si="0"/>
        <v>61.17398</v>
      </c>
      <c r="P40" s="1">
        <f>+Tableau1[[#This Row],[credit]]+Tableau1[[#This Row],[SOLDE]]</f>
        <v>61.17398</v>
      </c>
    </row>
    <row r="41" spans="1:16" x14ac:dyDescent="0.25">
      <c r="A41" t="s">
        <v>195</v>
      </c>
      <c r="B41">
        <v>43496</v>
      </c>
      <c r="C41" t="s">
        <v>1946</v>
      </c>
      <c r="D41" t="s">
        <v>2658</v>
      </c>
      <c r="F41" t="s">
        <v>6</v>
      </c>
      <c r="I41" t="s">
        <v>1944</v>
      </c>
      <c r="M41" s="1">
        <v>1546.8400300000001</v>
      </c>
      <c r="N41" s="1">
        <v>0</v>
      </c>
      <c r="O41" s="1">
        <f t="shared" si="0"/>
        <v>1546.8400300000001</v>
      </c>
      <c r="P41" s="1">
        <f>+Tableau1[[#This Row],[credit]]+Tableau1[[#This Row],[SOLDE]]</f>
        <v>1546.8400300000001</v>
      </c>
    </row>
    <row r="42" spans="1:16" x14ac:dyDescent="0.25">
      <c r="A42" t="s">
        <v>332</v>
      </c>
      <c r="B42">
        <v>43496</v>
      </c>
      <c r="C42" t="s">
        <v>1946</v>
      </c>
      <c r="D42" t="s">
        <v>2657</v>
      </c>
      <c r="F42" t="s">
        <v>6</v>
      </c>
      <c r="I42" t="s">
        <v>1944</v>
      </c>
      <c r="M42" s="1">
        <v>240.25532000000001</v>
      </c>
      <c r="N42" s="1">
        <v>0</v>
      </c>
      <c r="O42" s="1">
        <f t="shared" si="0"/>
        <v>240.25532000000001</v>
      </c>
      <c r="P42" s="1">
        <f>+Tableau1[[#This Row],[credit]]+Tableau1[[#This Row],[SOLDE]]</f>
        <v>240.25532000000001</v>
      </c>
    </row>
    <row r="43" spans="1:16" x14ac:dyDescent="0.25">
      <c r="A43" t="s">
        <v>166</v>
      </c>
      <c r="B43">
        <v>43496</v>
      </c>
      <c r="C43" t="s">
        <v>1946</v>
      </c>
      <c r="D43" t="s">
        <v>728</v>
      </c>
      <c r="F43" t="s">
        <v>6</v>
      </c>
      <c r="I43" t="s">
        <v>1944</v>
      </c>
      <c r="M43" s="1">
        <v>0</v>
      </c>
      <c r="N43" s="1">
        <v>3.0113000000000001E-2</v>
      </c>
      <c r="O43" s="1">
        <f t="shared" si="0"/>
        <v>3.0113000000000001E-2</v>
      </c>
      <c r="P43" s="1">
        <f>+Tableau1[[#This Row],[credit]]+Tableau1[[#This Row],[SOLDE]]</f>
        <v>6.0226000000000002E-2</v>
      </c>
    </row>
    <row r="44" spans="1:16" x14ac:dyDescent="0.25">
      <c r="A44" t="s">
        <v>2656</v>
      </c>
      <c r="B44">
        <v>43496</v>
      </c>
      <c r="C44" t="s">
        <v>1946</v>
      </c>
      <c r="D44" t="s">
        <v>2655</v>
      </c>
      <c r="F44" t="s">
        <v>6</v>
      </c>
      <c r="I44" t="s">
        <v>1944</v>
      </c>
      <c r="M44" s="1">
        <v>0</v>
      </c>
      <c r="N44" s="1">
        <v>364.53044500000004</v>
      </c>
      <c r="O44" s="1">
        <f t="shared" si="0"/>
        <v>364.53044500000004</v>
      </c>
      <c r="P44" s="1">
        <f>+Tableau1[[#This Row],[credit]]+Tableau1[[#This Row],[SOLDE]]</f>
        <v>729.06089000000009</v>
      </c>
    </row>
    <row r="45" spans="1:16" x14ac:dyDescent="0.25">
      <c r="A45" t="s">
        <v>2654</v>
      </c>
      <c r="B45">
        <v>43496</v>
      </c>
      <c r="C45" t="s">
        <v>1946</v>
      </c>
      <c r="D45" t="s">
        <v>2642</v>
      </c>
      <c r="F45" t="s">
        <v>6</v>
      </c>
      <c r="I45" t="s">
        <v>1944</v>
      </c>
      <c r="M45" s="1">
        <v>0</v>
      </c>
      <c r="N45" s="1">
        <v>100</v>
      </c>
      <c r="O45" s="1">
        <f t="shared" si="0"/>
        <v>100</v>
      </c>
      <c r="P45" s="1">
        <f>+Tableau1[[#This Row],[credit]]+Tableau1[[#This Row],[SOLDE]]</f>
        <v>200</v>
      </c>
    </row>
    <row r="46" spans="1:16" x14ac:dyDescent="0.25">
      <c r="A46" t="s">
        <v>2653</v>
      </c>
      <c r="B46">
        <v>43496</v>
      </c>
      <c r="C46" t="s">
        <v>1946</v>
      </c>
      <c r="D46" t="s">
        <v>2652</v>
      </c>
      <c r="F46" t="s">
        <v>6</v>
      </c>
      <c r="I46" t="s">
        <v>1944</v>
      </c>
      <c r="M46" s="1">
        <v>0</v>
      </c>
      <c r="N46" s="1">
        <v>537.70027699999991</v>
      </c>
      <c r="O46" s="1">
        <f t="shared" si="0"/>
        <v>537.70027699999991</v>
      </c>
      <c r="P46" s="1">
        <f>+Tableau1[[#This Row],[credit]]+Tableau1[[#This Row],[SOLDE]]</f>
        <v>1075.4005539999998</v>
      </c>
    </row>
    <row r="47" spans="1:16" x14ac:dyDescent="0.25">
      <c r="A47" t="s">
        <v>159</v>
      </c>
      <c r="B47">
        <v>43496</v>
      </c>
      <c r="C47" t="s">
        <v>1946</v>
      </c>
      <c r="D47" t="s">
        <v>2415</v>
      </c>
      <c r="E47" t="s">
        <v>2706</v>
      </c>
      <c r="F47" t="s">
        <v>6</v>
      </c>
      <c r="I47" t="s">
        <v>2651</v>
      </c>
      <c r="J47" t="s">
        <v>1646</v>
      </c>
      <c r="K47">
        <v>43131</v>
      </c>
      <c r="M47" s="1">
        <v>0</v>
      </c>
      <c r="N47" s="1">
        <v>16.898</v>
      </c>
      <c r="O47" s="1">
        <f t="shared" si="0"/>
        <v>16.898</v>
      </c>
      <c r="P47" s="1">
        <f>+Tableau1[[#This Row],[credit]]+Tableau1[[#This Row],[SOLDE]]</f>
        <v>33.795999999999999</v>
      </c>
    </row>
    <row r="48" spans="1:16" x14ac:dyDescent="0.25">
      <c r="A48" t="s">
        <v>159</v>
      </c>
      <c r="B48">
        <v>43496</v>
      </c>
      <c r="C48" t="s">
        <v>1946</v>
      </c>
      <c r="D48" t="s">
        <v>2415</v>
      </c>
      <c r="E48" t="s">
        <v>2707</v>
      </c>
      <c r="F48" t="s">
        <v>6</v>
      </c>
      <c r="I48" t="s">
        <v>2650</v>
      </c>
      <c r="J48" t="s">
        <v>322</v>
      </c>
      <c r="K48">
        <v>43131</v>
      </c>
      <c r="M48" s="1">
        <v>0</v>
      </c>
      <c r="N48" s="1">
        <v>0.59499999999999997</v>
      </c>
      <c r="O48" s="1">
        <f t="shared" si="0"/>
        <v>0.59499999999999997</v>
      </c>
      <c r="P48" s="1">
        <f>+Tableau1[[#This Row],[credit]]+Tableau1[[#This Row],[SOLDE]]</f>
        <v>1.19</v>
      </c>
    </row>
    <row r="49" spans="1:16" x14ac:dyDescent="0.25">
      <c r="A49" t="s">
        <v>159</v>
      </c>
      <c r="B49">
        <v>43496</v>
      </c>
      <c r="C49" t="s">
        <v>1946</v>
      </c>
      <c r="D49" t="s">
        <v>2649</v>
      </c>
      <c r="E49" t="s">
        <v>2708</v>
      </c>
      <c r="F49" t="s">
        <v>6</v>
      </c>
      <c r="I49" t="s">
        <v>2648</v>
      </c>
      <c r="J49" t="s">
        <v>293</v>
      </c>
      <c r="K49">
        <v>43131</v>
      </c>
      <c r="M49" s="1">
        <v>0</v>
      </c>
      <c r="N49" s="1">
        <v>4.8194999999999997</v>
      </c>
      <c r="O49" s="1">
        <f t="shared" si="0"/>
        <v>4.8194999999999997</v>
      </c>
      <c r="P49" s="1">
        <f>+Tableau1[[#This Row],[credit]]+Tableau1[[#This Row],[SOLDE]]</f>
        <v>9.6389999999999993</v>
      </c>
    </row>
    <row r="50" spans="1:16" x14ac:dyDescent="0.25">
      <c r="A50" t="s">
        <v>159</v>
      </c>
      <c r="B50">
        <v>43496</v>
      </c>
      <c r="C50" t="s">
        <v>1946</v>
      </c>
      <c r="D50" t="s">
        <v>2405</v>
      </c>
      <c r="E50" t="s">
        <v>2709</v>
      </c>
      <c r="F50" t="s">
        <v>6</v>
      </c>
      <c r="I50" t="s">
        <v>2647</v>
      </c>
      <c r="J50" t="s">
        <v>1646</v>
      </c>
      <c r="K50">
        <v>43159</v>
      </c>
      <c r="M50" s="1">
        <v>0</v>
      </c>
      <c r="N50" s="1">
        <v>16.898</v>
      </c>
      <c r="O50" s="1">
        <f t="shared" si="0"/>
        <v>16.898</v>
      </c>
      <c r="P50" s="1">
        <f>+Tableau1[[#This Row],[credit]]+Tableau1[[#This Row],[SOLDE]]</f>
        <v>33.795999999999999</v>
      </c>
    </row>
    <row r="51" spans="1:16" x14ac:dyDescent="0.25">
      <c r="A51" t="s">
        <v>159</v>
      </c>
      <c r="B51">
        <v>43496</v>
      </c>
      <c r="C51" t="s">
        <v>1946</v>
      </c>
      <c r="D51" t="s">
        <v>605</v>
      </c>
      <c r="E51" t="s">
        <v>2710</v>
      </c>
      <c r="F51" t="s">
        <v>6</v>
      </c>
      <c r="I51" t="s">
        <v>2646</v>
      </c>
      <c r="J51" t="s">
        <v>293</v>
      </c>
      <c r="K51">
        <v>43190</v>
      </c>
      <c r="M51" s="1">
        <v>0</v>
      </c>
      <c r="N51" s="1">
        <v>5.7119999999999997</v>
      </c>
      <c r="O51" s="1">
        <f t="shared" si="0"/>
        <v>5.7119999999999997</v>
      </c>
      <c r="P51" s="1">
        <f>+Tableau1[[#This Row],[credit]]+Tableau1[[#This Row],[SOLDE]]</f>
        <v>11.423999999999999</v>
      </c>
    </row>
    <row r="52" spans="1:16" x14ac:dyDescent="0.25">
      <c r="A52" t="s">
        <v>159</v>
      </c>
      <c r="B52">
        <v>43496</v>
      </c>
      <c r="C52" t="s">
        <v>1946</v>
      </c>
      <c r="D52" t="s">
        <v>2397</v>
      </c>
      <c r="E52" t="s">
        <v>2711</v>
      </c>
      <c r="F52" t="s">
        <v>6</v>
      </c>
      <c r="I52" t="s">
        <v>2645</v>
      </c>
      <c r="J52" t="s">
        <v>293</v>
      </c>
      <c r="K52">
        <v>43190</v>
      </c>
      <c r="M52" s="1">
        <v>0</v>
      </c>
      <c r="N52" s="1">
        <v>11.9</v>
      </c>
      <c r="O52" s="1">
        <f t="shared" si="0"/>
        <v>11.9</v>
      </c>
      <c r="P52" s="1">
        <f>+Tableau1[[#This Row],[credit]]+Tableau1[[#This Row],[SOLDE]]</f>
        <v>23.8</v>
      </c>
    </row>
    <row r="53" spans="1:16" x14ac:dyDescent="0.25">
      <c r="A53" t="s">
        <v>159</v>
      </c>
      <c r="B53">
        <v>43496</v>
      </c>
      <c r="C53" t="s">
        <v>1946</v>
      </c>
      <c r="D53" t="s">
        <v>2644</v>
      </c>
      <c r="E53" t="s">
        <v>2712</v>
      </c>
      <c r="F53" t="s">
        <v>6</v>
      </c>
      <c r="I53" t="s">
        <v>2643</v>
      </c>
      <c r="J53" t="s">
        <v>1646</v>
      </c>
      <c r="K53">
        <v>43190</v>
      </c>
      <c r="M53" s="1">
        <v>0</v>
      </c>
      <c r="N53" s="1">
        <v>16.898</v>
      </c>
      <c r="O53" s="1">
        <f t="shared" si="0"/>
        <v>16.898</v>
      </c>
      <c r="P53" s="1">
        <f>+Tableau1[[#This Row],[credit]]+Tableau1[[#This Row],[SOLDE]]</f>
        <v>33.795999999999999</v>
      </c>
    </row>
    <row r="54" spans="1:16" x14ac:dyDescent="0.25">
      <c r="A54" t="s">
        <v>159</v>
      </c>
      <c r="B54">
        <v>43496</v>
      </c>
      <c r="C54" t="s">
        <v>1946</v>
      </c>
      <c r="D54" t="s">
        <v>2642</v>
      </c>
      <c r="F54" t="s">
        <v>6</v>
      </c>
      <c r="I54" t="s">
        <v>2641</v>
      </c>
      <c r="J54" t="s">
        <v>2511</v>
      </c>
      <c r="M54" s="1">
        <v>94.65</v>
      </c>
      <c r="N54" s="1">
        <v>0</v>
      </c>
      <c r="O54" s="1">
        <f t="shared" si="0"/>
        <v>94.65</v>
      </c>
      <c r="P54" s="1">
        <f>+Tableau1[[#This Row],[credit]]+Tableau1[[#This Row],[SOLDE]]</f>
        <v>94.65</v>
      </c>
    </row>
    <row r="55" spans="1:16" x14ac:dyDescent="0.25">
      <c r="A55" t="s">
        <v>159</v>
      </c>
      <c r="B55">
        <v>43496</v>
      </c>
      <c r="C55" t="s">
        <v>1946</v>
      </c>
      <c r="D55" t="s">
        <v>996</v>
      </c>
      <c r="F55" t="s">
        <v>6</v>
      </c>
      <c r="I55" t="s">
        <v>2640</v>
      </c>
      <c r="J55" t="s">
        <v>229</v>
      </c>
      <c r="K55">
        <v>43220</v>
      </c>
      <c r="M55" s="1">
        <v>0</v>
      </c>
      <c r="N55" s="1">
        <v>205.01490000000001</v>
      </c>
      <c r="O55" s="1">
        <f t="shared" si="0"/>
        <v>205.01490000000001</v>
      </c>
      <c r="P55" s="1">
        <f>+Tableau1[[#This Row],[credit]]+Tableau1[[#This Row],[SOLDE]]</f>
        <v>410.02980000000002</v>
      </c>
    </row>
    <row r="56" spans="1:16" x14ac:dyDescent="0.25">
      <c r="A56" t="s">
        <v>159</v>
      </c>
      <c r="B56">
        <v>43496</v>
      </c>
      <c r="C56" t="s">
        <v>1946</v>
      </c>
      <c r="D56" t="s">
        <v>996</v>
      </c>
      <c r="F56" t="s">
        <v>6</v>
      </c>
      <c r="I56" t="s">
        <v>2639</v>
      </c>
      <c r="J56" t="s">
        <v>294</v>
      </c>
      <c r="K56">
        <v>43220</v>
      </c>
      <c r="M56" s="1">
        <v>0</v>
      </c>
      <c r="N56" s="1">
        <v>3.8990680000000002</v>
      </c>
      <c r="O56" s="1">
        <f t="shared" si="0"/>
        <v>3.8990680000000002</v>
      </c>
      <c r="P56" s="1">
        <f>+Tableau1[[#This Row],[credit]]+Tableau1[[#This Row],[SOLDE]]</f>
        <v>7.7981360000000004</v>
      </c>
    </row>
    <row r="57" spans="1:16" x14ac:dyDescent="0.25">
      <c r="A57" t="s">
        <v>159</v>
      </c>
      <c r="B57">
        <v>43496</v>
      </c>
      <c r="C57" t="s">
        <v>1946</v>
      </c>
      <c r="D57" t="s">
        <v>996</v>
      </c>
      <c r="F57" t="s">
        <v>6</v>
      </c>
      <c r="I57" t="s">
        <v>2638</v>
      </c>
      <c r="J57" t="s">
        <v>323</v>
      </c>
      <c r="K57">
        <v>43220</v>
      </c>
      <c r="M57" s="1">
        <v>0</v>
      </c>
      <c r="N57" s="1">
        <v>11.089</v>
      </c>
      <c r="O57" s="1">
        <f t="shared" si="0"/>
        <v>11.089</v>
      </c>
      <c r="P57" s="1">
        <f>+Tableau1[[#This Row],[credit]]+Tableau1[[#This Row],[SOLDE]]</f>
        <v>22.178000000000001</v>
      </c>
    </row>
    <row r="58" spans="1:16" x14ac:dyDescent="0.25">
      <c r="A58" t="s">
        <v>159</v>
      </c>
      <c r="B58">
        <v>43496</v>
      </c>
      <c r="C58" t="s">
        <v>1946</v>
      </c>
      <c r="D58" t="s">
        <v>996</v>
      </c>
      <c r="F58" t="s">
        <v>6</v>
      </c>
      <c r="I58" t="s">
        <v>2637</v>
      </c>
      <c r="J58" t="s">
        <v>323</v>
      </c>
      <c r="K58">
        <v>43220</v>
      </c>
      <c r="M58" s="1">
        <v>0</v>
      </c>
      <c r="N58" s="1">
        <v>0.88060000000000005</v>
      </c>
      <c r="O58" s="1">
        <f t="shared" si="0"/>
        <v>0.88060000000000005</v>
      </c>
      <c r="P58" s="1">
        <f>+Tableau1[[#This Row],[credit]]+Tableau1[[#This Row],[SOLDE]]</f>
        <v>1.7612000000000001</v>
      </c>
    </row>
    <row r="59" spans="1:16" x14ac:dyDescent="0.25">
      <c r="A59" t="s">
        <v>159</v>
      </c>
      <c r="B59">
        <v>43496</v>
      </c>
      <c r="C59" t="s">
        <v>1946</v>
      </c>
      <c r="D59" t="s">
        <v>996</v>
      </c>
      <c r="F59" t="s">
        <v>6</v>
      </c>
      <c r="I59" t="s">
        <v>2636</v>
      </c>
      <c r="J59" t="s">
        <v>323</v>
      </c>
      <c r="K59">
        <v>43220</v>
      </c>
      <c r="M59" s="1">
        <v>0</v>
      </c>
      <c r="N59" s="1">
        <v>5.0575000000000001</v>
      </c>
      <c r="O59" s="1">
        <f t="shared" si="0"/>
        <v>5.0575000000000001</v>
      </c>
      <c r="P59" s="1">
        <f>+Tableau1[[#This Row],[credit]]+Tableau1[[#This Row],[SOLDE]]</f>
        <v>10.115</v>
      </c>
    </row>
    <row r="60" spans="1:16" x14ac:dyDescent="0.25">
      <c r="A60" t="s">
        <v>159</v>
      </c>
      <c r="B60">
        <v>43496</v>
      </c>
      <c r="C60" t="s">
        <v>1946</v>
      </c>
      <c r="D60" t="s">
        <v>996</v>
      </c>
      <c r="F60" t="s">
        <v>6</v>
      </c>
      <c r="I60" t="s">
        <v>2635</v>
      </c>
      <c r="J60" t="s">
        <v>323</v>
      </c>
      <c r="K60">
        <v>43220</v>
      </c>
      <c r="M60" s="1">
        <v>0</v>
      </c>
      <c r="N60" s="1">
        <v>1.6659999999999999</v>
      </c>
      <c r="O60" s="1">
        <f t="shared" si="0"/>
        <v>1.6659999999999999</v>
      </c>
      <c r="P60" s="1">
        <f>+Tableau1[[#This Row],[credit]]+Tableau1[[#This Row],[SOLDE]]</f>
        <v>3.3319999999999999</v>
      </c>
    </row>
    <row r="61" spans="1:16" x14ac:dyDescent="0.25">
      <c r="A61" t="s">
        <v>159</v>
      </c>
      <c r="B61">
        <v>43496</v>
      </c>
      <c r="C61" t="s">
        <v>1946</v>
      </c>
      <c r="D61" t="s">
        <v>996</v>
      </c>
      <c r="F61" t="s">
        <v>6</v>
      </c>
      <c r="I61" t="s">
        <v>2634</v>
      </c>
      <c r="J61" t="s">
        <v>294</v>
      </c>
      <c r="K61">
        <v>43220</v>
      </c>
      <c r="M61" s="1">
        <v>0</v>
      </c>
      <c r="N61" s="1">
        <v>3.6958449999999998</v>
      </c>
      <c r="O61" s="1">
        <f t="shared" si="0"/>
        <v>3.6958449999999998</v>
      </c>
      <c r="P61" s="1">
        <f>+Tableau1[[#This Row],[credit]]+Tableau1[[#This Row],[SOLDE]]</f>
        <v>7.3916899999999996</v>
      </c>
    </row>
    <row r="62" spans="1:16" x14ac:dyDescent="0.25">
      <c r="A62" t="s">
        <v>159</v>
      </c>
      <c r="B62">
        <v>43496</v>
      </c>
      <c r="C62" t="s">
        <v>1946</v>
      </c>
      <c r="D62" t="s">
        <v>996</v>
      </c>
      <c r="F62" t="s">
        <v>6</v>
      </c>
      <c r="I62" t="s">
        <v>2633</v>
      </c>
      <c r="J62" t="s">
        <v>322</v>
      </c>
      <c r="K62">
        <v>43220</v>
      </c>
      <c r="M62" s="1">
        <v>0</v>
      </c>
      <c r="N62" s="1">
        <v>0.59499999999999997</v>
      </c>
      <c r="O62" s="1">
        <f t="shared" si="0"/>
        <v>0.59499999999999997</v>
      </c>
      <c r="P62" s="1">
        <f>+Tableau1[[#This Row],[credit]]+Tableau1[[#This Row],[SOLDE]]</f>
        <v>1.19</v>
      </c>
    </row>
    <row r="63" spans="1:16" x14ac:dyDescent="0.25">
      <c r="A63" t="s">
        <v>159</v>
      </c>
      <c r="B63">
        <v>43496</v>
      </c>
      <c r="C63" t="s">
        <v>1946</v>
      </c>
      <c r="D63" t="s">
        <v>382</v>
      </c>
      <c r="F63" t="s">
        <v>6</v>
      </c>
      <c r="I63" t="s">
        <v>2632</v>
      </c>
      <c r="J63" t="s">
        <v>229</v>
      </c>
      <c r="K63">
        <v>43251</v>
      </c>
      <c r="M63" s="1">
        <v>0</v>
      </c>
      <c r="N63" s="1">
        <v>287.54079999999999</v>
      </c>
      <c r="O63" s="1">
        <f t="shared" si="0"/>
        <v>287.54079999999999</v>
      </c>
      <c r="P63" s="1">
        <f>+Tableau1[[#This Row],[credit]]+Tableau1[[#This Row],[SOLDE]]</f>
        <v>575.08159999999998</v>
      </c>
    </row>
    <row r="64" spans="1:16" x14ac:dyDescent="0.25">
      <c r="A64" t="s">
        <v>159</v>
      </c>
      <c r="B64">
        <v>43496</v>
      </c>
      <c r="C64" t="s">
        <v>1946</v>
      </c>
      <c r="D64" t="s">
        <v>382</v>
      </c>
      <c r="F64" t="s">
        <v>6</v>
      </c>
      <c r="I64" t="s">
        <v>2631</v>
      </c>
      <c r="J64" t="s">
        <v>294</v>
      </c>
      <c r="K64">
        <v>43251</v>
      </c>
      <c r="M64" s="1">
        <v>0</v>
      </c>
      <c r="N64" s="1">
        <v>3.9062919999999997</v>
      </c>
      <c r="O64" s="1">
        <f t="shared" si="0"/>
        <v>3.9062919999999997</v>
      </c>
      <c r="P64" s="1">
        <f>+Tableau1[[#This Row],[credit]]+Tableau1[[#This Row],[SOLDE]]</f>
        <v>7.8125839999999993</v>
      </c>
    </row>
    <row r="65" spans="1:16" x14ac:dyDescent="0.25">
      <c r="A65" t="s">
        <v>159</v>
      </c>
      <c r="B65">
        <v>43496</v>
      </c>
      <c r="C65" t="s">
        <v>1946</v>
      </c>
      <c r="D65" t="s">
        <v>382</v>
      </c>
      <c r="F65" t="s">
        <v>6</v>
      </c>
      <c r="I65" t="s">
        <v>2630</v>
      </c>
      <c r="J65" t="s">
        <v>323</v>
      </c>
      <c r="K65">
        <v>43251</v>
      </c>
      <c r="M65" s="1">
        <v>0</v>
      </c>
      <c r="N65" s="1">
        <v>11.089</v>
      </c>
      <c r="O65" s="1">
        <f t="shared" si="0"/>
        <v>11.089</v>
      </c>
      <c r="P65" s="1">
        <f>+Tableau1[[#This Row],[credit]]+Tableau1[[#This Row],[SOLDE]]</f>
        <v>22.178000000000001</v>
      </c>
    </row>
    <row r="66" spans="1:16" x14ac:dyDescent="0.25">
      <c r="A66" t="s">
        <v>159</v>
      </c>
      <c r="B66">
        <v>43496</v>
      </c>
      <c r="C66" t="s">
        <v>1946</v>
      </c>
      <c r="D66" t="s">
        <v>382</v>
      </c>
      <c r="F66" t="s">
        <v>6</v>
      </c>
      <c r="I66" t="s">
        <v>2629</v>
      </c>
      <c r="J66" t="s">
        <v>323</v>
      </c>
      <c r="K66">
        <v>43251</v>
      </c>
      <c r="M66" s="1">
        <v>0</v>
      </c>
      <c r="N66" s="1">
        <v>0.88060000000000005</v>
      </c>
      <c r="O66" s="1">
        <f t="shared" si="0"/>
        <v>0.88060000000000005</v>
      </c>
      <c r="P66" s="1">
        <f>+Tableau1[[#This Row],[credit]]+Tableau1[[#This Row],[SOLDE]]</f>
        <v>1.7612000000000001</v>
      </c>
    </row>
    <row r="67" spans="1:16" x14ac:dyDescent="0.25">
      <c r="A67" t="s">
        <v>159</v>
      </c>
      <c r="B67">
        <v>43496</v>
      </c>
      <c r="C67" t="s">
        <v>1946</v>
      </c>
      <c r="D67" t="s">
        <v>382</v>
      </c>
      <c r="F67" t="s">
        <v>6</v>
      </c>
      <c r="I67" t="s">
        <v>2628</v>
      </c>
      <c r="J67" t="s">
        <v>323</v>
      </c>
      <c r="K67">
        <v>43251</v>
      </c>
      <c r="M67" s="1">
        <v>0</v>
      </c>
      <c r="N67" s="1">
        <v>5.4145000000000003</v>
      </c>
      <c r="O67" s="1">
        <f t="shared" ref="O67:O130" si="1">N67+M67</f>
        <v>5.4145000000000003</v>
      </c>
      <c r="P67" s="1">
        <f>+Tableau1[[#This Row],[credit]]+Tableau1[[#This Row],[SOLDE]]</f>
        <v>10.829000000000001</v>
      </c>
    </row>
    <row r="68" spans="1:16" x14ac:dyDescent="0.25">
      <c r="A68" t="s">
        <v>159</v>
      </c>
      <c r="B68">
        <v>43496</v>
      </c>
      <c r="C68" t="s">
        <v>1946</v>
      </c>
      <c r="D68" t="s">
        <v>382</v>
      </c>
      <c r="F68" t="s">
        <v>6</v>
      </c>
      <c r="I68" t="s">
        <v>2627</v>
      </c>
      <c r="J68" t="s">
        <v>323</v>
      </c>
      <c r="K68">
        <v>43251</v>
      </c>
      <c r="M68" s="1">
        <v>0</v>
      </c>
      <c r="N68" s="1">
        <v>1.6659999999999999</v>
      </c>
      <c r="O68" s="1">
        <f t="shared" si="1"/>
        <v>1.6659999999999999</v>
      </c>
      <c r="P68" s="1">
        <f>+Tableau1[[#This Row],[credit]]+Tableau1[[#This Row],[SOLDE]]</f>
        <v>3.3319999999999999</v>
      </c>
    </row>
    <row r="69" spans="1:16" x14ac:dyDescent="0.25">
      <c r="A69" t="s">
        <v>159</v>
      </c>
      <c r="B69">
        <v>43496</v>
      </c>
      <c r="C69" t="s">
        <v>1946</v>
      </c>
      <c r="D69" t="s">
        <v>382</v>
      </c>
      <c r="F69" t="s">
        <v>6</v>
      </c>
      <c r="I69" t="s">
        <v>2626</v>
      </c>
      <c r="J69" t="s">
        <v>294</v>
      </c>
      <c r="K69">
        <v>43251</v>
      </c>
      <c r="M69" s="1">
        <v>0</v>
      </c>
      <c r="N69" s="1">
        <v>5.3282169999999995</v>
      </c>
      <c r="O69" s="1">
        <f t="shared" si="1"/>
        <v>5.3282169999999995</v>
      </c>
      <c r="P69" s="1">
        <f>+Tableau1[[#This Row],[credit]]+Tableau1[[#This Row],[SOLDE]]</f>
        <v>10.656433999999999</v>
      </c>
    </row>
    <row r="70" spans="1:16" x14ac:dyDescent="0.25">
      <c r="A70" t="s">
        <v>159</v>
      </c>
      <c r="B70">
        <v>43496</v>
      </c>
      <c r="C70" t="s">
        <v>1946</v>
      </c>
      <c r="D70" t="s">
        <v>382</v>
      </c>
      <c r="F70" t="s">
        <v>6</v>
      </c>
      <c r="I70" t="s">
        <v>2625</v>
      </c>
      <c r="J70" t="s">
        <v>322</v>
      </c>
      <c r="K70">
        <v>43251</v>
      </c>
      <c r="M70" s="1">
        <v>0</v>
      </c>
      <c r="N70" s="1">
        <v>0.59499999999999997</v>
      </c>
      <c r="O70" s="1">
        <f t="shared" si="1"/>
        <v>0.59499999999999997</v>
      </c>
      <c r="P70" s="1">
        <f>+Tableau1[[#This Row],[credit]]+Tableau1[[#This Row],[SOLDE]]</f>
        <v>1.19</v>
      </c>
    </row>
    <row r="71" spans="1:16" x14ac:dyDescent="0.25">
      <c r="A71" t="s">
        <v>159</v>
      </c>
      <c r="B71">
        <v>43496</v>
      </c>
      <c r="C71" t="s">
        <v>1946</v>
      </c>
      <c r="D71" t="s">
        <v>490</v>
      </c>
      <c r="E71" t="s">
        <v>3258</v>
      </c>
      <c r="F71" t="s">
        <v>6</v>
      </c>
      <c r="I71" t="s">
        <v>2624</v>
      </c>
      <c r="J71" t="s">
        <v>229</v>
      </c>
      <c r="K71">
        <v>43281</v>
      </c>
      <c r="M71" s="1">
        <v>0</v>
      </c>
      <c r="N71" s="1">
        <v>391.61219999999997</v>
      </c>
      <c r="O71" s="1">
        <f t="shared" si="1"/>
        <v>391.61219999999997</v>
      </c>
      <c r="P71" s="1">
        <f>+Tableau1[[#This Row],[credit]]+Tableau1[[#This Row],[SOLDE]]</f>
        <v>783.22439999999995</v>
      </c>
    </row>
    <row r="72" spans="1:16" x14ac:dyDescent="0.25">
      <c r="A72" t="s">
        <v>159</v>
      </c>
      <c r="B72">
        <v>43496</v>
      </c>
      <c r="C72" t="s">
        <v>1946</v>
      </c>
      <c r="D72" t="s">
        <v>490</v>
      </c>
      <c r="E72" t="s">
        <v>3258</v>
      </c>
      <c r="F72" t="s">
        <v>6</v>
      </c>
      <c r="I72" t="s">
        <v>2623</v>
      </c>
      <c r="J72" t="s">
        <v>294</v>
      </c>
      <c r="K72">
        <v>43281</v>
      </c>
      <c r="M72" s="1">
        <v>0</v>
      </c>
      <c r="N72" s="1">
        <v>3.8966599999999998</v>
      </c>
      <c r="O72" s="1">
        <f t="shared" si="1"/>
        <v>3.8966599999999998</v>
      </c>
      <c r="P72" s="1">
        <f>+Tableau1[[#This Row],[credit]]+Tableau1[[#This Row],[SOLDE]]</f>
        <v>7.7933199999999996</v>
      </c>
    </row>
    <row r="73" spans="1:16" x14ac:dyDescent="0.25">
      <c r="A73" t="s">
        <v>159</v>
      </c>
      <c r="B73">
        <v>43496</v>
      </c>
      <c r="C73" t="s">
        <v>1946</v>
      </c>
      <c r="D73" t="s">
        <v>490</v>
      </c>
      <c r="E73" t="s">
        <v>3258</v>
      </c>
      <c r="F73" t="s">
        <v>6</v>
      </c>
      <c r="I73" t="s">
        <v>2622</v>
      </c>
      <c r="J73" t="s">
        <v>323</v>
      </c>
      <c r="K73">
        <v>43281</v>
      </c>
      <c r="M73" s="1">
        <v>0</v>
      </c>
      <c r="N73" s="1">
        <v>11.089</v>
      </c>
      <c r="O73" s="1">
        <f t="shared" si="1"/>
        <v>11.089</v>
      </c>
      <c r="P73" s="1">
        <f>+Tableau1[[#This Row],[credit]]+Tableau1[[#This Row],[SOLDE]]</f>
        <v>22.178000000000001</v>
      </c>
    </row>
    <row r="74" spans="1:16" x14ac:dyDescent="0.25">
      <c r="A74" t="s">
        <v>159</v>
      </c>
      <c r="B74">
        <v>43496</v>
      </c>
      <c r="C74" t="s">
        <v>1946</v>
      </c>
      <c r="D74" t="s">
        <v>490</v>
      </c>
      <c r="E74" t="s">
        <v>3258</v>
      </c>
      <c r="F74" t="s">
        <v>6</v>
      </c>
      <c r="I74" t="s">
        <v>2621</v>
      </c>
      <c r="J74" t="s">
        <v>323</v>
      </c>
      <c r="K74">
        <v>43281</v>
      </c>
      <c r="M74" s="1">
        <v>0</v>
      </c>
      <c r="N74" s="1">
        <v>0.88060000000000005</v>
      </c>
      <c r="O74" s="1">
        <f t="shared" si="1"/>
        <v>0.88060000000000005</v>
      </c>
      <c r="P74" s="1">
        <f>+Tableau1[[#This Row],[credit]]+Tableau1[[#This Row],[SOLDE]]</f>
        <v>1.7612000000000001</v>
      </c>
    </row>
    <row r="75" spans="1:16" x14ac:dyDescent="0.25">
      <c r="A75" t="s">
        <v>159</v>
      </c>
      <c r="B75">
        <v>43496</v>
      </c>
      <c r="C75" t="s">
        <v>1946</v>
      </c>
      <c r="D75" t="s">
        <v>490</v>
      </c>
      <c r="E75" t="s">
        <v>3258</v>
      </c>
      <c r="F75" t="s">
        <v>6</v>
      </c>
      <c r="I75" t="s">
        <v>2620</v>
      </c>
      <c r="J75" t="s">
        <v>323</v>
      </c>
      <c r="K75">
        <v>43281</v>
      </c>
      <c r="M75" s="1">
        <v>0</v>
      </c>
      <c r="N75" s="1">
        <v>6.9852999999999996</v>
      </c>
      <c r="O75" s="1">
        <f t="shared" si="1"/>
        <v>6.9852999999999996</v>
      </c>
      <c r="P75" s="1">
        <f>+Tableau1[[#This Row],[credit]]+Tableau1[[#This Row],[SOLDE]]</f>
        <v>13.970599999999999</v>
      </c>
    </row>
    <row r="76" spans="1:16" x14ac:dyDescent="0.25">
      <c r="A76" t="s">
        <v>159</v>
      </c>
      <c r="B76">
        <v>43496</v>
      </c>
      <c r="C76" t="s">
        <v>1946</v>
      </c>
      <c r="D76" t="s">
        <v>490</v>
      </c>
      <c r="E76" t="s">
        <v>3258</v>
      </c>
      <c r="F76" t="s">
        <v>6</v>
      </c>
      <c r="I76" t="s">
        <v>2619</v>
      </c>
      <c r="J76" t="s">
        <v>323</v>
      </c>
      <c r="K76">
        <v>43281</v>
      </c>
      <c r="M76" s="1">
        <v>0</v>
      </c>
      <c r="N76" s="1">
        <v>1.6659999999999999</v>
      </c>
      <c r="O76" s="1">
        <f t="shared" si="1"/>
        <v>1.6659999999999999</v>
      </c>
      <c r="P76" s="1">
        <f>+Tableau1[[#This Row],[credit]]+Tableau1[[#This Row],[SOLDE]]</f>
        <v>3.3319999999999999</v>
      </c>
    </row>
    <row r="77" spans="1:16" x14ac:dyDescent="0.25">
      <c r="A77" t="s">
        <v>159</v>
      </c>
      <c r="B77">
        <v>43496</v>
      </c>
      <c r="C77" t="s">
        <v>1946</v>
      </c>
      <c r="D77" t="s">
        <v>490</v>
      </c>
      <c r="E77" t="s">
        <v>3258</v>
      </c>
      <c r="F77" t="s">
        <v>6</v>
      </c>
      <c r="I77" t="s">
        <v>2618</v>
      </c>
      <c r="J77" t="s">
        <v>294</v>
      </c>
      <c r="K77">
        <v>43281</v>
      </c>
      <c r="M77" s="1">
        <v>0</v>
      </c>
      <c r="N77" s="1">
        <v>12.029522</v>
      </c>
      <c r="O77" s="1">
        <f t="shared" si="1"/>
        <v>12.029522</v>
      </c>
      <c r="P77" s="1">
        <f>+Tableau1[[#This Row],[credit]]+Tableau1[[#This Row],[SOLDE]]</f>
        <v>24.059044</v>
      </c>
    </row>
    <row r="78" spans="1:16" x14ac:dyDescent="0.25">
      <c r="A78" t="s">
        <v>159</v>
      </c>
      <c r="B78">
        <v>43496</v>
      </c>
      <c r="C78" t="s">
        <v>1946</v>
      </c>
      <c r="D78" t="s">
        <v>490</v>
      </c>
      <c r="E78" t="s">
        <v>3258</v>
      </c>
      <c r="F78" t="s">
        <v>6</v>
      </c>
      <c r="I78" t="s">
        <v>2617</v>
      </c>
      <c r="J78" t="s">
        <v>322</v>
      </c>
      <c r="K78">
        <v>43281</v>
      </c>
      <c r="M78" s="1">
        <v>0</v>
      </c>
      <c r="N78" s="1">
        <v>0.59499999999999997</v>
      </c>
      <c r="O78" s="1">
        <f t="shared" si="1"/>
        <v>0.59499999999999997</v>
      </c>
      <c r="P78" s="1">
        <f>+Tableau1[[#This Row],[credit]]+Tableau1[[#This Row],[SOLDE]]</f>
        <v>1.19</v>
      </c>
    </row>
    <row r="79" spans="1:16" x14ac:dyDescent="0.25">
      <c r="A79" t="s">
        <v>159</v>
      </c>
      <c r="B79">
        <v>43496</v>
      </c>
      <c r="C79" t="s">
        <v>1946</v>
      </c>
      <c r="D79" t="s">
        <v>308</v>
      </c>
      <c r="E79" t="s">
        <v>3258</v>
      </c>
      <c r="F79" t="s">
        <v>6</v>
      </c>
      <c r="I79" t="s">
        <v>2616</v>
      </c>
      <c r="J79" t="s">
        <v>229</v>
      </c>
      <c r="K79">
        <v>43312</v>
      </c>
      <c r="M79" s="1">
        <v>0</v>
      </c>
      <c r="N79" s="1">
        <v>230.8852</v>
      </c>
      <c r="O79" s="1">
        <f t="shared" si="1"/>
        <v>230.8852</v>
      </c>
      <c r="P79" s="1">
        <f>+Tableau1[[#This Row],[credit]]+Tableau1[[#This Row],[SOLDE]]</f>
        <v>461.7704</v>
      </c>
    </row>
    <row r="80" spans="1:16" x14ac:dyDescent="0.25">
      <c r="A80" t="s">
        <v>159</v>
      </c>
      <c r="B80">
        <v>43496</v>
      </c>
      <c r="C80" t="s">
        <v>1946</v>
      </c>
      <c r="D80" t="s">
        <v>308</v>
      </c>
      <c r="E80" t="s">
        <v>3258</v>
      </c>
      <c r="F80" t="s">
        <v>6</v>
      </c>
      <c r="I80" t="s">
        <v>2615</v>
      </c>
      <c r="J80" t="s">
        <v>294</v>
      </c>
      <c r="K80">
        <v>43312</v>
      </c>
      <c r="M80" s="1">
        <v>0</v>
      </c>
      <c r="N80" s="1">
        <v>3.9087000000000001</v>
      </c>
      <c r="O80" s="1">
        <f t="shared" si="1"/>
        <v>3.9087000000000001</v>
      </c>
      <c r="P80" s="1">
        <f>+Tableau1[[#This Row],[credit]]+Tableau1[[#This Row],[SOLDE]]</f>
        <v>7.8174000000000001</v>
      </c>
    </row>
    <row r="81" spans="1:16" x14ac:dyDescent="0.25">
      <c r="A81" t="s">
        <v>159</v>
      </c>
      <c r="B81">
        <v>43496</v>
      </c>
      <c r="C81" t="s">
        <v>1946</v>
      </c>
      <c r="D81" t="s">
        <v>308</v>
      </c>
      <c r="E81" t="s">
        <v>3258</v>
      </c>
      <c r="F81" t="s">
        <v>6</v>
      </c>
      <c r="I81" t="s">
        <v>2614</v>
      </c>
      <c r="J81" t="s">
        <v>323</v>
      </c>
      <c r="K81">
        <v>43312</v>
      </c>
      <c r="M81" s="1">
        <v>0</v>
      </c>
      <c r="N81" s="1">
        <v>11.089</v>
      </c>
      <c r="O81" s="1">
        <f t="shared" si="1"/>
        <v>11.089</v>
      </c>
      <c r="P81" s="1">
        <f>+Tableau1[[#This Row],[credit]]+Tableau1[[#This Row],[SOLDE]]</f>
        <v>22.178000000000001</v>
      </c>
    </row>
    <row r="82" spans="1:16" x14ac:dyDescent="0.25">
      <c r="A82" t="s">
        <v>159</v>
      </c>
      <c r="B82">
        <v>43496</v>
      </c>
      <c r="C82" t="s">
        <v>1946</v>
      </c>
      <c r="D82" t="s">
        <v>308</v>
      </c>
      <c r="E82" t="s">
        <v>3258</v>
      </c>
      <c r="F82" t="s">
        <v>6</v>
      </c>
      <c r="I82" t="s">
        <v>2613</v>
      </c>
      <c r="J82" t="s">
        <v>323</v>
      </c>
      <c r="K82">
        <v>43312</v>
      </c>
      <c r="M82" s="1">
        <v>0</v>
      </c>
      <c r="N82" s="1">
        <v>4.6257029999999997</v>
      </c>
      <c r="O82" s="1">
        <f t="shared" si="1"/>
        <v>4.6257029999999997</v>
      </c>
      <c r="P82" s="1">
        <f>+Tableau1[[#This Row],[credit]]+Tableau1[[#This Row],[SOLDE]]</f>
        <v>9.2514059999999994</v>
      </c>
    </row>
    <row r="83" spans="1:16" x14ac:dyDescent="0.25">
      <c r="A83" t="s">
        <v>159</v>
      </c>
      <c r="B83">
        <v>43496</v>
      </c>
      <c r="C83" t="s">
        <v>1946</v>
      </c>
      <c r="D83" t="s">
        <v>308</v>
      </c>
      <c r="E83" t="s">
        <v>3258</v>
      </c>
      <c r="F83" t="s">
        <v>6</v>
      </c>
      <c r="I83" t="s">
        <v>2612</v>
      </c>
      <c r="J83" t="s">
        <v>323</v>
      </c>
      <c r="K83">
        <v>43312</v>
      </c>
      <c r="M83" s="1">
        <v>0</v>
      </c>
      <c r="N83" s="1">
        <v>3.4034</v>
      </c>
      <c r="O83" s="1">
        <f t="shared" si="1"/>
        <v>3.4034</v>
      </c>
      <c r="P83" s="1">
        <f>+Tableau1[[#This Row],[credit]]+Tableau1[[#This Row],[SOLDE]]</f>
        <v>6.8068</v>
      </c>
    </row>
    <row r="84" spans="1:16" x14ac:dyDescent="0.25">
      <c r="A84" t="s">
        <v>159</v>
      </c>
      <c r="B84">
        <v>43496</v>
      </c>
      <c r="C84" t="s">
        <v>1946</v>
      </c>
      <c r="D84" t="s">
        <v>308</v>
      </c>
      <c r="E84" t="s">
        <v>3258</v>
      </c>
      <c r="F84" t="s">
        <v>6</v>
      </c>
      <c r="I84" t="s">
        <v>2611</v>
      </c>
      <c r="J84" t="s">
        <v>294</v>
      </c>
      <c r="K84">
        <v>43312</v>
      </c>
      <c r="M84" s="1">
        <v>0</v>
      </c>
      <c r="N84" s="1">
        <v>3.7653830000000004</v>
      </c>
      <c r="O84" s="1">
        <f t="shared" si="1"/>
        <v>3.7653830000000004</v>
      </c>
      <c r="P84" s="1">
        <f>+Tableau1[[#This Row],[credit]]+Tableau1[[#This Row],[SOLDE]]</f>
        <v>7.5307660000000007</v>
      </c>
    </row>
    <row r="85" spans="1:16" x14ac:dyDescent="0.25">
      <c r="A85" t="s">
        <v>159</v>
      </c>
      <c r="B85">
        <v>43496</v>
      </c>
      <c r="C85" t="s">
        <v>1946</v>
      </c>
      <c r="D85" t="s">
        <v>308</v>
      </c>
      <c r="E85" t="s">
        <v>3258</v>
      </c>
      <c r="F85" t="s">
        <v>6</v>
      </c>
      <c r="I85" t="s">
        <v>2610</v>
      </c>
      <c r="J85" t="s">
        <v>322</v>
      </c>
      <c r="K85">
        <v>43312</v>
      </c>
      <c r="M85" s="1">
        <v>0</v>
      </c>
      <c r="N85" s="1">
        <v>0.59499999999999997</v>
      </c>
      <c r="O85" s="1">
        <f t="shared" si="1"/>
        <v>0.59499999999999997</v>
      </c>
      <c r="P85" s="1">
        <f>+Tableau1[[#This Row],[credit]]+Tableau1[[#This Row],[SOLDE]]</f>
        <v>1.19</v>
      </c>
    </row>
    <row r="86" spans="1:16" x14ac:dyDescent="0.25">
      <c r="A86" t="s">
        <v>159</v>
      </c>
      <c r="B86">
        <v>43496</v>
      </c>
      <c r="C86" t="s">
        <v>1946</v>
      </c>
      <c r="D86" t="s">
        <v>306</v>
      </c>
      <c r="E86" t="s">
        <v>3258</v>
      </c>
      <c r="F86" t="s">
        <v>6</v>
      </c>
      <c r="I86" t="s">
        <v>2609</v>
      </c>
      <c r="J86" t="s">
        <v>229</v>
      </c>
      <c r="K86">
        <v>43373</v>
      </c>
      <c r="M86" s="1">
        <v>0</v>
      </c>
      <c r="N86" s="1">
        <v>182.470371</v>
      </c>
      <c r="O86" s="1">
        <f t="shared" si="1"/>
        <v>182.470371</v>
      </c>
      <c r="P86" s="1">
        <f>+Tableau1[[#This Row],[credit]]+Tableau1[[#This Row],[SOLDE]]</f>
        <v>364.940742</v>
      </c>
    </row>
    <row r="87" spans="1:16" x14ac:dyDescent="0.25">
      <c r="A87" t="s">
        <v>159</v>
      </c>
      <c r="B87">
        <v>43496</v>
      </c>
      <c r="C87" t="s">
        <v>1946</v>
      </c>
      <c r="D87" t="s">
        <v>306</v>
      </c>
      <c r="E87" t="s">
        <v>3258</v>
      </c>
      <c r="F87" t="s">
        <v>6</v>
      </c>
      <c r="I87" t="s">
        <v>2608</v>
      </c>
      <c r="J87" t="s">
        <v>294</v>
      </c>
      <c r="K87">
        <v>43373</v>
      </c>
      <c r="M87" s="1">
        <v>0</v>
      </c>
      <c r="N87" s="1">
        <v>3.9014760000000002</v>
      </c>
      <c r="O87" s="1">
        <f t="shared" si="1"/>
        <v>3.9014760000000002</v>
      </c>
      <c r="P87" s="1">
        <f>+Tableau1[[#This Row],[credit]]+Tableau1[[#This Row],[SOLDE]]</f>
        <v>7.8029520000000003</v>
      </c>
    </row>
    <row r="88" spans="1:16" x14ac:dyDescent="0.25">
      <c r="A88" t="s">
        <v>159</v>
      </c>
      <c r="B88">
        <v>43496</v>
      </c>
      <c r="C88" t="s">
        <v>1946</v>
      </c>
      <c r="D88" t="s">
        <v>306</v>
      </c>
      <c r="E88" t="s">
        <v>3258</v>
      </c>
      <c r="F88" t="s">
        <v>6</v>
      </c>
      <c r="I88" t="s">
        <v>2607</v>
      </c>
      <c r="J88" t="s">
        <v>2606</v>
      </c>
      <c r="K88">
        <v>43373</v>
      </c>
      <c r="M88" s="1">
        <v>0</v>
      </c>
      <c r="N88" s="1">
        <v>3.4375</v>
      </c>
      <c r="O88" s="1">
        <f t="shared" si="1"/>
        <v>3.4375</v>
      </c>
      <c r="P88" s="1">
        <f>+Tableau1[[#This Row],[credit]]+Tableau1[[#This Row],[SOLDE]]</f>
        <v>6.875</v>
      </c>
    </row>
    <row r="89" spans="1:16" x14ac:dyDescent="0.25">
      <c r="A89" t="s">
        <v>159</v>
      </c>
      <c r="B89">
        <v>43496</v>
      </c>
      <c r="C89" t="s">
        <v>1946</v>
      </c>
      <c r="D89" t="s">
        <v>306</v>
      </c>
      <c r="E89" t="s">
        <v>3258</v>
      </c>
      <c r="F89" t="s">
        <v>6</v>
      </c>
      <c r="I89" t="s">
        <v>2346</v>
      </c>
      <c r="J89" t="s">
        <v>322</v>
      </c>
      <c r="K89">
        <v>43373</v>
      </c>
      <c r="M89" s="1">
        <v>0</v>
      </c>
      <c r="N89" s="1">
        <v>0.59499999999999997</v>
      </c>
      <c r="O89" s="1">
        <f t="shared" si="1"/>
        <v>0.59499999999999997</v>
      </c>
      <c r="P89" s="1">
        <f>+Tableau1[[#This Row],[credit]]+Tableau1[[#This Row],[SOLDE]]</f>
        <v>1.19</v>
      </c>
    </row>
    <row r="90" spans="1:16" x14ac:dyDescent="0.25">
      <c r="A90" t="s">
        <v>159</v>
      </c>
      <c r="B90">
        <v>43496</v>
      </c>
      <c r="C90" t="s">
        <v>1946</v>
      </c>
      <c r="D90" t="s">
        <v>306</v>
      </c>
      <c r="E90" t="s">
        <v>3258</v>
      </c>
      <c r="F90" t="s">
        <v>6</v>
      </c>
      <c r="I90" t="s">
        <v>2605</v>
      </c>
      <c r="J90" t="s">
        <v>323</v>
      </c>
      <c r="K90">
        <v>43373</v>
      </c>
      <c r="M90" s="1">
        <v>0.95</v>
      </c>
      <c r="N90" s="1">
        <v>0</v>
      </c>
      <c r="O90" s="1">
        <f t="shared" si="1"/>
        <v>0.95</v>
      </c>
      <c r="P90" s="1">
        <f>+Tableau1[[#This Row],[credit]]+Tableau1[[#This Row],[SOLDE]]</f>
        <v>0.95</v>
      </c>
    </row>
    <row r="91" spans="1:16" x14ac:dyDescent="0.25">
      <c r="A91" t="s">
        <v>159</v>
      </c>
      <c r="B91">
        <v>43496</v>
      </c>
      <c r="C91" t="s">
        <v>1946</v>
      </c>
      <c r="D91" t="s">
        <v>306</v>
      </c>
      <c r="E91" t="s">
        <v>3258</v>
      </c>
      <c r="F91" t="s">
        <v>6</v>
      </c>
      <c r="I91" t="s">
        <v>2605</v>
      </c>
      <c r="J91" t="s">
        <v>323</v>
      </c>
      <c r="K91">
        <v>43373</v>
      </c>
      <c r="M91" s="1">
        <v>0</v>
      </c>
      <c r="N91" s="1">
        <v>22.290167</v>
      </c>
      <c r="O91" s="1">
        <f t="shared" si="1"/>
        <v>22.290167</v>
      </c>
      <c r="P91" s="1">
        <f>+Tableau1[[#This Row],[credit]]+Tableau1[[#This Row],[SOLDE]]</f>
        <v>44.580334000000001</v>
      </c>
    </row>
    <row r="92" spans="1:16" x14ac:dyDescent="0.25">
      <c r="A92" t="s">
        <v>159</v>
      </c>
      <c r="B92">
        <v>43496</v>
      </c>
      <c r="C92" t="s">
        <v>1946</v>
      </c>
      <c r="D92" t="s">
        <v>1087</v>
      </c>
      <c r="E92" t="s">
        <v>3258</v>
      </c>
      <c r="F92" t="s">
        <v>6</v>
      </c>
      <c r="I92" t="s">
        <v>2604</v>
      </c>
      <c r="J92" t="s">
        <v>229</v>
      </c>
      <c r="K92">
        <v>43404</v>
      </c>
      <c r="M92" s="1">
        <v>0</v>
      </c>
      <c r="N92" s="1">
        <v>307.95310000000001</v>
      </c>
      <c r="O92" s="1">
        <f t="shared" si="1"/>
        <v>307.95310000000001</v>
      </c>
      <c r="P92" s="1">
        <f>+Tableau1[[#This Row],[credit]]+Tableau1[[#This Row],[SOLDE]]</f>
        <v>615.90620000000001</v>
      </c>
    </row>
    <row r="93" spans="1:16" x14ac:dyDescent="0.25">
      <c r="A93" t="s">
        <v>159</v>
      </c>
      <c r="B93">
        <v>43496</v>
      </c>
      <c r="C93" t="s">
        <v>1946</v>
      </c>
      <c r="D93" t="s">
        <v>1087</v>
      </c>
      <c r="E93" t="s">
        <v>3258</v>
      </c>
      <c r="F93" t="s">
        <v>6</v>
      </c>
      <c r="I93" t="s">
        <v>2603</v>
      </c>
      <c r="J93" t="s">
        <v>229</v>
      </c>
      <c r="K93">
        <v>43404</v>
      </c>
      <c r="M93" s="1">
        <v>0</v>
      </c>
      <c r="N93" s="1">
        <v>519.5367</v>
      </c>
      <c r="O93" s="1">
        <f t="shared" si="1"/>
        <v>519.5367</v>
      </c>
      <c r="P93" s="1">
        <f>+Tableau1[[#This Row],[credit]]+Tableau1[[#This Row],[SOLDE]]</f>
        <v>1039.0734</v>
      </c>
    </row>
    <row r="94" spans="1:16" x14ac:dyDescent="0.25">
      <c r="A94" t="s">
        <v>159</v>
      </c>
      <c r="B94">
        <v>43496</v>
      </c>
      <c r="C94" t="s">
        <v>1946</v>
      </c>
      <c r="D94" t="s">
        <v>1087</v>
      </c>
      <c r="E94" t="s">
        <v>3258</v>
      </c>
      <c r="F94" t="s">
        <v>6</v>
      </c>
      <c r="I94" t="s">
        <v>2602</v>
      </c>
      <c r="J94" t="s">
        <v>323</v>
      </c>
      <c r="K94">
        <v>43404</v>
      </c>
      <c r="M94" s="1">
        <v>0</v>
      </c>
      <c r="N94" s="1">
        <v>4.8</v>
      </c>
      <c r="O94" s="1">
        <f t="shared" si="1"/>
        <v>4.8</v>
      </c>
      <c r="P94" s="1">
        <f>+Tableau1[[#This Row],[credit]]+Tableau1[[#This Row],[SOLDE]]</f>
        <v>9.6</v>
      </c>
    </row>
    <row r="95" spans="1:16" x14ac:dyDescent="0.25">
      <c r="A95" t="s">
        <v>159</v>
      </c>
      <c r="B95">
        <v>43496</v>
      </c>
      <c r="C95" t="s">
        <v>1946</v>
      </c>
      <c r="D95" t="s">
        <v>1087</v>
      </c>
      <c r="E95" t="s">
        <v>3258</v>
      </c>
      <c r="F95" t="s">
        <v>6</v>
      </c>
      <c r="I95" t="s">
        <v>2601</v>
      </c>
      <c r="J95" t="s">
        <v>323</v>
      </c>
      <c r="K95">
        <v>43404</v>
      </c>
      <c r="M95" s="1">
        <v>0</v>
      </c>
      <c r="N95" s="1">
        <v>31.5</v>
      </c>
      <c r="O95" s="1">
        <f t="shared" si="1"/>
        <v>31.5</v>
      </c>
      <c r="P95" s="1">
        <f>+Tableau1[[#This Row],[credit]]+Tableau1[[#This Row],[SOLDE]]</f>
        <v>63</v>
      </c>
    </row>
    <row r="96" spans="1:16" x14ac:dyDescent="0.25">
      <c r="A96" t="s">
        <v>159</v>
      </c>
      <c r="B96">
        <v>43496</v>
      </c>
      <c r="C96" t="s">
        <v>1946</v>
      </c>
      <c r="D96" t="s">
        <v>1087</v>
      </c>
      <c r="E96" t="s">
        <v>3258</v>
      </c>
      <c r="F96" t="s">
        <v>6</v>
      </c>
      <c r="I96" t="s">
        <v>2600</v>
      </c>
      <c r="J96" t="s">
        <v>322</v>
      </c>
      <c r="K96">
        <v>43404</v>
      </c>
      <c r="M96" s="1">
        <v>0</v>
      </c>
      <c r="N96" s="1">
        <v>1.7849999999999999</v>
      </c>
      <c r="O96" s="1">
        <f t="shared" si="1"/>
        <v>1.7849999999999999</v>
      </c>
      <c r="P96" s="1">
        <f>+Tableau1[[#This Row],[credit]]+Tableau1[[#This Row],[SOLDE]]</f>
        <v>3.57</v>
      </c>
    </row>
    <row r="97" spans="1:16" x14ac:dyDescent="0.25">
      <c r="A97" t="s">
        <v>159</v>
      </c>
      <c r="B97">
        <v>43496</v>
      </c>
      <c r="C97" t="s">
        <v>1946</v>
      </c>
      <c r="D97" t="s">
        <v>1087</v>
      </c>
      <c r="E97" t="s">
        <v>3258</v>
      </c>
      <c r="F97" t="s">
        <v>6</v>
      </c>
      <c r="I97" t="s">
        <v>2599</v>
      </c>
      <c r="J97" t="s">
        <v>2598</v>
      </c>
      <c r="K97">
        <v>43404</v>
      </c>
      <c r="M97" s="1">
        <v>0</v>
      </c>
      <c r="N97" s="1">
        <v>2.2610000000000001</v>
      </c>
      <c r="O97" s="1">
        <f t="shared" si="1"/>
        <v>2.2610000000000001</v>
      </c>
      <c r="P97" s="1">
        <f>+Tableau1[[#This Row],[credit]]+Tableau1[[#This Row],[SOLDE]]</f>
        <v>4.5220000000000002</v>
      </c>
    </row>
    <row r="98" spans="1:16" x14ac:dyDescent="0.25">
      <c r="A98" t="s">
        <v>159</v>
      </c>
      <c r="B98">
        <v>43496</v>
      </c>
      <c r="C98" t="s">
        <v>1946</v>
      </c>
      <c r="D98" t="s">
        <v>1087</v>
      </c>
      <c r="E98" t="s">
        <v>3258</v>
      </c>
      <c r="F98" t="s">
        <v>6</v>
      </c>
      <c r="I98" t="s">
        <v>2597</v>
      </c>
      <c r="J98" t="s">
        <v>2460</v>
      </c>
      <c r="K98">
        <v>43404</v>
      </c>
      <c r="M98" s="1">
        <v>0</v>
      </c>
      <c r="N98" s="1">
        <v>45.374699999999997</v>
      </c>
      <c r="O98" s="1">
        <f t="shared" si="1"/>
        <v>45.374699999999997</v>
      </c>
      <c r="P98" s="1">
        <f>+Tableau1[[#This Row],[credit]]+Tableau1[[#This Row],[SOLDE]]</f>
        <v>90.749399999999994</v>
      </c>
    </row>
    <row r="99" spans="1:16" x14ac:dyDescent="0.25">
      <c r="A99" t="s">
        <v>159</v>
      </c>
      <c r="B99">
        <v>43496</v>
      </c>
      <c r="C99" t="s">
        <v>1946</v>
      </c>
      <c r="D99" t="s">
        <v>1087</v>
      </c>
      <c r="E99" t="s">
        <v>3258</v>
      </c>
      <c r="F99" t="s">
        <v>6</v>
      </c>
      <c r="I99" t="s">
        <v>2596</v>
      </c>
      <c r="J99" t="s">
        <v>294</v>
      </c>
      <c r="K99">
        <v>43404</v>
      </c>
      <c r="M99" s="1">
        <v>0</v>
      </c>
      <c r="N99" s="1">
        <v>10.187503999999999</v>
      </c>
      <c r="O99" s="1">
        <f t="shared" si="1"/>
        <v>10.187503999999999</v>
      </c>
      <c r="P99" s="1">
        <f>+Tableau1[[#This Row],[credit]]+Tableau1[[#This Row],[SOLDE]]</f>
        <v>20.375007999999998</v>
      </c>
    </row>
    <row r="100" spans="1:16" x14ac:dyDescent="0.25">
      <c r="A100" t="s">
        <v>159</v>
      </c>
      <c r="B100">
        <v>43496</v>
      </c>
      <c r="C100" t="s">
        <v>1946</v>
      </c>
      <c r="D100" t="s">
        <v>30</v>
      </c>
      <c r="E100" t="s">
        <v>22</v>
      </c>
      <c r="F100" t="s">
        <v>6</v>
      </c>
      <c r="I100" t="s">
        <v>2595</v>
      </c>
      <c r="J100" t="s">
        <v>1097</v>
      </c>
      <c r="K100">
        <v>43434</v>
      </c>
      <c r="M100" s="1">
        <v>0</v>
      </c>
      <c r="N100" s="1">
        <v>50</v>
      </c>
      <c r="O100" s="1">
        <f t="shared" si="1"/>
        <v>50</v>
      </c>
      <c r="P100" s="1">
        <f>+Tableau1[[#This Row],[credit]]+Tableau1[[#This Row],[SOLDE]]</f>
        <v>100</v>
      </c>
    </row>
    <row r="101" spans="1:16" x14ac:dyDescent="0.25">
      <c r="A101" t="s">
        <v>159</v>
      </c>
      <c r="B101">
        <v>43496</v>
      </c>
      <c r="C101" t="s">
        <v>1946</v>
      </c>
      <c r="D101" t="s">
        <v>252</v>
      </c>
      <c r="E101" t="s">
        <v>3258</v>
      </c>
      <c r="F101" t="s">
        <v>6</v>
      </c>
      <c r="I101" t="s">
        <v>2594</v>
      </c>
      <c r="J101" t="s">
        <v>1097</v>
      </c>
      <c r="K101">
        <v>43465</v>
      </c>
      <c r="M101" s="1">
        <v>0</v>
      </c>
      <c r="N101" s="1">
        <v>50</v>
      </c>
      <c r="O101" s="1">
        <f t="shared" si="1"/>
        <v>50</v>
      </c>
      <c r="P101" s="1">
        <f>+Tableau1[[#This Row],[credit]]+Tableau1[[#This Row],[SOLDE]]</f>
        <v>100</v>
      </c>
    </row>
    <row r="102" spans="1:16" x14ac:dyDescent="0.25">
      <c r="A102" t="s">
        <v>159</v>
      </c>
      <c r="B102">
        <v>43496</v>
      </c>
      <c r="C102" t="s">
        <v>1946</v>
      </c>
      <c r="D102" t="s">
        <v>745</v>
      </c>
      <c r="E102" t="s">
        <v>2713</v>
      </c>
      <c r="F102" t="s">
        <v>6</v>
      </c>
      <c r="I102" t="s">
        <v>2593</v>
      </c>
      <c r="J102" t="s">
        <v>1646</v>
      </c>
      <c r="K102">
        <v>43220</v>
      </c>
      <c r="M102" s="1">
        <v>0</v>
      </c>
      <c r="N102" s="1">
        <v>16.898</v>
      </c>
      <c r="O102" s="1">
        <f t="shared" si="1"/>
        <v>16.898</v>
      </c>
      <c r="P102" s="1">
        <f>+Tableau1[[#This Row],[credit]]+Tableau1[[#This Row],[SOLDE]]</f>
        <v>33.795999999999999</v>
      </c>
    </row>
    <row r="103" spans="1:16" x14ac:dyDescent="0.25">
      <c r="A103" t="s">
        <v>159</v>
      </c>
      <c r="B103">
        <v>43496</v>
      </c>
      <c r="C103" t="s">
        <v>1946</v>
      </c>
      <c r="D103" t="s">
        <v>590</v>
      </c>
      <c r="E103" t="s">
        <v>2714</v>
      </c>
      <c r="F103" t="s">
        <v>6</v>
      </c>
      <c r="I103" t="s">
        <v>2592</v>
      </c>
      <c r="J103" t="s">
        <v>160</v>
      </c>
      <c r="K103">
        <v>43220</v>
      </c>
      <c r="M103" s="1">
        <v>0</v>
      </c>
      <c r="N103" s="1">
        <v>82.288499999999999</v>
      </c>
      <c r="O103" s="1">
        <f t="shared" si="1"/>
        <v>82.288499999999999</v>
      </c>
      <c r="P103" s="1">
        <f>+Tableau1[[#This Row],[credit]]+Tableau1[[#This Row],[SOLDE]]</f>
        <v>164.577</v>
      </c>
    </row>
    <row r="104" spans="1:16" x14ac:dyDescent="0.25">
      <c r="A104" t="s">
        <v>159</v>
      </c>
      <c r="B104">
        <v>43496</v>
      </c>
      <c r="C104" t="s">
        <v>1946</v>
      </c>
      <c r="D104" t="s">
        <v>1514</v>
      </c>
      <c r="E104" t="s">
        <v>2715</v>
      </c>
      <c r="F104" t="s">
        <v>6</v>
      </c>
      <c r="I104" t="s">
        <v>2591</v>
      </c>
      <c r="J104" t="s">
        <v>158</v>
      </c>
      <c r="K104">
        <v>43220</v>
      </c>
      <c r="M104" s="1">
        <v>0</v>
      </c>
      <c r="N104" s="1">
        <v>5.2437149999999999</v>
      </c>
      <c r="O104" s="1">
        <f t="shared" si="1"/>
        <v>5.2437149999999999</v>
      </c>
      <c r="P104" s="1">
        <f>+Tableau1[[#This Row],[credit]]+Tableau1[[#This Row],[SOLDE]]</f>
        <v>10.48743</v>
      </c>
    </row>
    <row r="105" spans="1:16" x14ac:dyDescent="0.25">
      <c r="A105" t="s">
        <v>159</v>
      </c>
      <c r="B105">
        <v>43496</v>
      </c>
      <c r="C105" t="s">
        <v>1946</v>
      </c>
      <c r="D105" t="s">
        <v>1526</v>
      </c>
      <c r="E105" t="s">
        <v>2716</v>
      </c>
      <c r="F105" t="s">
        <v>6</v>
      </c>
      <c r="I105" t="s">
        <v>2590</v>
      </c>
      <c r="J105" t="s">
        <v>224</v>
      </c>
      <c r="K105">
        <v>43251</v>
      </c>
      <c r="M105" s="1">
        <v>0</v>
      </c>
      <c r="N105" s="1">
        <v>196.05296299999998</v>
      </c>
      <c r="O105" s="1">
        <f t="shared" si="1"/>
        <v>196.05296299999998</v>
      </c>
      <c r="P105" s="1">
        <f>+Tableau1[[#This Row],[credit]]+Tableau1[[#This Row],[SOLDE]]</f>
        <v>392.10592599999995</v>
      </c>
    </row>
    <row r="106" spans="1:16" x14ac:dyDescent="0.25">
      <c r="A106" t="s">
        <v>159</v>
      </c>
      <c r="B106">
        <v>43496</v>
      </c>
      <c r="C106" t="s">
        <v>1946</v>
      </c>
      <c r="D106" t="s">
        <v>522</v>
      </c>
      <c r="E106" t="s">
        <v>2717</v>
      </c>
      <c r="F106" t="s">
        <v>6</v>
      </c>
      <c r="I106" t="s">
        <v>2589</v>
      </c>
      <c r="J106" t="s">
        <v>224</v>
      </c>
      <c r="K106">
        <v>43251</v>
      </c>
      <c r="M106" s="1">
        <v>0</v>
      </c>
      <c r="N106" s="1">
        <v>195.97214199999999</v>
      </c>
      <c r="O106" s="1">
        <f t="shared" si="1"/>
        <v>195.97214199999999</v>
      </c>
      <c r="P106" s="1">
        <f>+Tableau1[[#This Row],[credit]]+Tableau1[[#This Row],[SOLDE]]</f>
        <v>391.94428399999998</v>
      </c>
    </row>
    <row r="107" spans="1:16" x14ac:dyDescent="0.25">
      <c r="A107" t="s">
        <v>159</v>
      </c>
      <c r="B107">
        <v>43496</v>
      </c>
      <c r="C107" t="s">
        <v>1946</v>
      </c>
      <c r="D107" t="s">
        <v>344</v>
      </c>
      <c r="E107" t="s">
        <v>2718</v>
      </c>
      <c r="F107" t="s">
        <v>6</v>
      </c>
      <c r="I107" t="s">
        <v>2588</v>
      </c>
      <c r="J107" t="s">
        <v>1271</v>
      </c>
      <c r="K107">
        <v>43251</v>
      </c>
      <c r="M107" s="1">
        <v>0</v>
      </c>
      <c r="N107" s="1">
        <v>9.4095849999999999</v>
      </c>
      <c r="O107" s="1">
        <f t="shared" si="1"/>
        <v>9.4095849999999999</v>
      </c>
      <c r="P107" s="1">
        <f>+Tableau1[[#This Row],[credit]]+Tableau1[[#This Row],[SOLDE]]</f>
        <v>18.81917</v>
      </c>
    </row>
    <row r="108" spans="1:16" x14ac:dyDescent="0.25">
      <c r="A108" t="s">
        <v>159</v>
      </c>
      <c r="B108">
        <v>43496</v>
      </c>
      <c r="C108" t="s">
        <v>1946</v>
      </c>
      <c r="D108" t="s">
        <v>602</v>
      </c>
      <c r="E108" t="s">
        <v>2719</v>
      </c>
      <c r="F108" t="s">
        <v>6</v>
      </c>
      <c r="I108" t="s">
        <v>2587</v>
      </c>
      <c r="J108" t="s">
        <v>293</v>
      </c>
      <c r="K108">
        <v>43251</v>
      </c>
      <c r="M108" s="1">
        <v>0</v>
      </c>
      <c r="N108" s="1">
        <v>20.111000000000001</v>
      </c>
      <c r="O108" s="1">
        <f t="shared" si="1"/>
        <v>20.111000000000001</v>
      </c>
      <c r="P108" s="1">
        <f>+Tableau1[[#This Row],[credit]]+Tableau1[[#This Row],[SOLDE]]</f>
        <v>40.222000000000001</v>
      </c>
    </row>
    <row r="109" spans="1:16" x14ac:dyDescent="0.25">
      <c r="A109" t="s">
        <v>159</v>
      </c>
      <c r="B109">
        <v>43496</v>
      </c>
      <c r="C109" t="s">
        <v>1946</v>
      </c>
      <c r="D109" t="s">
        <v>576</v>
      </c>
      <c r="E109" t="s">
        <v>2720</v>
      </c>
      <c r="F109" t="s">
        <v>6</v>
      </c>
      <c r="I109" t="s">
        <v>2586</v>
      </c>
      <c r="J109" t="s">
        <v>293</v>
      </c>
      <c r="K109">
        <v>43251</v>
      </c>
      <c r="M109" s="1">
        <v>0</v>
      </c>
      <c r="N109" s="1">
        <v>14.756</v>
      </c>
      <c r="O109" s="1">
        <f t="shared" si="1"/>
        <v>14.756</v>
      </c>
      <c r="P109" s="1">
        <f>+Tableau1[[#This Row],[credit]]+Tableau1[[#This Row],[SOLDE]]</f>
        <v>29.512</v>
      </c>
    </row>
    <row r="110" spans="1:16" x14ac:dyDescent="0.25">
      <c r="A110" t="s">
        <v>159</v>
      </c>
      <c r="B110">
        <v>43496</v>
      </c>
      <c r="C110" t="s">
        <v>1946</v>
      </c>
      <c r="D110" t="s">
        <v>1520</v>
      </c>
      <c r="E110" t="s">
        <v>2721</v>
      </c>
      <c r="F110" t="s">
        <v>6</v>
      </c>
      <c r="I110" t="s">
        <v>2585</v>
      </c>
      <c r="J110" t="s">
        <v>293</v>
      </c>
      <c r="K110">
        <v>43251</v>
      </c>
      <c r="M110" s="1">
        <v>0</v>
      </c>
      <c r="N110" s="1">
        <v>11.8405</v>
      </c>
      <c r="O110" s="1">
        <f t="shared" si="1"/>
        <v>11.8405</v>
      </c>
      <c r="P110" s="1">
        <f>+Tableau1[[#This Row],[credit]]+Tableau1[[#This Row],[SOLDE]]</f>
        <v>23.681000000000001</v>
      </c>
    </row>
    <row r="111" spans="1:16" x14ac:dyDescent="0.25">
      <c r="A111" t="s">
        <v>159</v>
      </c>
      <c r="B111">
        <v>43496</v>
      </c>
      <c r="C111" t="s">
        <v>1946</v>
      </c>
      <c r="D111" t="s">
        <v>596</v>
      </c>
      <c r="E111" t="s">
        <v>2722</v>
      </c>
      <c r="F111" t="s">
        <v>6</v>
      </c>
      <c r="I111" t="s">
        <v>2584</v>
      </c>
      <c r="J111" t="s">
        <v>1646</v>
      </c>
      <c r="K111">
        <v>43251</v>
      </c>
      <c r="M111" s="1">
        <v>0</v>
      </c>
      <c r="N111" s="1">
        <v>16.898</v>
      </c>
      <c r="O111" s="1">
        <f t="shared" si="1"/>
        <v>16.898</v>
      </c>
      <c r="P111" s="1">
        <f>+Tableau1[[#This Row],[credit]]+Tableau1[[#This Row],[SOLDE]]</f>
        <v>33.795999999999999</v>
      </c>
    </row>
    <row r="112" spans="1:16" x14ac:dyDescent="0.25">
      <c r="A112" t="s">
        <v>159</v>
      </c>
      <c r="B112">
        <v>43496</v>
      </c>
      <c r="C112" t="s">
        <v>1946</v>
      </c>
      <c r="D112" t="s">
        <v>594</v>
      </c>
      <c r="E112" t="s">
        <v>2722</v>
      </c>
      <c r="F112" t="s">
        <v>6</v>
      </c>
      <c r="I112" t="s">
        <v>2583</v>
      </c>
      <c r="J112" t="s">
        <v>160</v>
      </c>
      <c r="K112">
        <v>43251</v>
      </c>
      <c r="M112" s="1">
        <v>0</v>
      </c>
      <c r="N112" s="1">
        <v>85.031450000000007</v>
      </c>
      <c r="O112" s="1">
        <f t="shared" si="1"/>
        <v>85.031450000000007</v>
      </c>
      <c r="P112" s="1">
        <f>+Tableau1[[#This Row],[credit]]+Tableau1[[#This Row],[SOLDE]]</f>
        <v>170.06290000000001</v>
      </c>
    </row>
    <row r="113" spans="1:16" x14ac:dyDescent="0.25">
      <c r="A113" t="s">
        <v>159</v>
      </c>
      <c r="B113">
        <v>43496</v>
      </c>
      <c r="C113" t="s">
        <v>1946</v>
      </c>
      <c r="D113" t="s">
        <v>1422</v>
      </c>
      <c r="E113" t="s">
        <v>2722</v>
      </c>
      <c r="F113" t="s">
        <v>6</v>
      </c>
      <c r="I113" t="s">
        <v>2582</v>
      </c>
      <c r="J113" t="s">
        <v>2511</v>
      </c>
      <c r="K113">
        <v>43251</v>
      </c>
      <c r="M113" s="1">
        <v>0</v>
      </c>
      <c r="N113" s="1">
        <v>7.2895000000000003</v>
      </c>
      <c r="O113" s="1">
        <f t="shared" si="1"/>
        <v>7.2895000000000003</v>
      </c>
      <c r="P113" s="1">
        <f>+Tableau1[[#This Row],[credit]]+Tableau1[[#This Row],[SOLDE]]</f>
        <v>14.579000000000001</v>
      </c>
    </row>
    <row r="114" spans="1:16" x14ac:dyDescent="0.25">
      <c r="A114" t="s">
        <v>159</v>
      </c>
      <c r="B114">
        <v>43496</v>
      </c>
      <c r="C114" t="s">
        <v>1946</v>
      </c>
      <c r="D114" t="s">
        <v>242</v>
      </c>
      <c r="E114" t="s">
        <v>3258</v>
      </c>
      <c r="F114" t="s">
        <v>6</v>
      </c>
      <c r="I114" t="s">
        <v>2581</v>
      </c>
      <c r="J114" t="s">
        <v>322</v>
      </c>
      <c r="M114" s="1">
        <v>5.95</v>
      </c>
      <c r="N114" s="1">
        <v>0</v>
      </c>
      <c r="O114" s="1">
        <f t="shared" si="1"/>
        <v>5.95</v>
      </c>
      <c r="P114" s="1">
        <f>+Tableau1[[#This Row],[credit]]+Tableau1[[#This Row],[SOLDE]]</f>
        <v>5.95</v>
      </c>
    </row>
    <row r="115" spans="1:16" x14ac:dyDescent="0.25">
      <c r="A115" t="s">
        <v>159</v>
      </c>
      <c r="B115">
        <v>43496</v>
      </c>
      <c r="C115" t="s">
        <v>1946</v>
      </c>
      <c r="D115" t="s">
        <v>242</v>
      </c>
      <c r="E115" t="s">
        <v>3258</v>
      </c>
      <c r="F115" t="s">
        <v>6</v>
      </c>
      <c r="I115" t="s">
        <v>2580</v>
      </c>
      <c r="J115" t="s">
        <v>293</v>
      </c>
      <c r="K115">
        <v>43281</v>
      </c>
      <c r="M115" s="1">
        <v>0</v>
      </c>
      <c r="N115" s="1">
        <v>20.706</v>
      </c>
      <c r="O115" s="1">
        <f t="shared" si="1"/>
        <v>20.706</v>
      </c>
      <c r="P115" s="1">
        <f>+Tableau1[[#This Row],[credit]]+Tableau1[[#This Row],[SOLDE]]</f>
        <v>41.411999999999999</v>
      </c>
    </row>
    <row r="116" spans="1:16" x14ac:dyDescent="0.25">
      <c r="A116" t="s">
        <v>159</v>
      </c>
      <c r="B116">
        <v>43496</v>
      </c>
      <c r="C116" t="s">
        <v>1946</v>
      </c>
      <c r="D116" t="s">
        <v>1419</v>
      </c>
      <c r="E116" t="s">
        <v>2722</v>
      </c>
      <c r="F116" t="s">
        <v>6</v>
      </c>
      <c r="I116" t="s">
        <v>2579</v>
      </c>
      <c r="J116" t="s">
        <v>1646</v>
      </c>
      <c r="K116">
        <v>43281</v>
      </c>
      <c r="M116" s="1">
        <v>0</v>
      </c>
      <c r="N116" s="1">
        <v>16.898</v>
      </c>
      <c r="O116" s="1">
        <f t="shared" si="1"/>
        <v>16.898</v>
      </c>
      <c r="P116" s="1">
        <f>+Tableau1[[#This Row],[credit]]+Tableau1[[#This Row],[SOLDE]]</f>
        <v>33.795999999999999</v>
      </c>
    </row>
    <row r="117" spans="1:16" x14ac:dyDescent="0.25">
      <c r="A117" t="s">
        <v>159</v>
      </c>
      <c r="B117">
        <v>43496</v>
      </c>
      <c r="C117" t="s">
        <v>1946</v>
      </c>
      <c r="D117" t="s">
        <v>255</v>
      </c>
      <c r="E117" t="s">
        <v>2722</v>
      </c>
      <c r="F117" t="s">
        <v>6</v>
      </c>
      <c r="I117" t="s">
        <v>2578</v>
      </c>
      <c r="J117" t="s">
        <v>160</v>
      </c>
      <c r="K117">
        <v>43281</v>
      </c>
      <c r="M117" s="1">
        <v>0</v>
      </c>
      <c r="N117" s="1">
        <v>82.288499999999999</v>
      </c>
      <c r="O117" s="1">
        <f t="shared" si="1"/>
        <v>82.288499999999999</v>
      </c>
      <c r="P117" s="1">
        <f>+Tableau1[[#This Row],[credit]]+Tableau1[[#This Row],[SOLDE]]</f>
        <v>164.577</v>
      </c>
    </row>
    <row r="118" spans="1:16" x14ac:dyDescent="0.25">
      <c r="A118" t="s">
        <v>159</v>
      </c>
      <c r="B118">
        <v>43496</v>
      </c>
      <c r="C118" t="s">
        <v>1946</v>
      </c>
      <c r="D118" t="s">
        <v>270</v>
      </c>
      <c r="F118" t="s">
        <v>6</v>
      </c>
      <c r="I118" t="s">
        <v>2136</v>
      </c>
      <c r="J118" t="s">
        <v>530</v>
      </c>
      <c r="M118" s="1">
        <v>81.920609999999996</v>
      </c>
      <c r="N118" s="1">
        <v>0</v>
      </c>
      <c r="O118" s="1">
        <f t="shared" si="1"/>
        <v>81.920609999999996</v>
      </c>
      <c r="P118" s="1">
        <f>+Tableau1[[#This Row],[credit]]+Tableau1[[#This Row],[SOLDE]]</f>
        <v>81.920609999999996</v>
      </c>
    </row>
    <row r="119" spans="1:16" x14ac:dyDescent="0.25">
      <c r="A119" t="s">
        <v>159</v>
      </c>
      <c r="B119">
        <v>43496</v>
      </c>
      <c r="C119" t="s">
        <v>1946</v>
      </c>
      <c r="D119" t="s">
        <v>1369</v>
      </c>
      <c r="E119" t="s">
        <v>3244</v>
      </c>
      <c r="F119" t="s">
        <v>6</v>
      </c>
      <c r="I119" t="s">
        <v>2577</v>
      </c>
      <c r="J119" t="s">
        <v>157</v>
      </c>
      <c r="K119">
        <v>43311</v>
      </c>
      <c r="M119" s="1">
        <v>0</v>
      </c>
      <c r="N119" s="1">
        <v>2.4900000000000002</v>
      </c>
      <c r="O119" s="1">
        <f t="shared" si="1"/>
        <v>2.4900000000000002</v>
      </c>
      <c r="P119" s="1">
        <f>+Tableau1[[#This Row],[credit]]+Tableau1[[#This Row],[SOLDE]]</f>
        <v>4.9800000000000004</v>
      </c>
    </row>
    <row r="120" spans="1:16" x14ac:dyDescent="0.25">
      <c r="A120" t="s">
        <v>159</v>
      </c>
      <c r="B120">
        <v>43496</v>
      </c>
      <c r="C120" t="s">
        <v>1946</v>
      </c>
      <c r="D120" t="s">
        <v>848</v>
      </c>
      <c r="E120" t="s">
        <v>2723</v>
      </c>
      <c r="F120" t="s">
        <v>6</v>
      </c>
      <c r="I120" t="s">
        <v>2576</v>
      </c>
      <c r="J120" t="s">
        <v>293</v>
      </c>
      <c r="M120" s="1">
        <v>48.195</v>
      </c>
      <c r="N120" s="1">
        <v>0</v>
      </c>
      <c r="O120" s="1">
        <f t="shared" si="1"/>
        <v>48.195</v>
      </c>
      <c r="P120" s="1">
        <f>+Tableau1[[#This Row],[credit]]+Tableau1[[#This Row],[SOLDE]]</f>
        <v>48.195</v>
      </c>
    </row>
    <row r="121" spans="1:16" x14ac:dyDescent="0.25">
      <c r="A121" t="s">
        <v>159</v>
      </c>
      <c r="B121">
        <v>43496</v>
      </c>
      <c r="C121" t="s">
        <v>1946</v>
      </c>
      <c r="D121" t="s">
        <v>848</v>
      </c>
      <c r="E121" t="s">
        <v>2724</v>
      </c>
      <c r="F121" t="s">
        <v>6</v>
      </c>
      <c r="I121" t="s">
        <v>2575</v>
      </c>
      <c r="J121" t="s">
        <v>293</v>
      </c>
      <c r="M121" s="1">
        <v>119</v>
      </c>
      <c r="N121" s="1">
        <v>0</v>
      </c>
      <c r="O121" s="1">
        <f t="shared" si="1"/>
        <v>119</v>
      </c>
      <c r="P121" s="1">
        <f>+Tableau1[[#This Row],[credit]]+Tableau1[[#This Row],[SOLDE]]</f>
        <v>119</v>
      </c>
    </row>
    <row r="122" spans="1:16" x14ac:dyDescent="0.25">
      <c r="A122" t="s">
        <v>159</v>
      </c>
      <c r="B122">
        <v>43496</v>
      </c>
      <c r="C122" t="s">
        <v>1946</v>
      </c>
      <c r="D122" t="s">
        <v>848</v>
      </c>
      <c r="E122" t="s">
        <v>2725</v>
      </c>
      <c r="F122" t="s">
        <v>6</v>
      </c>
      <c r="I122" t="s">
        <v>2574</v>
      </c>
      <c r="J122" t="s">
        <v>293</v>
      </c>
      <c r="M122" s="1">
        <v>57.12</v>
      </c>
      <c r="N122" s="1">
        <v>0</v>
      </c>
      <c r="O122" s="1">
        <f t="shared" si="1"/>
        <v>57.12</v>
      </c>
      <c r="P122" s="1">
        <f>+Tableau1[[#This Row],[credit]]+Tableau1[[#This Row],[SOLDE]]</f>
        <v>57.12</v>
      </c>
    </row>
    <row r="123" spans="1:16" x14ac:dyDescent="0.25">
      <c r="A123" t="s">
        <v>159</v>
      </c>
      <c r="B123">
        <v>43496</v>
      </c>
      <c r="C123" t="s">
        <v>1946</v>
      </c>
      <c r="D123" t="s">
        <v>848</v>
      </c>
      <c r="E123" t="s">
        <v>3304</v>
      </c>
      <c r="F123" t="s">
        <v>6</v>
      </c>
      <c r="I123" t="s">
        <v>2573</v>
      </c>
      <c r="J123" t="s">
        <v>224</v>
      </c>
      <c r="K123">
        <v>43311</v>
      </c>
      <c r="M123" s="1">
        <v>0</v>
      </c>
      <c r="N123" s="1">
        <v>29.9285</v>
      </c>
      <c r="O123" s="1">
        <f t="shared" si="1"/>
        <v>29.9285</v>
      </c>
      <c r="P123" s="1">
        <f>+Tableau1[[#This Row],[credit]]+Tableau1[[#This Row],[SOLDE]]</f>
        <v>59.856999999999999</v>
      </c>
    </row>
    <row r="124" spans="1:16" x14ac:dyDescent="0.25">
      <c r="A124" t="s">
        <v>159</v>
      </c>
      <c r="B124">
        <v>43496</v>
      </c>
      <c r="C124" t="s">
        <v>1946</v>
      </c>
      <c r="D124" t="s">
        <v>842</v>
      </c>
      <c r="E124" t="s">
        <v>3304</v>
      </c>
      <c r="F124" t="s">
        <v>6</v>
      </c>
      <c r="I124" t="s">
        <v>2572</v>
      </c>
      <c r="J124" t="s">
        <v>224</v>
      </c>
      <c r="K124">
        <v>43311</v>
      </c>
      <c r="M124" s="1">
        <v>0</v>
      </c>
      <c r="N124" s="1">
        <v>176.43416000000002</v>
      </c>
      <c r="O124" s="1">
        <f t="shared" si="1"/>
        <v>176.43416000000002</v>
      </c>
      <c r="P124" s="1">
        <f>+Tableau1[[#This Row],[credit]]+Tableau1[[#This Row],[SOLDE]]</f>
        <v>352.86832000000004</v>
      </c>
    </row>
    <row r="125" spans="1:16" x14ac:dyDescent="0.25">
      <c r="A125" t="s">
        <v>159</v>
      </c>
      <c r="B125">
        <v>43496</v>
      </c>
      <c r="C125" t="s">
        <v>1946</v>
      </c>
      <c r="D125" t="s">
        <v>844</v>
      </c>
      <c r="E125" t="s">
        <v>2722</v>
      </c>
      <c r="F125" t="s">
        <v>6</v>
      </c>
      <c r="I125" t="s">
        <v>2571</v>
      </c>
      <c r="J125" t="s">
        <v>1271</v>
      </c>
      <c r="K125">
        <v>43311</v>
      </c>
      <c r="M125" s="1">
        <v>0</v>
      </c>
      <c r="N125" s="1">
        <v>4.4629640000000004</v>
      </c>
      <c r="O125" s="1">
        <f t="shared" si="1"/>
        <v>4.4629640000000004</v>
      </c>
      <c r="P125" s="1">
        <f>+Tableau1[[#This Row],[credit]]+Tableau1[[#This Row],[SOLDE]]</f>
        <v>8.9259280000000008</v>
      </c>
    </row>
    <row r="126" spans="1:16" x14ac:dyDescent="0.25">
      <c r="A126" t="s">
        <v>159</v>
      </c>
      <c r="B126">
        <v>43496</v>
      </c>
      <c r="C126" t="s">
        <v>1946</v>
      </c>
      <c r="D126" t="s">
        <v>840</v>
      </c>
      <c r="E126" t="s">
        <v>2726</v>
      </c>
      <c r="F126" t="s">
        <v>6</v>
      </c>
      <c r="I126" t="s">
        <v>2570</v>
      </c>
      <c r="J126" t="s">
        <v>1646</v>
      </c>
      <c r="M126" s="1">
        <v>168.98</v>
      </c>
      <c r="N126" s="1">
        <v>0</v>
      </c>
      <c r="O126" s="1">
        <f t="shared" si="1"/>
        <v>168.98</v>
      </c>
      <c r="P126" s="1">
        <f>+Tableau1[[#This Row],[credit]]+Tableau1[[#This Row],[SOLDE]]</f>
        <v>168.98</v>
      </c>
    </row>
    <row r="127" spans="1:16" x14ac:dyDescent="0.25">
      <c r="A127" t="s">
        <v>159</v>
      </c>
      <c r="B127">
        <v>43496</v>
      </c>
      <c r="C127" t="s">
        <v>1946</v>
      </c>
      <c r="D127" t="s">
        <v>840</v>
      </c>
      <c r="E127" t="s">
        <v>2727</v>
      </c>
      <c r="F127" t="s">
        <v>6</v>
      </c>
      <c r="I127" t="s">
        <v>2569</v>
      </c>
      <c r="J127" t="s">
        <v>1646</v>
      </c>
      <c r="M127" s="1">
        <v>168.98</v>
      </c>
      <c r="N127" s="1">
        <v>0</v>
      </c>
      <c r="O127" s="1">
        <f t="shared" si="1"/>
        <v>168.98</v>
      </c>
      <c r="P127" s="1">
        <f>+Tableau1[[#This Row],[credit]]+Tableau1[[#This Row],[SOLDE]]</f>
        <v>168.98</v>
      </c>
    </row>
    <row r="128" spans="1:16" x14ac:dyDescent="0.25">
      <c r="A128" t="s">
        <v>159</v>
      </c>
      <c r="B128">
        <v>43496</v>
      </c>
      <c r="C128" t="s">
        <v>1946</v>
      </c>
      <c r="D128" t="s">
        <v>840</v>
      </c>
      <c r="E128" t="s">
        <v>2722</v>
      </c>
      <c r="F128" t="s">
        <v>6</v>
      </c>
      <c r="I128" t="s">
        <v>2568</v>
      </c>
      <c r="J128" t="s">
        <v>1646</v>
      </c>
      <c r="K128">
        <v>43311</v>
      </c>
      <c r="M128" s="1">
        <v>0</v>
      </c>
      <c r="N128" s="1">
        <v>16.898</v>
      </c>
      <c r="O128" s="1">
        <f t="shared" si="1"/>
        <v>16.898</v>
      </c>
      <c r="P128" s="1">
        <f>+Tableau1[[#This Row],[credit]]+Tableau1[[#This Row],[SOLDE]]</f>
        <v>33.795999999999999</v>
      </c>
    </row>
    <row r="129" spans="1:16" x14ac:dyDescent="0.25">
      <c r="A129" t="s">
        <v>159</v>
      </c>
      <c r="B129">
        <v>43496</v>
      </c>
      <c r="C129" t="s">
        <v>1946</v>
      </c>
      <c r="D129" t="s">
        <v>269</v>
      </c>
      <c r="E129" t="s">
        <v>3258</v>
      </c>
      <c r="F129" t="s">
        <v>6</v>
      </c>
      <c r="I129" t="s">
        <v>2567</v>
      </c>
      <c r="J129" t="s">
        <v>293</v>
      </c>
      <c r="K129">
        <v>43312</v>
      </c>
      <c r="M129" s="1">
        <v>0</v>
      </c>
      <c r="N129" s="1">
        <v>29.274000000000001</v>
      </c>
      <c r="O129" s="1">
        <f t="shared" si="1"/>
        <v>29.274000000000001</v>
      </c>
      <c r="P129" s="1">
        <f>+Tableau1[[#This Row],[credit]]+Tableau1[[#This Row],[SOLDE]]</f>
        <v>58.548000000000002</v>
      </c>
    </row>
    <row r="130" spans="1:16" x14ac:dyDescent="0.25">
      <c r="A130" t="s">
        <v>159</v>
      </c>
      <c r="B130">
        <v>43496</v>
      </c>
      <c r="C130" t="s">
        <v>1946</v>
      </c>
      <c r="D130" t="s">
        <v>59</v>
      </c>
      <c r="E130" t="s">
        <v>2722</v>
      </c>
      <c r="F130" t="s">
        <v>6</v>
      </c>
      <c r="I130" t="s">
        <v>2566</v>
      </c>
      <c r="J130" t="s">
        <v>160</v>
      </c>
      <c r="K130">
        <v>43312</v>
      </c>
      <c r="M130" s="1">
        <v>0</v>
      </c>
      <c r="N130" s="1">
        <v>85.031450000000007</v>
      </c>
      <c r="O130" s="1">
        <f t="shared" si="1"/>
        <v>85.031450000000007</v>
      </c>
      <c r="P130" s="1">
        <f>+Tableau1[[#This Row],[credit]]+Tableau1[[#This Row],[SOLDE]]</f>
        <v>170.06290000000001</v>
      </c>
    </row>
    <row r="131" spans="1:16" x14ac:dyDescent="0.25">
      <c r="A131" t="s">
        <v>159</v>
      </c>
      <c r="B131">
        <v>43496</v>
      </c>
      <c r="C131" t="s">
        <v>1946</v>
      </c>
      <c r="D131" t="s">
        <v>58</v>
      </c>
      <c r="E131" t="s">
        <v>2722</v>
      </c>
      <c r="F131" t="s">
        <v>6</v>
      </c>
      <c r="I131" t="s">
        <v>2565</v>
      </c>
      <c r="J131" t="s">
        <v>1656</v>
      </c>
      <c r="K131">
        <v>43312</v>
      </c>
      <c r="M131" s="1">
        <v>0</v>
      </c>
      <c r="N131" s="1">
        <v>0.85454599999999992</v>
      </c>
      <c r="O131" s="1">
        <f t="shared" ref="O131:O194" si="2">N131+M131</f>
        <v>0.85454599999999992</v>
      </c>
      <c r="P131" s="1">
        <f>+Tableau1[[#This Row],[credit]]+Tableau1[[#This Row],[SOLDE]]</f>
        <v>1.7090919999999998</v>
      </c>
    </row>
    <row r="132" spans="1:16" x14ac:dyDescent="0.25">
      <c r="A132" t="s">
        <v>159</v>
      </c>
      <c r="B132">
        <v>43496</v>
      </c>
      <c r="C132" t="s">
        <v>1946</v>
      </c>
      <c r="D132" t="s">
        <v>64</v>
      </c>
      <c r="E132" t="s">
        <v>3305</v>
      </c>
      <c r="F132" t="s">
        <v>6</v>
      </c>
      <c r="I132" t="s">
        <v>2564</v>
      </c>
      <c r="J132" t="s">
        <v>224</v>
      </c>
      <c r="K132">
        <v>43313</v>
      </c>
      <c r="M132" s="1">
        <v>0</v>
      </c>
      <c r="N132" s="1">
        <v>389.102734</v>
      </c>
      <c r="O132" s="1">
        <f t="shared" si="2"/>
        <v>389.102734</v>
      </c>
      <c r="P132" s="1">
        <f>+Tableau1[[#This Row],[credit]]+Tableau1[[#This Row],[SOLDE]]</f>
        <v>778.205468</v>
      </c>
    </row>
    <row r="133" spans="1:16" x14ac:dyDescent="0.25">
      <c r="A133" t="s">
        <v>159</v>
      </c>
      <c r="B133">
        <v>43496</v>
      </c>
      <c r="C133" t="s">
        <v>1946</v>
      </c>
      <c r="D133" t="s">
        <v>63</v>
      </c>
      <c r="E133" t="s">
        <v>2722</v>
      </c>
      <c r="F133" t="s">
        <v>6</v>
      </c>
      <c r="I133" t="s">
        <v>2563</v>
      </c>
      <c r="J133" t="s">
        <v>1646</v>
      </c>
      <c r="K133">
        <v>43343</v>
      </c>
      <c r="M133" s="1">
        <v>0</v>
      </c>
      <c r="N133" s="1">
        <v>16.898</v>
      </c>
      <c r="O133" s="1">
        <f t="shared" si="2"/>
        <v>16.898</v>
      </c>
      <c r="P133" s="1">
        <f>+Tableau1[[#This Row],[credit]]+Tableau1[[#This Row],[SOLDE]]</f>
        <v>33.795999999999999</v>
      </c>
    </row>
    <row r="134" spans="1:16" x14ac:dyDescent="0.25">
      <c r="A134" t="s">
        <v>159</v>
      </c>
      <c r="B134">
        <v>43496</v>
      </c>
      <c r="C134" t="s">
        <v>1946</v>
      </c>
      <c r="D134" t="s">
        <v>55</v>
      </c>
      <c r="E134" t="s">
        <v>3258</v>
      </c>
      <c r="F134" t="s">
        <v>6</v>
      </c>
      <c r="I134" t="s">
        <v>2562</v>
      </c>
      <c r="J134" t="s">
        <v>294</v>
      </c>
      <c r="M134" s="1">
        <v>38.990679999999998</v>
      </c>
      <c r="N134" s="1">
        <v>0</v>
      </c>
      <c r="O134" s="1">
        <f t="shared" si="2"/>
        <v>38.990679999999998</v>
      </c>
      <c r="P134" s="1">
        <f>+Tableau1[[#This Row],[credit]]+Tableau1[[#This Row],[SOLDE]]</f>
        <v>38.990679999999998</v>
      </c>
    </row>
    <row r="135" spans="1:16" x14ac:dyDescent="0.25">
      <c r="A135" t="s">
        <v>159</v>
      </c>
      <c r="B135">
        <v>43496</v>
      </c>
      <c r="C135" t="s">
        <v>1946</v>
      </c>
      <c r="D135" t="s">
        <v>55</v>
      </c>
      <c r="E135" t="s">
        <v>2722</v>
      </c>
      <c r="F135" t="s">
        <v>6</v>
      </c>
      <c r="I135" t="s">
        <v>2561</v>
      </c>
      <c r="J135" t="s">
        <v>160</v>
      </c>
      <c r="K135">
        <v>43343</v>
      </c>
      <c r="M135" s="1">
        <v>0</v>
      </c>
      <c r="N135" s="1">
        <v>85.031450000000007</v>
      </c>
      <c r="O135" s="1">
        <f t="shared" si="2"/>
        <v>85.031450000000007</v>
      </c>
      <c r="P135" s="1">
        <f>+Tableau1[[#This Row],[credit]]+Tableau1[[#This Row],[SOLDE]]</f>
        <v>170.06290000000001</v>
      </c>
    </row>
    <row r="136" spans="1:16" x14ac:dyDescent="0.25">
      <c r="A136" t="s">
        <v>159</v>
      </c>
      <c r="B136">
        <v>43496</v>
      </c>
      <c r="C136" t="s">
        <v>1946</v>
      </c>
      <c r="D136" t="s">
        <v>56</v>
      </c>
      <c r="E136" t="s">
        <v>3258</v>
      </c>
      <c r="F136" t="s">
        <v>6</v>
      </c>
      <c r="I136" t="s">
        <v>2560</v>
      </c>
      <c r="J136" t="s">
        <v>293</v>
      </c>
      <c r="K136">
        <v>43343</v>
      </c>
      <c r="M136" s="1">
        <v>0</v>
      </c>
      <c r="N136" s="1">
        <v>44.149000000000001</v>
      </c>
      <c r="O136" s="1">
        <f t="shared" si="2"/>
        <v>44.149000000000001</v>
      </c>
      <c r="P136" s="1">
        <f>+Tableau1[[#This Row],[credit]]+Tableau1[[#This Row],[SOLDE]]</f>
        <v>88.298000000000002</v>
      </c>
    </row>
    <row r="137" spans="1:16" x14ac:dyDescent="0.25">
      <c r="A137" t="s">
        <v>159</v>
      </c>
      <c r="B137">
        <v>43496</v>
      </c>
      <c r="C137" t="s">
        <v>1946</v>
      </c>
      <c r="D137" t="s">
        <v>837</v>
      </c>
      <c r="E137" t="s">
        <v>3258</v>
      </c>
      <c r="F137" t="s">
        <v>6</v>
      </c>
      <c r="I137" t="s">
        <v>2559</v>
      </c>
      <c r="J137" t="s">
        <v>229</v>
      </c>
      <c r="M137" s="1">
        <v>2050.1489999999999</v>
      </c>
      <c r="N137" s="1">
        <v>0</v>
      </c>
      <c r="O137" s="1">
        <f t="shared" si="2"/>
        <v>2050.1489999999999</v>
      </c>
      <c r="P137" s="1">
        <f>+Tableau1[[#This Row],[credit]]+Tableau1[[#This Row],[SOLDE]]</f>
        <v>2050.1489999999999</v>
      </c>
    </row>
    <row r="138" spans="1:16" x14ac:dyDescent="0.25">
      <c r="A138" t="s">
        <v>159</v>
      </c>
      <c r="B138">
        <v>43496</v>
      </c>
      <c r="C138" t="s">
        <v>1946</v>
      </c>
      <c r="D138" t="s">
        <v>835</v>
      </c>
      <c r="E138" t="s">
        <v>2722</v>
      </c>
      <c r="F138" t="s">
        <v>6</v>
      </c>
      <c r="I138" t="s">
        <v>2558</v>
      </c>
      <c r="J138" t="s">
        <v>1646</v>
      </c>
      <c r="K138">
        <v>43344</v>
      </c>
      <c r="M138" s="1">
        <v>0</v>
      </c>
      <c r="N138" s="1">
        <v>16.898</v>
      </c>
      <c r="O138" s="1">
        <f t="shared" si="2"/>
        <v>16.898</v>
      </c>
      <c r="P138" s="1">
        <f>+Tableau1[[#This Row],[credit]]+Tableau1[[#This Row],[SOLDE]]</f>
        <v>33.795999999999999</v>
      </c>
    </row>
    <row r="139" spans="1:16" x14ac:dyDescent="0.25">
      <c r="A139" t="s">
        <v>159</v>
      </c>
      <c r="B139">
        <v>43496</v>
      </c>
      <c r="C139" t="s">
        <v>1946</v>
      </c>
      <c r="D139" t="s">
        <v>834</v>
      </c>
      <c r="E139" t="s">
        <v>2722</v>
      </c>
      <c r="F139" t="s">
        <v>6</v>
      </c>
      <c r="I139" t="s">
        <v>2557</v>
      </c>
      <c r="J139" t="s">
        <v>160</v>
      </c>
      <c r="K139">
        <v>43373</v>
      </c>
      <c r="M139" s="1">
        <v>0</v>
      </c>
      <c r="N139" s="1">
        <v>82.288499999999999</v>
      </c>
      <c r="O139" s="1">
        <f t="shared" si="2"/>
        <v>82.288499999999999</v>
      </c>
      <c r="P139" s="1">
        <f>+Tableau1[[#This Row],[credit]]+Tableau1[[#This Row],[SOLDE]]</f>
        <v>164.577</v>
      </c>
    </row>
    <row r="140" spans="1:16" x14ac:dyDescent="0.25">
      <c r="A140" t="s">
        <v>159</v>
      </c>
      <c r="B140">
        <v>43496</v>
      </c>
      <c r="C140" t="s">
        <v>1946</v>
      </c>
      <c r="D140" t="s">
        <v>867</v>
      </c>
      <c r="E140" t="s">
        <v>2722</v>
      </c>
      <c r="F140" t="s">
        <v>6</v>
      </c>
      <c r="I140" t="s">
        <v>2556</v>
      </c>
      <c r="J140" t="s">
        <v>2457</v>
      </c>
      <c r="K140">
        <v>43373</v>
      </c>
      <c r="M140" s="1">
        <v>0</v>
      </c>
      <c r="N140" s="1">
        <v>6.2450000000000001</v>
      </c>
      <c r="O140" s="1">
        <f t="shared" si="2"/>
        <v>6.2450000000000001</v>
      </c>
      <c r="P140" s="1">
        <f>+Tableau1[[#This Row],[credit]]+Tableau1[[#This Row],[SOLDE]]</f>
        <v>12.49</v>
      </c>
    </row>
    <row r="141" spans="1:16" x14ac:dyDescent="0.25">
      <c r="A141" t="s">
        <v>159</v>
      </c>
      <c r="B141">
        <v>43496</v>
      </c>
      <c r="C141" t="s">
        <v>1946</v>
      </c>
      <c r="D141" t="s">
        <v>889</v>
      </c>
      <c r="E141" t="s">
        <v>2722</v>
      </c>
      <c r="F141" t="s">
        <v>6</v>
      </c>
      <c r="I141" t="s">
        <v>2555</v>
      </c>
      <c r="J141" t="s">
        <v>2465</v>
      </c>
      <c r="K141">
        <v>43373</v>
      </c>
      <c r="M141" s="1">
        <v>0</v>
      </c>
      <c r="N141" s="1">
        <v>2.1545610000000002</v>
      </c>
      <c r="O141" s="1">
        <f t="shared" si="2"/>
        <v>2.1545610000000002</v>
      </c>
      <c r="P141" s="1">
        <f>+Tableau1[[#This Row],[credit]]+Tableau1[[#This Row],[SOLDE]]</f>
        <v>4.3091220000000003</v>
      </c>
    </row>
    <row r="142" spans="1:16" x14ac:dyDescent="0.25">
      <c r="A142" t="s">
        <v>159</v>
      </c>
      <c r="B142">
        <v>43496</v>
      </c>
      <c r="C142" t="s">
        <v>1946</v>
      </c>
      <c r="D142" t="s">
        <v>855</v>
      </c>
      <c r="E142" t="s">
        <v>3319</v>
      </c>
      <c r="F142" t="s">
        <v>6</v>
      </c>
      <c r="I142" t="s">
        <v>2554</v>
      </c>
      <c r="J142" t="s">
        <v>2468</v>
      </c>
      <c r="K142">
        <v>43373</v>
      </c>
      <c r="M142" s="1">
        <v>0</v>
      </c>
      <c r="N142" s="1">
        <v>4.5924170000000002</v>
      </c>
      <c r="O142" s="1">
        <f t="shared" si="2"/>
        <v>4.5924170000000002</v>
      </c>
      <c r="P142" s="1">
        <f>+Tableau1[[#This Row],[credit]]+Tableau1[[#This Row],[SOLDE]]</f>
        <v>9.1848340000000004</v>
      </c>
    </row>
    <row r="143" spans="1:16" x14ac:dyDescent="0.25">
      <c r="A143" t="s">
        <v>159</v>
      </c>
      <c r="B143">
        <v>43496</v>
      </c>
      <c r="C143" t="s">
        <v>1946</v>
      </c>
      <c r="D143" t="s">
        <v>852</v>
      </c>
      <c r="E143" t="s">
        <v>3311</v>
      </c>
      <c r="F143" t="s">
        <v>6</v>
      </c>
      <c r="I143" t="s">
        <v>2553</v>
      </c>
      <c r="J143" t="s">
        <v>224</v>
      </c>
      <c r="K143">
        <v>43373</v>
      </c>
      <c r="M143" s="1">
        <v>0</v>
      </c>
      <c r="N143" s="1">
        <v>39.508000000000003</v>
      </c>
      <c r="O143" s="1">
        <f t="shared" si="2"/>
        <v>39.508000000000003</v>
      </c>
      <c r="P143" s="1">
        <f>+Tableau1[[#This Row],[credit]]+Tableau1[[#This Row],[SOLDE]]</f>
        <v>79.016000000000005</v>
      </c>
    </row>
    <row r="144" spans="1:16" x14ac:dyDescent="0.25">
      <c r="A144" t="s">
        <v>159</v>
      </c>
      <c r="B144">
        <v>43496</v>
      </c>
      <c r="C144" t="s">
        <v>1946</v>
      </c>
      <c r="D144" t="s">
        <v>865</v>
      </c>
      <c r="E144" t="s">
        <v>2722</v>
      </c>
      <c r="F144" t="s">
        <v>6</v>
      </c>
      <c r="I144" t="s">
        <v>2552</v>
      </c>
      <c r="J144" t="s">
        <v>158</v>
      </c>
      <c r="K144">
        <v>43373</v>
      </c>
      <c r="M144" s="1">
        <v>0</v>
      </c>
      <c r="N144" s="1">
        <v>5.9527000000000001</v>
      </c>
      <c r="O144" s="1">
        <f t="shared" si="2"/>
        <v>5.9527000000000001</v>
      </c>
      <c r="P144" s="1">
        <f>+Tableau1[[#This Row],[credit]]+Tableau1[[#This Row],[SOLDE]]</f>
        <v>11.9054</v>
      </c>
    </row>
    <row r="145" spans="1:16" x14ac:dyDescent="0.25">
      <c r="A145" t="s">
        <v>159</v>
      </c>
      <c r="B145">
        <v>43496</v>
      </c>
      <c r="C145" t="s">
        <v>1946</v>
      </c>
      <c r="D145" t="s">
        <v>850</v>
      </c>
      <c r="E145" t="s">
        <v>2722</v>
      </c>
      <c r="F145" t="s">
        <v>6</v>
      </c>
      <c r="I145" t="s">
        <v>2551</v>
      </c>
      <c r="J145" t="s">
        <v>1271</v>
      </c>
      <c r="K145">
        <v>43373</v>
      </c>
      <c r="M145" s="1">
        <v>0</v>
      </c>
      <c r="N145" s="1">
        <v>6.7393479999999997</v>
      </c>
      <c r="O145" s="1">
        <f t="shared" si="2"/>
        <v>6.7393479999999997</v>
      </c>
      <c r="P145" s="1">
        <f>+Tableau1[[#This Row],[credit]]+Tableau1[[#This Row],[SOLDE]]</f>
        <v>13.478695999999999</v>
      </c>
    </row>
    <row r="146" spans="1:16" x14ac:dyDescent="0.25">
      <c r="A146" t="s">
        <v>159</v>
      </c>
      <c r="B146">
        <v>43496</v>
      </c>
      <c r="C146" t="s">
        <v>1946</v>
      </c>
      <c r="D146" t="s">
        <v>891</v>
      </c>
      <c r="E146" t="s">
        <v>3258</v>
      </c>
      <c r="F146" t="s">
        <v>6</v>
      </c>
      <c r="I146" t="s">
        <v>2550</v>
      </c>
      <c r="J146" t="s">
        <v>293</v>
      </c>
      <c r="K146">
        <v>43373</v>
      </c>
      <c r="M146" s="1">
        <v>0</v>
      </c>
      <c r="N146" s="1">
        <v>34.569499999999998</v>
      </c>
      <c r="O146" s="1">
        <f t="shared" si="2"/>
        <v>34.569499999999998</v>
      </c>
      <c r="P146" s="1">
        <f>+Tableau1[[#This Row],[credit]]+Tableau1[[#This Row],[SOLDE]]</f>
        <v>69.138999999999996</v>
      </c>
    </row>
    <row r="147" spans="1:16" x14ac:dyDescent="0.25">
      <c r="A147" t="s">
        <v>159</v>
      </c>
      <c r="B147">
        <v>43496</v>
      </c>
      <c r="C147" t="s">
        <v>1946</v>
      </c>
      <c r="D147" t="s">
        <v>924</v>
      </c>
      <c r="E147" t="s">
        <v>3244</v>
      </c>
      <c r="F147" t="s">
        <v>6</v>
      </c>
      <c r="I147" t="s">
        <v>2549</v>
      </c>
      <c r="J147" t="s">
        <v>293</v>
      </c>
      <c r="K147">
        <v>43373</v>
      </c>
      <c r="M147" s="1">
        <v>0</v>
      </c>
      <c r="N147" s="1">
        <v>2.9750000000000001</v>
      </c>
      <c r="O147" s="1">
        <f t="shared" si="2"/>
        <v>2.9750000000000001</v>
      </c>
      <c r="P147" s="1">
        <f>+Tableau1[[#This Row],[credit]]+Tableau1[[#This Row],[SOLDE]]</f>
        <v>5.95</v>
      </c>
    </row>
    <row r="148" spans="1:16" x14ac:dyDescent="0.25">
      <c r="A148" t="s">
        <v>159</v>
      </c>
      <c r="B148">
        <v>43496</v>
      </c>
      <c r="C148" t="s">
        <v>1946</v>
      </c>
      <c r="D148" t="s">
        <v>588</v>
      </c>
      <c r="E148" t="s">
        <v>3258</v>
      </c>
      <c r="F148" t="s">
        <v>6</v>
      </c>
      <c r="I148" t="s">
        <v>2548</v>
      </c>
      <c r="J148" t="s">
        <v>322</v>
      </c>
      <c r="M148" s="1">
        <v>5.95</v>
      </c>
      <c r="N148" s="1">
        <v>0</v>
      </c>
      <c r="O148" s="1">
        <f t="shared" si="2"/>
        <v>5.95</v>
      </c>
      <c r="P148" s="1">
        <f>+Tableau1[[#This Row],[credit]]+Tableau1[[#This Row],[SOLDE]]</f>
        <v>5.95</v>
      </c>
    </row>
    <row r="149" spans="1:16" x14ac:dyDescent="0.25">
      <c r="A149" t="s">
        <v>159</v>
      </c>
      <c r="B149">
        <v>43496</v>
      </c>
      <c r="C149" t="s">
        <v>1946</v>
      </c>
      <c r="D149" t="s">
        <v>588</v>
      </c>
      <c r="E149" t="s">
        <v>3281</v>
      </c>
      <c r="F149" t="s">
        <v>6</v>
      </c>
      <c r="I149" t="s">
        <v>2547</v>
      </c>
      <c r="J149" t="s">
        <v>293</v>
      </c>
      <c r="K149">
        <v>43373</v>
      </c>
      <c r="M149" s="1">
        <v>0</v>
      </c>
      <c r="N149" s="1">
        <v>4.8789999999999996</v>
      </c>
      <c r="O149" s="1">
        <f t="shared" si="2"/>
        <v>4.8789999999999996</v>
      </c>
      <c r="P149" s="1">
        <f>+Tableau1[[#This Row],[credit]]+Tableau1[[#This Row],[SOLDE]]</f>
        <v>9.7579999999999991</v>
      </c>
    </row>
    <row r="150" spans="1:16" x14ac:dyDescent="0.25">
      <c r="A150" t="s">
        <v>159</v>
      </c>
      <c r="B150">
        <v>43496</v>
      </c>
      <c r="C150" t="s">
        <v>1946</v>
      </c>
      <c r="D150" t="s">
        <v>586</v>
      </c>
      <c r="E150" t="s">
        <v>3244</v>
      </c>
      <c r="F150" t="s">
        <v>6</v>
      </c>
      <c r="I150" t="s">
        <v>2546</v>
      </c>
      <c r="J150" t="s">
        <v>293</v>
      </c>
      <c r="K150">
        <v>43404</v>
      </c>
      <c r="M150" s="1">
        <v>0</v>
      </c>
      <c r="N150" s="1">
        <v>5.8310000000000004</v>
      </c>
      <c r="O150" s="1">
        <f t="shared" si="2"/>
        <v>5.8310000000000004</v>
      </c>
      <c r="P150" s="1">
        <f>+Tableau1[[#This Row],[credit]]+Tableau1[[#This Row],[SOLDE]]</f>
        <v>11.662000000000001</v>
      </c>
    </row>
    <row r="151" spans="1:16" x14ac:dyDescent="0.25">
      <c r="A151" t="s">
        <v>159</v>
      </c>
      <c r="B151">
        <v>43496</v>
      </c>
      <c r="C151" t="s">
        <v>1946</v>
      </c>
      <c r="D151" t="s">
        <v>569</v>
      </c>
      <c r="E151" t="s">
        <v>2728</v>
      </c>
      <c r="F151" t="s">
        <v>6</v>
      </c>
      <c r="I151" t="s">
        <v>2545</v>
      </c>
      <c r="J151" t="s">
        <v>293</v>
      </c>
      <c r="K151">
        <v>43404</v>
      </c>
      <c r="M151" s="1">
        <v>0</v>
      </c>
      <c r="N151" s="1">
        <v>8.5679999999999996</v>
      </c>
      <c r="O151" s="1">
        <f t="shared" si="2"/>
        <v>8.5679999999999996</v>
      </c>
      <c r="P151" s="1">
        <f>+Tableau1[[#This Row],[credit]]+Tableau1[[#This Row],[SOLDE]]</f>
        <v>17.135999999999999</v>
      </c>
    </row>
    <row r="152" spans="1:16" x14ac:dyDescent="0.25">
      <c r="A152" t="s">
        <v>159</v>
      </c>
      <c r="B152">
        <v>43496</v>
      </c>
      <c r="C152" t="s">
        <v>1946</v>
      </c>
      <c r="D152" t="s">
        <v>584</v>
      </c>
      <c r="E152" t="s">
        <v>3258</v>
      </c>
      <c r="F152" t="s">
        <v>6</v>
      </c>
      <c r="I152" t="s">
        <v>2544</v>
      </c>
      <c r="J152" t="s">
        <v>293</v>
      </c>
      <c r="K152">
        <v>43404</v>
      </c>
      <c r="M152" s="1">
        <v>0</v>
      </c>
      <c r="N152" s="1">
        <v>41.530999999999999</v>
      </c>
      <c r="O152" s="1">
        <f t="shared" si="2"/>
        <v>41.530999999999999</v>
      </c>
      <c r="P152" s="1">
        <f>+Tableau1[[#This Row],[credit]]+Tableau1[[#This Row],[SOLDE]]</f>
        <v>83.061999999999998</v>
      </c>
    </row>
    <row r="153" spans="1:16" x14ac:dyDescent="0.25">
      <c r="A153" t="s">
        <v>159</v>
      </c>
      <c r="B153">
        <v>43496</v>
      </c>
      <c r="C153" t="s">
        <v>1946</v>
      </c>
      <c r="D153" t="s">
        <v>631</v>
      </c>
      <c r="E153" t="s">
        <v>3281</v>
      </c>
      <c r="F153" t="s">
        <v>6</v>
      </c>
      <c r="I153" t="s">
        <v>2543</v>
      </c>
      <c r="J153" t="s">
        <v>293</v>
      </c>
      <c r="K153">
        <v>43404</v>
      </c>
      <c r="M153" s="1">
        <v>0</v>
      </c>
      <c r="N153" s="1">
        <v>4.2244999999999999</v>
      </c>
      <c r="O153" s="1">
        <f t="shared" si="2"/>
        <v>4.2244999999999999</v>
      </c>
      <c r="P153" s="1">
        <f>+Tableau1[[#This Row],[credit]]+Tableau1[[#This Row],[SOLDE]]</f>
        <v>8.4489999999999998</v>
      </c>
    </row>
    <row r="154" spans="1:16" x14ac:dyDescent="0.25">
      <c r="A154" t="s">
        <v>159</v>
      </c>
      <c r="B154">
        <v>43496</v>
      </c>
      <c r="C154" t="s">
        <v>1946</v>
      </c>
      <c r="D154" t="s">
        <v>613</v>
      </c>
      <c r="E154" t="s">
        <v>2722</v>
      </c>
      <c r="F154" t="s">
        <v>6</v>
      </c>
      <c r="I154" t="s">
        <v>2542</v>
      </c>
      <c r="J154" t="s">
        <v>1646</v>
      </c>
      <c r="K154">
        <v>43404</v>
      </c>
      <c r="M154" s="1">
        <v>0</v>
      </c>
      <c r="N154" s="1">
        <v>16.898</v>
      </c>
      <c r="O154" s="1">
        <f t="shared" si="2"/>
        <v>16.898</v>
      </c>
      <c r="P154" s="1">
        <f>+Tableau1[[#This Row],[credit]]+Tableau1[[#This Row],[SOLDE]]</f>
        <v>33.795999999999999</v>
      </c>
    </row>
    <row r="155" spans="1:16" x14ac:dyDescent="0.25">
      <c r="A155" t="s">
        <v>159</v>
      </c>
      <c r="B155">
        <v>43496</v>
      </c>
      <c r="C155" t="s">
        <v>1946</v>
      </c>
      <c r="D155" t="s">
        <v>629</v>
      </c>
      <c r="E155" t="s">
        <v>2722</v>
      </c>
      <c r="F155" t="s">
        <v>6</v>
      </c>
      <c r="I155" t="s">
        <v>2541</v>
      </c>
      <c r="J155" t="s">
        <v>158</v>
      </c>
      <c r="K155">
        <v>43404</v>
      </c>
      <c r="M155" s="1">
        <v>0</v>
      </c>
      <c r="N155" s="1">
        <v>6.0685060000000002</v>
      </c>
      <c r="O155" s="1">
        <f t="shared" si="2"/>
        <v>6.0685060000000002</v>
      </c>
      <c r="P155" s="1">
        <f>+Tableau1[[#This Row],[credit]]+Tableau1[[#This Row],[SOLDE]]</f>
        <v>12.137012</v>
      </c>
    </row>
    <row r="156" spans="1:16" x14ac:dyDescent="0.25">
      <c r="A156" t="s">
        <v>159</v>
      </c>
      <c r="B156">
        <v>43496</v>
      </c>
      <c r="C156" t="s">
        <v>1946</v>
      </c>
      <c r="D156" t="s">
        <v>581</v>
      </c>
      <c r="E156" t="s">
        <v>2722</v>
      </c>
      <c r="F156" t="s">
        <v>6</v>
      </c>
      <c r="I156" t="s">
        <v>2540</v>
      </c>
      <c r="J156" t="s">
        <v>160</v>
      </c>
      <c r="K156">
        <v>43404</v>
      </c>
      <c r="M156" s="1">
        <v>0</v>
      </c>
      <c r="N156" s="1">
        <v>62.774999999999999</v>
      </c>
      <c r="O156" s="1">
        <f t="shared" si="2"/>
        <v>62.774999999999999</v>
      </c>
      <c r="P156" s="1">
        <f>+Tableau1[[#This Row],[credit]]+Tableau1[[#This Row],[SOLDE]]</f>
        <v>125.55</v>
      </c>
    </row>
    <row r="157" spans="1:16" x14ac:dyDescent="0.25">
      <c r="A157" t="s">
        <v>159</v>
      </c>
      <c r="B157">
        <v>43496</v>
      </c>
      <c r="C157" t="s">
        <v>1946</v>
      </c>
      <c r="D157" t="s">
        <v>607</v>
      </c>
      <c r="E157" t="s">
        <v>3258</v>
      </c>
      <c r="F157" t="s">
        <v>6</v>
      </c>
      <c r="I157" t="s">
        <v>2539</v>
      </c>
      <c r="J157" t="s">
        <v>294</v>
      </c>
      <c r="M157" s="1">
        <v>300</v>
      </c>
      <c r="N157" s="1">
        <v>0</v>
      </c>
      <c r="O157" s="1">
        <f t="shared" si="2"/>
        <v>300</v>
      </c>
      <c r="P157" s="1">
        <f>+Tableau1[[#This Row],[credit]]+Tableau1[[#This Row],[SOLDE]]</f>
        <v>300</v>
      </c>
    </row>
    <row r="158" spans="1:16" x14ac:dyDescent="0.25">
      <c r="A158" t="s">
        <v>159</v>
      </c>
      <c r="B158">
        <v>43496</v>
      </c>
      <c r="C158" t="s">
        <v>1946</v>
      </c>
      <c r="D158" t="s">
        <v>579</v>
      </c>
      <c r="E158" t="s">
        <v>2722</v>
      </c>
      <c r="F158" t="s">
        <v>6</v>
      </c>
      <c r="I158" t="s">
        <v>2538</v>
      </c>
      <c r="J158" t="s">
        <v>1646</v>
      </c>
      <c r="K158">
        <v>43434</v>
      </c>
      <c r="M158" s="1">
        <v>0</v>
      </c>
      <c r="N158" s="1">
        <v>16.898</v>
      </c>
      <c r="O158" s="1">
        <f t="shared" si="2"/>
        <v>16.898</v>
      </c>
      <c r="P158" s="1">
        <f>+Tableau1[[#This Row],[credit]]+Tableau1[[#This Row],[SOLDE]]</f>
        <v>33.795999999999999</v>
      </c>
    </row>
    <row r="159" spans="1:16" x14ac:dyDescent="0.25">
      <c r="A159" t="s">
        <v>159</v>
      </c>
      <c r="B159">
        <v>43496</v>
      </c>
      <c r="C159" t="s">
        <v>1946</v>
      </c>
      <c r="D159" t="s">
        <v>578</v>
      </c>
      <c r="E159" t="s">
        <v>3258</v>
      </c>
      <c r="F159" t="s">
        <v>6</v>
      </c>
      <c r="I159" t="s">
        <v>2537</v>
      </c>
      <c r="J159" t="s">
        <v>294</v>
      </c>
      <c r="M159" s="1">
        <v>300</v>
      </c>
      <c r="N159" s="1">
        <v>0</v>
      </c>
      <c r="O159" s="1">
        <f t="shared" si="2"/>
        <v>300</v>
      </c>
      <c r="P159" s="1">
        <f>+Tableau1[[#This Row],[credit]]+Tableau1[[#This Row],[SOLDE]]</f>
        <v>300</v>
      </c>
    </row>
    <row r="160" spans="1:16" x14ac:dyDescent="0.25">
      <c r="A160" t="s">
        <v>159</v>
      </c>
      <c r="B160">
        <v>43496</v>
      </c>
      <c r="C160" t="s">
        <v>1946</v>
      </c>
      <c r="D160" t="s">
        <v>578</v>
      </c>
      <c r="E160" t="s">
        <v>3244</v>
      </c>
      <c r="F160" t="s">
        <v>6</v>
      </c>
      <c r="I160" t="s">
        <v>2536</v>
      </c>
      <c r="J160" t="s">
        <v>2447</v>
      </c>
      <c r="K160">
        <v>43434</v>
      </c>
      <c r="M160" s="1">
        <v>0</v>
      </c>
      <c r="N160" s="1">
        <v>3.2130000000000001</v>
      </c>
      <c r="O160" s="1">
        <f t="shared" si="2"/>
        <v>3.2130000000000001</v>
      </c>
      <c r="P160" s="1">
        <f>+Tableau1[[#This Row],[credit]]+Tableau1[[#This Row],[SOLDE]]</f>
        <v>6.4260000000000002</v>
      </c>
    </row>
    <row r="161" spans="1:16" x14ac:dyDescent="0.25">
      <c r="A161" t="s">
        <v>159</v>
      </c>
      <c r="B161">
        <v>43496</v>
      </c>
      <c r="C161" t="s">
        <v>1946</v>
      </c>
      <c r="D161" t="s">
        <v>610</v>
      </c>
      <c r="E161" t="s">
        <v>3258</v>
      </c>
      <c r="F161" t="s">
        <v>6</v>
      </c>
      <c r="I161" t="s">
        <v>2535</v>
      </c>
      <c r="J161" t="s">
        <v>294</v>
      </c>
      <c r="M161" s="1">
        <v>39.062919999999998</v>
      </c>
      <c r="N161" s="1">
        <v>0</v>
      </c>
      <c r="O161" s="1">
        <f t="shared" si="2"/>
        <v>39.062919999999998</v>
      </c>
      <c r="P161" s="1">
        <f>+Tableau1[[#This Row],[credit]]+Tableau1[[#This Row],[SOLDE]]</f>
        <v>39.062919999999998</v>
      </c>
    </row>
    <row r="162" spans="1:16" x14ac:dyDescent="0.25">
      <c r="A162" t="s">
        <v>159</v>
      </c>
      <c r="B162">
        <v>43496</v>
      </c>
      <c r="C162" t="s">
        <v>1946</v>
      </c>
      <c r="D162" t="s">
        <v>610</v>
      </c>
      <c r="E162" t="s">
        <v>3281</v>
      </c>
      <c r="F162" t="s">
        <v>6</v>
      </c>
      <c r="I162" t="s">
        <v>2534</v>
      </c>
      <c r="J162" t="s">
        <v>1032</v>
      </c>
      <c r="K162">
        <v>43434</v>
      </c>
      <c r="M162" s="1">
        <v>0</v>
      </c>
      <c r="N162" s="1">
        <v>3.57</v>
      </c>
      <c r="O162" s="1">
        <f t="shared" si="2"/>
        <v>3.57</v>
      </c>
      <c r="P162" s="1">
        <f>+Tableau1[[#This Row],[credit]]+Tableau1[[#This Row],[SOLDE]]</f>
        <v>7.14</v>
      </c>
    </row>
    <row r="163" spans="1:16" x14ac:dyDescent="0.25">
      <c r="A163" t="s">
        <v>159</v>
      </c>
      <c r="B163">
        <v>43496</v>
      </c>
      <c r="C163" t="s">
        <v>1946</v>
      </c>
      <c r="D163" t="s">
        <v>378</v>
      </c>
      <c r="E163" t="s">
        <v>3258</v>
      </c>
      <c r="F163" t="s">
        <v>6</v>
      </c>
      <c r="I163" t="s">
        <v>2533</v>
      </c>
      <c r="J163" t="s">
        <v>294</v>
      </c>
      <c r="M163" s="1">
        <v>0</v>
      </c>
      <c r="N163" s="1">
        <v>26.304154999999998</v>
      </c>
      <c r="O163" s="1">
        <f t="shared" si="2"/>
        <v>26.304154999999998</v>
      </c>
      <c r="P163" s="1">
        <f>+Tableau1[[#This Row],[credit]]+Tableau1[[#This Row],[SOLDE]]</f>
        <v>52.608309999999996</v>
      </c>
    </row>
    <row r="164" spans="1:16" x14ac:dyDescent="0.25">
      <c r="A164" t="s">
        <v>159</v>
      </c>
      <c r="B164">
        <v>43496</v>
      </c>
      <c r="C164" t="s">
        <v>1946</v>
      </c>
      <c r="D164" t="s">
        <v>378</v>
      </c>
      <c r="E164" t="s">
        <v>2722</v>
      </c>
      <c r="F164" t="s">
        <v>6</v>
      </c>
      <c r="I164" t="s">
        <v>2532</v>
      </c>
      <c r="J164" t="s">
        <v>2442</v>
      </c>
      <c r="K164">
        <v>43434</v>
      </c>
      <c r="M164" s="1">
        <v>0</v>
      </c>
      <c r="N164" s="1">
        <v>1.7849999999999999</v>
      </c>
      <c r="O164" s="1">
        <f t="shared" si="2"/>
        <v>1.7849999999999999</v>
      </c>
      <c r="P164" s="1">
        <f>+Tableau1[[#This Row],[credit]]+Tableau1[[#This Row],[SOLDE]]</f>
        <v>3.57</v>
      </c>
    </row>
    <row r="165" spans="1:16" x14ac:dyDescent="0.25">
      <c r="A165" t="s">
        <v>159</v>
      </c>
      <c r="B165">
        <v>43496</v>
      </c>
      <c r="C165" t="s">
        <v>1946</v>
      </c>
      <c r="D165" t="s">
        <v>385</v>
      </c>
      <c r="E165" t="s">
        <v>3244</v>
      </c>
      <c r="F165" t="s">
        <v>6</v>
      </c>
      <c r="I165" t="s">
        <v>2531</v>
      </c>
      <c r="J165" t="s">
        <v>293</v>
      </c>
      <c r="K165">
        <v>43434</v>
      </c>
      <c r="M165" s="1">
        <v>0</v>
      </c>
      <c r="N165" s="1">
        <v>1.826055</v>
      </c>
      <c r="O165" s="1">
        <f t="shared" si="2"/>
        <v>1.826055</v>
      </c>
      <c r="P165" s="1">
        <f>+Tableau1[[#This Row],[credit]]+Tableau1[[#This Row],[SOLDE]]</f>
        <v>3.65211</v>
      </c>
    </row>
    <row r="166" spans="1:16" x14ac:dyDescent="0.25">
      <c r="A166" t="s">
        <v>159</v>
      </c>
      <c r="B166">
        <v>43496</v>
      </c>
      <c r="C166" t="s">
        <v>1946</v>
      </c>
      <c r="D166" t="s">
        <v>374</v>
      </c>
      <c r="E166" t="s">
        <v>3281</v>
      </c>
      <c r="F166" t="s">
        <v>6</v>
      </c>
      <c r="I166" t="s">
        <v>2530</v>
      </c>
      <c r="J166" t="s">
        <v>293</v>
      </c>
      <c r="K166">
        <v>43434</v>
      </c>
      <c r="M166" s="1">
        <v>0</v>
      </c>
      <c r="N166" s="1">
        <v>4.7588099999999995</v>
      </c>
      <c r="O166" s="1">
        <f t="shared" si="2"/>
        <v>4.7588099999999995</v>
      </c>
      <c r="P166" s="1">
        <f>+Tableau1[[#This Row],[credit]]+Tableau1[[#This Row],[SOLDE]]</f>
        <v>9.5176199999999991</v>
      </c>
    </row>
    <row r="167" spans="1:16" x14ac:dyDescent="0.25">
      <c r="A167" t="s">
        <v>159</v>
      </c>
      <c r="B167">
        <v>43496</v>
      </c>
      <c r="C167" t="s">
        <v>1946</v>
      </c>
      <c r="D167" t="s">
        <v>388</v>
      </c>
      <c r="E167" t="s">
        <v>3258</v>
      </c>
      <c r="F167" t="s">
        <v>6</v>
      </c>
      <c r="I167" t="s">
        <v>2529</v>
      </c>
      <c r="J167" t="s">
        <v>229</v>
      </c>
      <c r="M167" s="1">
        <v>2875.4079999999999</v>
      </c>
      <c r="N167" s="1">
        <v>0</v>
      </c>
      <c r="O167" s="1">
        <f t="shared" si="2"/>
        <v>2875.4079999999999</v>
      </c>
      <c r="P167" s="1">
        <f>+Tableau1[[#This Row],[credit]]+Tableau1[[#This Row],[SOLDE]]</f>
        <v>2875.4079999999999</v>
      </c>
    </row>
    <row r="168" spans="1:16" x14ac:dyDescent="0.25">
      <c r="A168" t="s">
        <v>159</v>
      </c>
      <c r="B168">
        <v>43496</v>
      </c>
      <c r="C168" t="s">
        <v>1946</v>
      </c>
      <c r="D168" t="s">
        <v>388</v>
      </c>
      <c r="E168" t="s">
        <v>2728</v>
      </c>
      <c r="F168" t="s">
        <v>6</v>
      </c>
      <c r="I168" t="s">
        <v>2528</v>
      </c>
      <c r="J168" t="s">
        <v>293</v>
      </c>
      <c r="K168">
        <v>43434</v>
      </c>
      <c r="M168" s="1">
        <v>0</v>
      </c>
      <c r="N168" s="1">
        <v>14.497770000000001</v>
      </c>
      <c r="O168" s="1">
        <f t="shared" si="2"/>
        <v>14.497770000000001</v>
      </c>
      <c r="P168" s="1">
        <f>+Tableau1[[#This Row],[credit]]+Tableau1[[#This Row],[SOLDE]]</f>
        <v>28.995540000000002</v>
      </c>
    </row>
    <row r="169" spans="1:16" x14ac:dyDescent="0.25">
      <c r="A169" t="s">
        <v>159</v>
      </c>
      <c r="B169">
        <v>43496</v>
      </c>
      <c r="C169" t="s">
        <v>1946</v>
      </c>
      <c r="D169" t="s">
        <v>372</v>
      </c>
      <c r="E169" t="s">
        <v>3258</v>
      </c>
      <c r="F169" t="s">
        <v>6</v>
      </c>
      <c r="I169" t="s">
        <v>2527</v>
      </c>
      <c r="J169" t="s">
        <v>293</v>
      </c>
      <c r="K169">
        <v>43434</v>
      </c>
      <c r="M169" s="1">
        <v>0</v>
      </c>
      <c r="N169" s="1">
        <v>27.00348</v>
      </c>
      <c r="O169" s="1">
        <f t="shared" si="2"/>
        <v>27.00348</v>
      </c>
      <c r="P169" s="1">
        <f>+Tableau1[[#This Row],[credit]]+Tableau1[[#This Row],[SOLDE]]</f>
        <v>54.006959999999999</v>
      </c>
    </row>
    <row r="170" spans="1:16" x14ac:dyDescent="0.25">
      <c r="A170" t="s">
        <v>159</v>
      </c>
      <c r="B170">
        <v>43496</v>
      </c>
      <c r="C170" t="s">
        <v>1946</v>
      </c>
      <c r="D170" t="s">
        <v>371</v>
      </c>
      <c r="E170" t="s">
        <v>3258</v>
      </c>
      <c r="F170" t="s">
        <v>6</v>
      </c>
      <c r="I170" t="s">
        <v>2526</v>
      </c>
      <c r="J170" t="s">
        <v>322</v>
      </c>
      <c r="M170" s="1">
        <v>5.95</v>
      </c>
      <c r="N170" s="1">
        <v>0</v>
      </c>
      <c r="O170" s="1">
        <f t="shared" si="2"/>
        <v>5.95</v>
      </c>
      <c r="P170" s="1">
        <f>+Tableau1[[#This Row],[credit]]+Tableau1[[#This Row],[SOLDE]]</f>
        <v>5.95</v>
      </c>
    </row>
    <row r="171" spans="1:16" x14ac:dyDescent="0.25">
      <c r="A171" t="s">
        <v>159</v>
      </c>
      <c r="B171">
        <v>43496</v>
      </c>
      <c r="C171" t="s">
        <v>1946</v>
      </c>
      <c r="D171" t="s">
        <v>371</v>
      </c>
      <c r="E171" t="s">
        <v>3244</v>
      </c>
      <c r="F171" t="s">
        <v>6</v>
      </c>
      <c r="I171" t="s">
        <v>2525</v>
      </c>
      <c r="J171" t="s">
        <v>1047</v>
      </c>
      <c r="K171">
        <v>43434</v>
      </c>
      <c r="M171" s="1">
        <v>0</v>
      </c>
      <c r="N171" s="1">
        <v>22.071168</v>
      </c>
      <c r="O171" s="1">
        <f t="shared" si="2"/>
        <v>22.071168</v>
      </c>
      <c r="P171" s="1">
        <f>+Tableau1[[#This Row],[credit]]+Tableau1[[#This Row],[SOLDE]]</f>
        <v>44.142336</v>
      </c>
    </row>
    <row r="172" spans="1:16" x14ac:dyDescent="0.25">
      <c r="A172" t="s">
        <v>159</v>
      </c>
      <c r="B172">
        <v>43496</v>
      </c>
      <c r="C172" t="s">
        <v>1946</v>
      </c>
      <c r="D172" t="s">
        <v>392</v>
      </c>
      <c r="E172" t="s">
        <v>3244</v>
      </c>
      <c r="F172" t="s">
        <v>6</v>
      </c>
      <c r="I172" t="s">
        <v>2524</v>
      </c>
      <c r="J172" t="s">
        <v>1047</v>
      </c>
      <c r="K172">
        <v>43434</v>
      </c>
      <c r="M172" s="1">
        <v>0</v>
      </c>
      <c r="N172" s="1">
        <v>3.6509199999999997</v>
      </c>
      <c r="O172" s="1">
        <f t="shared" si="2"/>
        <v>3.6509199999999997</v>
      </c>
      <c r="P172" s="1">
        <f>+Tableau1[[#This Row],[credit]]+Tableau1[[#This Row],[SOLDE]]</f>
        <v>7.3018399999999994</v>
      </c>
    </row>
    <row r="173" spans="1:16" x14ac:dyDescent="0.25">
      <c r="A173" t="s">
        <v>159</v>
      </c>
      <c r="B173">
        <v>43496</v>
      </c>
      <c r="C173" t="s">
        <v>1946</v>
      </c>
      <c r="D173" t="s">
        <v>369</v>
      </c>
      <c r="E173" t="s">
        <v>2722</v>
      </c>
      <c r="F173" t="s">
        <v>6</v>
      </c>
      <c r="I173" t="s">
        <v>2523</v>
      </c>
      <c r="J173" t="s">
        <v>1656</v>
      </c>
      <c r="K173">
        <v>43434</v>
      </c>
      <c r="M173" s="1">
        <v>0</v>
      </c>
      <c r="N173" s="1">
        <v>1.1855209999999998</v>
      </c>
      <c r="O173" s="1">
        <f t="shared" si="2"/>
        <v>1.1855209999999998</v>
      </c>
      <c r="P173" s="1">
        <f>+Tableau1[[#This Row],[credit]]+Tableau1[[#This Row],[SOLDE]]</f>
        <v>2.3710419999999996</v>
      </c>
    </row>
    <row r="174" spans="1:16" x14ac:dyDescent="0.25">
      <c r="A174" t="s">
        <v>159</v>
      </c>
      <c r="B174">
        <v>43496</v>
      </c>
      <c r="C174" t="s">
        <v>1946</v>
      </c>
      <c r="D174" t="s">
        <v>367</v>
      </c>
      <c r="E174" t="s">
        <v>2722</v>
      </c>
      <c r="F174" t="s">
        <v>6</v>
      </c>
      <c r="I174" t="s">
        <v>2522</v>
      </c>
      <c r="J174" t="s">
        <v>158</v>
      </c>
      <c r="K174">
        <v>43434</v>
      </c>
      <c r="M174" s="1">
        <v>0</v>
      </c>
      <c r="N174" s="1">
        <v>3.6730339999999995</v>
      </c>
      <c r="O174" s="1">
        <f t="shared" si="2"/>
        <v>3.6730339999999995</v>
      </c>
      <c r="P174" s="1">
        <f>+Tableau1[[#This Row],[credit]]+Tableau1[[#This Row],[SOLDE]]</f>
        <v>7.3460679999999989</v>
      </c>
    </row>
    <row r="175" spans="1:16" x14ac:dyDescent="0.25">
      <c r="A175" t="s">
        <v>159</v>
      </c>
      <c r="B175">
        <v>43496</v>
      </c>
      <c r="C175" t="s">
        <v>1946</v>
      </c>
      <c r="D175" t="s">
        <v>349</v>
      </c>
      <c r="E175" t="s">
        <v>2722</v>
      </c>
      <c r="F175" t="s">
        <v>6</v>
      </c>
      <c r="I175" t="s">
        <v>2521</v>
      </c>
      <c r="J175" t="s">
        <v>160</v>
      </c>
      <c r="K175">
        <v>43434</v>
      </c>
      <c r="M175" s="1">
        <v>0</v>
      </c>
      <c r="N175" s="1">
        <v>74.4345</v>
      </c>
      <c r="O175" s="1">
        <f t="shared" si="2"/>
        <v>74.4345</v>
      </c>
      <c r="P175" s="1">
        <f>+Tableau1[[#This Row],[credit]]+Tableau1[[#This Row],[SOLDE]]</f>
        <v>148.869</v>
      </c>
    </row>
    <row r="176" spans="1:16" x14ac:dyDescent="0.25">
      <c r="A176" t="s">
        <v>159</v>
      </c>
      <c r="B176">
        <v>43496</v>
      </c>
      <c r="C176" t="s">
        <v>1946</v>
      </c>
      <c r="D176" t="s">
        <v>364</v>
      </c>
      <c r="E176" t="s">
        <v>3304</v>
      </c>
      <c r="F176" t="s">
        <v>6</v>
      </c>
      <c r="I176" t="s">
        <v>2520</v>
      </c>
      <c r="J176" t="s">
        <v>224</v>
      </c>
      <c r="M176" s="1">
        <v>1211.8238700000002</v>
      </c>
      <c r="N176" s="1">
        <v>0</v>
      </c>
      <c r="O176" s="1">
        <f t="shared" si="2"/>
        <v>1211.8238700000002</v>
      </c>
      <c r="P176" s="1">
        <f>+Tableau1[[#This Row],[credit]]+Tableau1[[#This Row],[SOLDE]]</f>
        <v>1211.8238700000002</v>
      </c>
    </row>
    <row r="177" spans="1:16" x14ac:dyDescent="0.25">
      <c r="A177" t="s">
        <v>159</v>
      </c>
      <c r="B177">
        <v>43496</v>
      </c>
      <c r="C177" t="s">
        <v>1946</v>
      </c>
      <c r="D177" t="s">
        <v>364</v>
      </c>
      <c r="E177" t="s">
        <v>2722</v>
      </c>
      <c r="F177" t="s">
        <v>6</v>
      </c>
      <c r="I177" t="s">
        <v>2519</v>
      </c>
      <c r="J177" t="s">
        <v>2433</v>
      </c>
      <c r="K177">
        <v>43465</v>
      </c>
      <c r="M177" s="1">
        <v>0</v>
      </c>
      <c r="N177" s="1">
        <v>17.684160000000002</v>
      </c>
      <c r="O177" s="1">
        <f t="shared" si="2"/>
        <v>17.684160000000002</v>
      </c>
      <c r="P177" s="1">
        <f>+Tableau1[[#This Row],[credit]]+Tableau1[[#This Row],[SOLDE]]</f>
        <v>35.368320000000004</v>
      </c>
    </row>
    <row r="178" spans="1:16" x14ac:dyDescent="0.25">
      <c r="A178" t="s">
        <v>159</v>
      </c>
      <c r="B178">
        <v>43496</v>
      </c>
      <c r="C178" t="s">
        <v>1946</v>
      </c>
      <c r="D178" t="s">
        <v>362</v>
      </c>
      <c r="E178" t="s">
        <v>2722</v>
      </c>
      <c r="F178" t="s">
        <v>6</v>
      </c>
      <c r="I178" t="s">
        <v>2518</v>
      </c>
      <c r="J178" t="s">
        <v>1843</v>
      </c>
      <c r="K178">
        <v>43465</v>
      </c>
      <c r="M178" s="1">
        <v>0</v>
      </c>
      <c r="N178" s="1">
        <v>1.6</v>
      </c>
      <c r="O178" s="1">
        <f t="shared" si="2"/>
        <v>1.6</v>
      </c>
      <c r="P178" s="1">
        <f>+Tableau1[[#This Row],[credit]]+Tableau1[[#This Row],[SOLDE]]</f>
        <v>3.2</v>
      </c>
    </row>
    <row r="179" spans="1:16" x14ac:dyDescent="0.25">
      <c r="A179" t="s">
        <v>159</v>
      </c>
      <c r="B179">
        <v>43496</v>
      </c>
      <c r="C179" t="s">
        <v>1946</v>
      </c>
      <c r="D179" t="s">
        <v>376</v>
      </c>
      <c r="E179" t="s">
        <v>2722</v>
      </c>
      <c r="F179" t="s">
        <v>6</v>
      </c>
      <c r="I179" t="s">
        <v>2517</v>
      </c>
      <c r="J179" t="s">
        <v>160</v>
      </c>
      <c r="K179">
        <v>43465</v>
      </c>
      <c r="M179" s="1">
        <v>0</v>
      </c>
      <c r="N179" s="1">
        <v>76.915649999999999</v>
      </c>
      <c r="O179" s="1">
        <f t="shared" si="2"/>
        <v>76.915649999999999</v>
      </c>
      <c r="P179" s="1">
        <f>+Tableau1[[#This Row],[credit]]+Tableau1[[#This Row],[SOLDE]]</f>
        <v>153.8313</v>
      </c>
    </row>
    <row r="180" spans="1:16" x14ac:dyDescent="0.25">
      <c r="A180" t="s">
        <v>159</v>
      </c>
      <c r="B180">
        <v>43496</v>
      </c>
      <c r="C180" t="s">
        <v>1946</v>
      </c>
      <c r="D180" t="s">
        <v>394</v>
      </c>
      <c r="E180" t="s">
        <v>2722</v>
      </c>
      <c r="F180" t="s">
        <v>6</v>
      </c>
      <c r="I180" t="s">
        <v>2516</v>
      </c>
      <c r="J180" t="s">
        <v>1656</v>
      </c>
      <c r="K180">
        <v>43465</v>
      </c>
      <c r="M180" s="1">
        <v>0</v>
      </c>
      <c r="N180" s="1">
        <v>1.507754</v>
      </c>
      <c r="O180" s="1">
        <f t="shared" si="2"/>
        <v>1.507754</v>
      </c>
      <c r="P180" s="1">
        <f>+Tableau1[[#This Row],[credit]]+Tableau1[[#This Row],[SOLDE]]</f>
        <v>3.0155080000000001</v>
      </c>
    </row>
    <row r="181" spans="1:16" x14ac:dyDescent="0.25">
      <c r="A181" t="s">
        <v>159</v>
      </c>
      <c r="B181">
        <v>43496</v>
      </c>
      <c r="C181" t="s">
        <v>1946</v>
      </c>
      <c r="D181" t="s">
        <v>360</v>
      </c>
      <c r="E181" t="s">
        <v>2722</v>
      </c>
      <c r="F181" t="s">
        <v>6</v>
      </c>
      <c r="I181" t="s">
        <v>2515</v>
      </c>
      <c r="J181" t="s">
        <v>1656</v>
      </c>
      <c r="K181">
        <v>43465</v>
      </c>
      <c r="M181" s="1">
        <v>0</v>
      </c>
      <c r="N181" s="1">
        <v>4.3435000000000001E-2</v>
      </c>
      <c r="O181" s="1">
        <f t="shared" si="2"/>
        <v>4.3435000000000001E-2</v>
      </c>
      <c r="P181" s="1">
        <f>+Tableau1[[#This Row],[credit]]+Tableau1[[#This Row],[SOLDE]]</f>
        <v>8.6870000000000003E-2</v>
      </c>
    </row>
    <row r="182" spans="1:16" x14ac:dyDescent="0.25">
      <c r="A182" t="s">
        <v>159</v>
      </c>
      <c r="B182">
        <v>43496</v>
      </c>
      <c r="C182" t="s">
        <v>1946</v>
      </c>
      <c r="D182" t="s">
        <v>358</v>
      </c>
      <c r="E182" t="s">
        <v>3258</v>
      </c>
      <c r="F182" t="s">
        <v>6</v>
      </c>
      <c r="I182" t="s">
        <v>2514</v>
      </c>
      <c r="J182" t="s">
        <v>294</v>
      </c>
      <c r="M182" s="1">
        <v>38.9666</v>
      </c>
      <c r="N182" s="1">
        <v>0</v>
      </c>
      <c r="O182" s="1">
        <f t="shared" si="2"/>
        <v>38.9666</v>
      </c>
      <c r="P182" s="1">
        <f>+Tableau1[[#This Row],[credit]]+Tableau1[[#This Row],[SOLDE]]</f>
        <v>38.9666</v>
      </c>
    </row>
    <row r="183" spans="1:16" x14ac:dyDescent="0.25">
      <c r="A183" t="s">
        <v>159</v>
      </c>
      <c r="B183">
        <v>43496</v>
      </c>
      <c r="C183" t="s">
        <v>1946</v>
      </c>
      <c r="D183" t="s">
        <v>358</v>
      </c>
      <c r="E183" t="s">
        <v>2722</v>
      </c>
      <c r="F183" t="s">
        <v>6</v>
      </c>
      <c r="I183" t="s">
        <v>2513</v>
      </c>
      <c r="J183" t="s">
        <v>158</v>
      </c>
      <c r="K183">
        <v>43465</v>
      </c>
      <c r="M183" s="1">
        <v>0</v>
      </c>
      <c r="N183" s="1">
        <v>3.7187999999999999</v>
      </c>
      <c r="O183" s="1">
        <f t="shared" si="2"/>
        <v>3.7187999999999999</v>
      </c>
      <c r="P183" s="1">
        <f>+Tableau1[[#This Row],[credit]]+Tableau1[[#This Row],[SOLDE]]</f>
        <v>7.4375999999999998</v>
      </c>
    </row>
    <row r="184" spans="1:16" x14ac:dyDescent="0.25">
      <c r="A184" t="s">
        <v>159</v>
      </c>
      <c r="B184">
        <v>43496</v>
      </c>
      <c r="C184" t="s">
        <v>1946</v>
      </c>
      <c r="D184" t="s">
        <v>356</v>
      </c>
      <c r="E184" t="s">
        <v>2722</v>
      </c>
      <c r="F184" t="s">
        <v>6</v>
      </c>
      <c r="I184" t="s">
        <v>2512</v>
      </c>
      <c r="J184" t="s">
        <v>2511</v>
      </c>
      <c r="K184">
        <v>43465</v>
      </c>
      <c r="M184" s="1">
        <v>0</v>
      </c>
      <c r="N184" s="1">
        <v>2.0390000000000001</v>
      </c>
      <c r="O184" s="1">
        <f t="shared" si="2"/>
        <v>2.0390000000000001</v>
      </c>
      <c r="P184" s="1">
        <f>+Tableau1[[#This Row],[credit]]+Tableau1[[#This Row],[SOLDE]]</f>
        <v>4.0780000000000003</v>
      </c>
    </row>
    <row r="185" spans="1:16" x14ac:dyDescent="0.25">
      <c r="A185" t="s">
        <v>159</v>
      </c>
      <c r="B185">
        <v>43496</v>
      </c>
      <c r="C185" t="s">
        <v>1946</v>
      </c>
      <c r="D185" t="s">
        <v>354</v>
      </c>
      <c r="E185" t="s">
        <v>3258</v>
      </c>
      <c r="F185" t="s">
        <v>6</v>
      </c>
      <c r="I185" t="s">
        <v>2510</v>
      </c>
      <c r="J185" t="s">
        <v>294</v>
      </c>
      <c r="M185" s="1">
        <v>300</v>
      </c>
      <c r="N185" s="1">
        <v>0</v>
      </c>
      <c r="O185" s="1">
        <f t="shared" si="2"/>
        <v>300</v>
      </c>
      <c r="P185" s="1">
        <f>+Tableau1[[#This Row],[credit]]+Tableau1[[#This Row],[SOLDE]]</f>
        <v>300</v>
      </c>
    </row>
    <row r="186" spans="1:16" x14ac:dyDescent="0.25">
      <c r="A186" t="s">
        <v>159</v>
      </c>
      <c r="B186">
        <v>43496</v>
      </c>
      <c r="C186" t="s">
        <v>1946</v>
      </c>
      <c r="D186" t="s">
        <v>354</v>
      </c>
      <c r="E186" t="s">
        <v>3281</v>
      </c>
      <c r="F186" t="s">
        <v>6</v>
      </c>
      <c r="I186" t="s">
        <v>2509</v>
      </c>
      <c r="J186" t="s">
        <v>480</v>
      </c>
      <c r="K186">
        <v>43465</v>
      </c>
      <c r="M186" s="1">
        <v>0</v>
      </c>
      <c r="N186" s="1">
        <v>82.953920999999994</v>
      </c>
      <c r="O186" s="1">
        <f t="shared" si="2"/>
        <v>82.953920999999994</v>
      </c>
      <c r="P186" s="1">
        <f>+Tableau1[[#This Row],[credit]]+Tableau1[[#This Row],[SOLDE]]</f>
        <v>165.90784199999999</v>
      </c>
    </row>
    <row r="187" spans="1:16" x14ac:dyDescent="0.25">
      <c r="A187" t="s">
        <v>159</v>
      </c>
      <c r="B187">
        <v>43496</v>
      </c>
      <c r="C187" t="s">
        <v>1946</v>
      </c>
      <c r="D187" t="s">
        <v>256</v>
      </c>
      <c r="E187" t="s">
        <v>2722</v>
      </c>
      <c r="F187" t="s">
        <v>6</v>
      </c>
      <c r="I187" t="s">
        <v>2508</v>
      </c>
      <c r="J187" t="s">
        <v>2426</v>
      </c>
      <c r="K187">
        <v>43465</v>
      </c>
      <c r="M187" s="1">
        <v>0</v>
      </c>
      <c r="N187" s="1">
        <v>1.8</v>
      </c>
      <c r="O187" s="1">
        <f t="shared" si="2"/>
        <v>1.8</v>
      </c>
      <c r="P187" s="1">
        <f>+Tableau1[[#This Row],[credit]]+Tableau1[[#This Row],[SOLDE]]</f>
        <v>3.6</v>
      </c>
    </row>
    <row r="188" spans="1:16" x14ac:dyDescent="0.25">
      <c r="A188" t="s">
        <v>159</v>
      </c>
      <c r="B188">
        <v>43496</v>
      </c>
      <c r="C188" t="s">
        <v>1946</v>
      </c>
      <c r="D188" t="s">
        <v>261</v>
      </c>
      <c r="E188" t="s">
        <v>2722</v>
      </c>
      <c r="F188" t="s">
        <v>6</v>
      </c>
      <c r="I188" t="s">
        <v>2507</v>
      </c>
      <c r="J188" t="s">
        <v>1646</v>
      </c>
      <c r="K188">
        <v>43465</v>
      </c>
      <c r="M188" s="1">
        <v>0</v>
      </c>
      <c r="N188" s="1">
        <v>16.898</v>
      </c>
      <c r="O188" s="1">
        <f t="shared" si="2"/>
        <v>16.898</v>
      </c>
      <c r="P188" s="1">
        <f>+Tableau1[[#This Row],[credit]]+Tableau1[[#This Row],[SOLDE]]</f>
        <v>33.795999999999999</v>
      </c>
    </row>
    <row r="189" spans="1:16" x14ac:dyDescent="0.25">
      <c r="A189" t="s">
        <v>159</v>
      </c>
      <c r="B189">
        <v>43496</v>
      </c>
      <c r="C189" t="s">
        <v>1946</v>
      </c>
      <c r="D189" t="s">
        <v>260</v>
      </c>
      <c r="E189" t="s">
        <v>3258</v>
      </c>
      <c r="F189" t="s">
        <v>6</v>
      </c>
      <c r="I189" t="s">
        <v>2506</v>
      </c>
      <c r="J189" t="s">
        <v>294</v>
      </c>
      <c r="M189" s="1">
        <v>0</v>
      </c>
      <c r="N189" s="1">
        <v>24.671782999999998</v>
      </c>
      <c r="O189" s="1">
        <f t="shared" si="2"/>
        <v>24.671782999999998</v>
      </c>
      <c r="P189" s="1">
        <f>+Tableau1[[#This Row],[credit]]+Tableau1[[#This Row],[SOLDE]]</f>
        <v>49.343565999999996</v>
      </c>
    </row>
    <row r="190" spans="1:16" x14ac:dyDescent="0.25">
      <c r="A190" t="s">
        <v>159</v>
      </c>
      <c r="B190">
        <v>43496</v>
      </c>
      <c r="C190" t="s">
        <v>1946</v>
      </c>
      <c r="D190" t="s">
        <v>260</v>
      </c>
      <c r="E190" t="s">
        <v>2722</v>
      </c>
      <c r="F190" t="s">
        <v>6</v>
      </c>
      <c r="I190" t="s">
        <v>2505</v>
      </c>
      <c r="J190" t="s">
        <v>1271</v>
      </c>
      <c r="K190">
        <v>43465</v>
      </c>
      <c r="M190" s="1">
        <v>0</v>
      </c>
      <c r="N190" s="1">
        <v>5.6008300000000002</v>
      </c>
      <c r="O190" s="1">
        <f t="shared" si="2"/>
        <v>5.6008300000000002</v>
      </c>
      <c r="P190" s="1">
        <f>+Tableau1[[#This Row],[credit]]+Tableau1[[#This Row],[SOLDE]]</f>
        <v>11.20166</v>
      </c>
    </row>
    <row r="191" spans="1:16" x14ac:dyDescent="0.25">
      <c r="A191" t="s">
        <v>159</v>
      </c>
      <c r="B191">
        <v>43496</v>
      </c>
      <c r="C191" t="s">
        <v>1946</v>
      </c>
      <c r="D191" t="s">
        <v>272</v>
      </c>
      <c r="E191" t="s">
        <v>3281</v>
      </c>
      <c r="F191" t="s">
        <v>6</v>
      </c>
      <c r="I191" t="s">
        <v>2504</v>
      </c>
      <c r="J191" t="s">
        <v>293</v>
      </c>
      <c r="K191">
        <v>43465</v>
      </c>
      <c r="M191" s="1">
        <v>0</v>
      </c>
      <c r="N191" s="1">
        <v>33.6</v>
      </c>
      <c r="O191" s="1">
        <f t="shared" si="2"/>
        <v>33.6</v>
      </c>
      <c r="P191" s="1">
        <f>+Tableau1[[#This Row],[credit]]+Tableau1[[#This Row],[SOLDE]]</f>
        <v>67.2</v>
      </c>
    </row>
    <row r="192" spans="1:16" x14ac:dyDescent="0.25">
      <c r="A192" t="s">
        <v>159</v>
      </c>
      <c r="B192">
        <v>43496</v>
      </c>
      <c r="C192" t="s">
        <v>1946</v>
      </c>
      <c r="D192" t="s">
        <v>259</v>
      </c>
      <c r="E192" t="s">
        <v>2722</v>
      </c>
      <c r="F192" t="s">
        <v>6</v>
      </c>
      <c r="I192" t="s">
        <v>2503</v>
      </c>
      <c r="J192" t="s">
        <v>2451</v>
      </c>
      <c r="K192">
        <v>43465</v>
      </c>
      <c r="M192" s="1">
        <v>0</v>
      </c>
      <c r="N192" s="1">
        <v>5</v>
      </c>
      <c r="O192" s="1">
        <f t="shared" si="2"/>
        <v>5</v>
      </c>
      <c r="P192" s="1">
        <f>+Tableau1[[#This Row],[credit]]+Tableau1[[#This Row],[SOLDE]]</f>
        <v>10</v>
      </c>
    </row>
    <row r="193" spans="1:16" x14ac:dyDescent="0.25">
      <c r="A193" t="s">
        <v>159</v>
      </c>
      <c r="B193">
        <v>43496</v>
      </c>
      <c r="C193" t="s">
        <v>1946</v>
      </c>
      <c r="D193" t="s">
        <v>263</v>
      </c>
      <c r="E193" t="s">
        <v>2722</v>
      </c>
      <c r="F193" t="s">
        <v>6</v>
      </c>
      <c r="I193" t="s">
        <v>2502</v>
      </c>
      <c r="J193" t="s">
        <v>1271</v>
      </c>
      <c r="M193" s="1">
        <v>94.095850000000013</v>
      </c>
      <c r="N193" s="1">
        <v>0</v>
      </c>
      <c r="O193" s="1">
        <f t="shared" si="2"/>
        <v>94.095850000000013</v>
      </c>
      <c r="P193" s="1">
        <f>+Tableau1[[#This Row],[credit]]+Tableau1[[#This Row],[SOLDE]]</f>
        <v>94.095850000000013</v>
      </c>
    </row>
    <row r="194" spans="1:16" x14ac:dyDescent="0.25">
      <c r="A194" t="s">
        <v>159</v>
      </c>
      <c r="B194">
        <v>43496</v>
      </c>
      <c r="C194" t="s">
        <v>1946</v>
      </c>
      <c r="D194" t="s">
        <v>258</v>
      </c>
      <c r="E194" t="s">
        <v>3258</v>
      </c>
      <c r="F194" t="s">
        <v>6</v>
      </c>
      <c r="I194" t="s">
        <v>2501</v>
      </c>
      <c r="J194" t="s">
        <v>229</v>
      </c>
      <c r="M194" s="1">
        <v>3916.1219999999998</v>
      </c>
      <c r="N194" s="1">
        <v>0</v>
      </c>
      <c r="O194" s="1">
        <f t="shared" si="2"/>
        <v>3916.1219999999998</v>
      </c>
      <c r="P194" s="1">
        <f>+Tableau1[[#This Row],[credit]]+Tableau1[[#This Row],[SOLDE]]</f>
        <v>3916.1219999999998</v>
      </c>
    </row>
    <row r="195" spans="1:16" x14ac:dyDescent="0.25">
      <c r="A195" t="s">
        <v>159</v>
      </c>
      <c r="B195">
        <v>43496</v>
      </c>
      <c r="C195" t="s">
        <v>1946</v>
      </c>
      <c r="D195" t="s">
        <v>267</v>
      </c>
      <c r="E195" t="s">
        <v>3304</v>
      </c>
      <c r="F195" t="s">
        <v>6</v>
      </c>
      <c r="I195" t="s">
        <v>2500</v>
      </c>
      <c r="J195" t="s">
        <v>224</v>
      </c>
      <c r="M195" s="1">
        <v>1475.5327400000001</v>
      </c>
      <c r="N195" s="1">
        <v>0</v>
      </c>
      <c r="O195" s="1">
        <f t="shared" ref="O195:O258" si="3">N195+M195</f>
        <v>1475.5327400000001</v>
      </c>
      <c r="P195" s="1">
        <f>+Tableau1[[#This Row],[credit]]+Tableau1[[#This Row],[SOLDE]]</f>
        <v>1475.5327400000001</v>
      </c>
    </row>
    <row r="196" spans="1:16" x14ac:dyDescent="0.25">
      <c r="A196" t="s">
        <v>159</v>
      </c>
      <c r="B196">
        <v>43496</v>
      </c>
      <c r="C196" t="s">
        <v>1946</v>
      </c>
      <c r="D196" t="s">
        <v>502</v>
      </c>
      <c r="E196" t="s">
        <v>3244</v>
      </c>
      <c r="F196" t="s">
        <v>6</v>
      </c>
      <c r="I196" t="s">
        <v>2499</v>
      </c>
      <c r="J196" t="s">
        <v>293</v>
      </c>
      <c r="M196" s="1">
        <v>201.11</v>
      </c>
      <c r="N196" s="1">
        <v>0</v>
      </c>
      <c r="O196" s="1">
        <f t="shared" si="3"/>
        <v>201.11</v>
      </c>
      <c r="P196" s="1">
        <f>+Tableau1[[#This Row],[credit]]+Tableau1[[#This Row],[SOLDE]]</f>
        <v>201.11</v>
      </c>
    </row>
    <row r="197" spans="1:16" x14ac:dyDescent="0.25">
      <c r="A197" t="s">
        <v>159</v>
      </c>
      <c r="B197">
        <v>43496</v>
      </c>
      <c r="C197" t="s">
        <v>1946</v>
      </c>
      <c r="D197" t="s">
        <v>500</v>
      </c>
      <c r="E197" t="s">
        <v>2722</v>
      </c>
      <c r="F197" t="s">
        <v>6</v>
      </c>
      <c r="I197" t="s">
        <v>2498</v>
      </c>
      <c r="J197" t="s">
        <v>530</v>
      </c>
      <c r="M197" s="1">
        <v>23.8</v>
      </c>
      <c r="N197" s="1">
        <v>0</v>
      </c>
      <c r="O197" s="1">
        <f t="shared" si="3"/>
        <v>23.8</v>
      </c>
      <c r="P197" s="1">
        <f>+Tableau1[[#This Row],[credit]]+Tableau1[[#This Row],[SOLDE]]</f>
        <v>23.8</v>
      </c>
    </row>
    <row r="198" spans="1:16" x14ac:dyDescent="0.25">
      <c r="A198" t="s">
        <v>159</v>
      </c>
      <c r="B198">
        <v>43496</v>
      </c>
      <c r="C198" t="s">
        <v>1946</v>
      </c>
      <c r="D198" t="s">
        <v>500</v>
      </c>
      <c r="E198" t="s">
        <v>2722</v>
      </c>
      <c r="F198" t="s">
        <v>6</v>
      </c>
      <c r="I198" t="s">
        <v>2497</v>
      </c>
      <c r="J198" t="s">
        <v>530</v>
      </c>
      <c r="M198" s="1">
        <v>21.254990000000003</v>
      </c>
      <c r="N198" s="1">
        <v>0</v>
      </c>
      <c r="O198" s="1">
        <f t="shared" si="3"/>
        <v>21.254990000000003</v>
      </c>
      <c r="P198" s="1">
        <f>+Tableau1[[#This Row],[credit]]+Tableau1[[#This Row],[SOLDE]]</f>
        <v>21.254990000000003</v>
      </c>
    </row>
    <row r="199" spans="1:16" x14ac:dyDescent="0.25">
      <c r="A199" t="s">
        <v>159</v>
      </c>
      <c r="B199">
        <v>43496</v>
      </c>
      <c r="C199" t="s">
        <v>1946</v>
      </c>
      <c r="D199" t="s">
        <v>786</v>
      </c>
      <c r="E199" t="s">
        <v>2722</v>
      </c>
      <c r="F199" t="s">
        <v>6</v>
      </c>
      <c r="I199" t="s">
        <v>2496</v>
      </c>
      <c r="J199" t="s">
        <v>158</v>
      </c>
      <c r="M199" s="1">
        <v>52.438019999999995</v>
      </c>
      <c r="N199" s="1">
        <v>0</v>
      </c>
      <c r="O199" s="1">
        <f t="shared" si="3"/>
        <v>52.438019999999995</v>
      </c>
      <c r="P199" s="1">
        <f>+Tableau1[[#This Row],[credit]]+Tableau1[[#This Row],[SOLDE]]</f>
        <v>52.438019999999995</v>
      </c>
    </row>
    <row r="200" spans="1:16" x14ac:dyDescent="0.25">
      <c r="A200" t="s">
        <v>159</v>
      </c>
      <c r="B200">
        <v>43496</v>
      </c>
      <c r="C200" t="s">
        <v>1946</v>
      </c>
      <c r="D200" t="s">
        <v>1108</v>
      </c>
      <c r="E200" t="s">
        <v>2722</v>
      </c>
      <c r="F200" t="s">
        <v>6</v>
      </c>
      <c r="I200" t="s">
        <v>2495</v>
      </c>
      <c r="J200" t="s">
        <v>1646</v>
      </c>
      <c r="M200" s="1">
        <v>168.98</v>
      </c>
      <c r="N200" s="1">
        <v>0</v>
      </c>
      <c r="O200" s="1">
        <f t="shared" si="3"/>
        <v>168.98</v>
      </c>
      <c r="P200" s="1">
        <f>+Tableau1[[#This Row],[credit]]+Tableau1[[#This Row],[SOLDE]]</f>
        <v>168.98</v>
      </c>
    </row>
    <row r="201" spans="1:16" x14ac:dyDescent="0.25">
      <c r="A201" t="s">
        <v>159</v>
      </c>
      <c r="B201">
        <v>43496</v>
      </c>
      <c r="C201" t="s">
        <v>1946</v>
      </c>
      <c r="D201" t="s">
        <v>99</v>
      </c>
      <c r="E201" t="s">
        <v>3258</v>
      </c>
      <c r="F201" t="s">
        <v>6</v>
      </c>
      <c r="I201" t="s">
        <v>2494</v>
      </c>
      <c r="J201" t="s">
        <v>322</v>
      </c>
      <c r="M201" s="1">
        <v>5.95</v>
      </c>
      <c r="N201" s="1">
        <v>0</v>
      </c>
      <c r="O201" s="1">
        <f t="shared" si="3"/>
        <v>5.95</v>
      </c>
      <c r="P201" s="1">
        <f>+Tableau1[[#This Row],[credit]]+Tableau1[[#This Row],[SOLDE]]</f>
        <v>5.95</v>
      </c>
    </row>
    <row r="202" spans="1:16" x14ac:dyDescent="0.25">
      <c r="A202" t="s">
        <v>159</v>
      </c>
      <c r="B202">
        <v>43496</v>
      </c>
      <c r="C202" t="s">
        <v>1946</v>
      </c>
      <c r="D202" t="s">
        <v>45</v>
      </c>
      <c r="E202" t="s">
        <v>3258</v>
      </c>
      <c r="F202" t="s">
        <v>6</v>
      </c>
      <c r="I202" t="s">
        <v>2493</v>
      </c>
      <c r="J202" t="s">
        <v>294</v>
      </c>
      <c r="M202" s="1">
        <v>39.087000000000003</v>
      </c>
      <c r="N202" s="1">
        <v>0</v>
      </c>
      <c r="O202" s="1">
        <f t="shared" si="3"/>
        <v>39.087000000000003</v>
      </c>
      <c r="P202" s="1">
        <f>+Tableau1[[#This Row],[credit]]+Tableau1[[#This Row],[SOLDE]]</f>
        <v>39.087000000000003</v>
      </c>
    </row>
    <row r="203" spans="1:16" x14ac:dyDescent="0.25">
      <c r="A203" t="s">
        <v>159</v>
      </c>
      <c r="B203">
        <v>43496</v>
      </c>
      <c r="C203" t="s">
        <v>1946</v>
      </c>
      <c r="D203" t="s">
        <v>50</v>
      </c>
      <c r="E203" t="s">
        <v>3258</v>
      </c>
      <c r="F203" t="s">
        <v>6</v>
      </c>
      <c r="I203" t="s">
        <v>2492</v>
      </c>
      <c r="J203" t="s">
        <v>294</v>
      </c>
      <c r="M203" s="1">
        <v>300</v>
      </c>
      <c r="N203" s="1">
        <v>0</v>
      </c>
      <c r="O203" s="1">
        <f t="shared" si="3"/>
        <v>300</v>
      </c>
      <c r="P203" s="1">
        <f>+Tableau1[[#This Row],[credit]]+Tableau1[[#This Row],[SOLDE]]</f>
        <v>300</v>
      </c>
    </row>
    <row r="204" spans="1:16" x14ac:dyDescent="0.25">
      <c r="A204" t="s">
        <v>159</v>
      </c>
      <c r="B204">
        <v>43496</v>
      </c>
      <c r="C204" t="s">
        <v>1946</v>
      </c>
      <c r="D204" t="s">
        <v>302</v>
      </c>
      <c r="E204" t="s">
        <v>2722</v>
      </c>
      <c r="F204" t="s">
        <v>6</v>
      </c>
      <c r="I204" t="s">
        <v>2491</v>
      </c>
      <c r="J204" t="s">
        <v>1646</v>
      </c>
      <c r="M204" s="1">
        <v>168.98</v>
      </c>
      <c r="N204" s="1">
        <v>0</v>
      </c>
      <c r="O204" s="1">
        <f t="shared" si="3"/>
        <v>168.98</v>
      </c>
      <c r="P204" s="1">
        <f>+Tableau1[[#This Row],[credit]]+Tableau1[[#This Row],[SOLDE]]</f>
        <v>168.98</v>
      </c>
    </row>
    <row r="205" spans="1:16" x14ac:dyDescent="0.25">
      <c r="A205" t="s">
        <v>159</v>
      </c>
      <c r="B205">
        <v>43496</v>
      </c>
      <c r="C205" t="s">
        <v>1946</v>
      </c>
      <c r="D205" t="s">
        <v>555</v>
      </c>
      <c r="E205" t="s">
        <v>3258</v>
      </c>
      <c r="F205" t="s">
        <v>6</v>
      </c>
      <c r="I205" t="s">
        <v>2490</v>
      </c>
      <c r="J205" t="s">
        <v>293</v>
      </c>
      <c r="M205" s="1">
        <v>147.56</v>
      </c>
      <c r="N205" s="1">
        <v>0</v>
      </c>
      <c r="O205" s="1">
        <f t="shared" si="3"/>
        <v>147.56</v>
      </c>
      <c r="P205" s="1">
        <f>+Tableau1[[#This Row],[credit]]+Tableau1[[#This Row],[SOLDE]]</f>
        <v>147.56</v>
      </c>
    </row>
    <row r="206" spans="1:16" x14ac:dyDescent="0.25">
      <c r="A206" t="s">
        <v>159</v>
      </c>
      <c r="B206">
        <v>43496</v>
      </c>
      <c r="C206" t="s">
        <v>1946</v>
      </c>
      <c r="D206" t="s">
        <v>128</v>
      </c>
      <c r="E206" t="s">
        <v>3258</v>
      </c>
      <c r="F206" t="s">
        <v>6</v>
      </c>
      <c r="I206" t="s">
        <v>2489</v>
      </c>
      <c r="J206" t="s">
        <v>323</v>
      </c>
      <c r="M206" s="1">
        <v>186.93100000000001</v>
      </c>
      <c r="N206" s="1">
        <v>0</v>
      </c>
      <c r="O206" s="1">
        <f t="shared" si="3"/>
        <v>186.93100000000001</v>
      </c>
      <c r="P206" s="1">
        <f>+Tableau1[[#This Row],[credit]]+Tableau1[[#This Row],[SOLDE]]</f>
        <v>186.93100000000001</v>
      </c>
    </row>
    <row r="207" spans="1:16" x14ac:dyDescent="0.25">
      <c r="A207" t="s">
        <v>159</v>
      </c>
      <c r="B207">
        <v>43496</v>
      </c>
      <c r="C207" t="s">
        <v>1946</v>
      </c>
      <c r="D207" t="s">
        <v>128</v>
      </c>
      <c r="E207" t="s">
        <v>3258</v>
      </c>
      <c r="F207" t="s">
        <v>6</v>
      </c>
      <c r="I207" t="s">
        <v>2488</v>
      </c>
      <c r="J207" t="s">
        <v>323</v>
      </c>
      <c r="M207" s="1">
        <v>190.501</v>
      </c>
      <c r="N207" s="1">
        <v>0</v>
      </c>
      <c r="O207" s="1">
        <f t="shared" si="3"/>
        <v>190.501</v>
      </c>
      <c r="P207" s="1">
        <f>+Tableau1[[#This Row],[credit]]+Tableau1[[#This Row],[SOLDE]]</f>
        <v>190.501</v>
      </c>
    </row>
    <row r="208" spans="1:16" x14ac:dyDescent="0.25">
      <c r="A208" t="s">
        <v>159</v>
      </c>
      <c r="B208">
        <v>43496</v>
      </c>
      <c r="C208" t="s">
        <v>1946</v>
      </c>
      <c r="D208" t="s">
        <v>122</v>
      </c>
      <c r="E208" t="s">
        <v>3258</v>
      </c>
      <c r="F208" t="s">
        <v>6</v>
      </c>
      <c r="I208" t="s">
        <v>2487</v>
      </c>
      <c r="J208" t="s">
        <v>229</v>
      </c>
      <c r="M208" s="1">
        <v>2308.8519999999999</v>
      </c>
      <c r="N208" s="1">
        <v>0</v>
      </c>
      <c r="O208" s="1">
        <f t="shared" si="3"/>
        <v>2308.8519999999999</v>
      </c>
      <c r="P208" s="1">
        <f>+Tableau1[[#This Row],[credit]]+Tableau1[[#This Row],[SOLDE]]</f>
        <v>2308.8519999999999</v>
      </c>
    </row>
    <row r="209" spans="1:16" x14ac:dyDescent="0.25">
      <c r="A209" t="s">
        <v>159</v>
      </c>
      <c r="B209">
        <v>43496</v>
      </c>
      <c r="C209" t="s">
        <v>1946</v>
      </c>
      <c r="D209" t="s">
        <v>121</v>
      </c>
      <c r="E209" t="s">
        <v>3258</v>
      </c>
      <c r="F209" t="s">
        <v>6</v>
      </c>
      <c r="I209" t="s">
        <v>2486</v>
      </c>
      <c r="J209" t="s">
        <v>294</v>
      </c>
      <c r="M209" s="1">
        <v>0</v>
      </c>
      <c r="N209" s="1">
        <v>17.970478</v>
      </c>
      <c r="O209" s="1">
        <f t="shared" si="3"/>
        <v>17.970478</v>
      </c>
      <c r="P209" s="1">
        <f>+Tableau1[[#This Row],[credit]]+Tableau1[[#This Row],[SOLDE]]</f>
        <v>35.940956</v>
      </c>
    </row>
    <row r="210" spans="1:16" x14ac:dyDescent="0.25">
      <c r="A210" t="s">
        <v>159</v>
      </c>
      <c r="B210">
        <v>43496</v>
      </c>
      <c r="C210" t="s">
        <v>1946</v>
      </c>
      <c r="D210" t="s">
        <v>326</v>
      </c>
      <c r="E210" t="s">
        <v>3311</v>
      </c>
      <c r="F210" t="s">
        <v>6</v>
      </c>
      <c r="I210" t="s">
        <v>2485</v>
      </c>
      <c r="J210" t="s">
        <v>224</v>
      </c>
      <c r="M210" s="1">
        <v>1000</v>
      </c>
      <c r="N210" s="1">
        <v>0</v>
      </c>
      <c r="O210" s="1">
        <f t="shared" si="3"/>
        <v>1000</v>
      </c>
      <c r="P210" s="1">
        <f>+Tableau1[[#This Row],[credit]]+Tableau1[[#This Row],[SOLDE]]</f>
        <v>1000</v>
      </c>
    </row>
    <row r="211" spans="1:16" x14ac:dyDescent="0.25">
      <c r="A211" t="s">
        <v>159</v>
      </c>
      <c r="B211">
        <v>43496</v>
      </c>
      <c r="C211" t="s">
        <v>1946</v>
      </c>
      <c r="D211" t="s">
        <v>185</v>
      </c>
      <c r="E211" t="s">
        <v>3304</v>
      </c>
      <c r="F211" t="s">
        <v>6</v>
      </c>
      <c r="I211" t="s">
        <v>2484</v>
      </c>
      <c r="J211" t="s">
        <v>224</v>
      </c>
      <c r="M211" s="1">
        <v>299.28500000000003</v>
      </c>
      <c r="N211" s="1">
        <v>0</v>
      </c>
      <c r="O211" s="1">
        <f t="shared" si="3"/>
        <v>299.28500000000003</v>
      </c>
      <c r="P211" s="1">
        <f>+Tableau1[[#This Row],[credit]]+Tableau1[[#This Row],[SOLDE]]</f>
        <v>299.28500000000003</v>
      </c>
    </row>
    <row r="212" spans="1:16" x14ac:dyDescent="0.25">
      <c r="A212" t="s">
        <v>159</v>
      </c>
      <c r="B212">
        <v>43496</v>
      </c>
      <c r="C212" t="s">
        <v>1946</v>
      </c>
      <c r="D212" t="s">
        <v>181</v>
      </c>
      <c r="E212" t="s">
        <v>3258</v>
      </c>
      <c r="F212" t="s">
        <v>6</v>
      </c>
      <c r="I212" t="s">
        <v>2483</v>
      </c>
      <c r="J212" t="s">
        <v>322</v>
      </c>
      <c r="M212" s="1">
        <v>5.95</v>
      </c>
      <c r="N212" s="1">
        <v>0</v>
      </c>
      <c r="O212" s="1">
        <f t="shared" si="3"/>
        <v>5.95</v>
      </c>
      <c r="P212" s="1">
        <f>+Tableau1[[#This Row],[credit]]+Tableau1[[#This Row],[SOLDE]]</f>
        <v>5.95</v>
      </c>
    </row>
    <row r="213" spans="1:16" x14ac:dyDescent="0.25">
      <c r="A213" t="s">
        <v>159</v>
      </c>
      <c r="B213">
        <v>43496</v>
      </c>
      <c r="C213" t="s">
        <v>1946</v>
      </c>
      <c r="D213" t="s">
        <v>179</v>
      </c>
      <c r="E213" t="s">
        <v>3258</v>
      </c>
      <c r="F213" t="s">
        <v>6</v>
      </c>
      <c r="I213" t="s">
        <v>2482</v>
      </c>
      <c r="J213" t="s">
        <v>294</v>
      </c>
      <c r="M213" s="1">
        <v>0</v>
      </c>
      <c r="N213" s="1">
        <v>26.234617</v>
      </c>
      <c r="O213" s="1">
        <f t="shared" si="3"/>
        <v>26.234617</v>
      </c>
      <c r="P213" s="1">
        <f>+Tableau1[[#This Row],[credit]]+Tableau1[[#This Row],[SOLDE]]</f>
        <v>52.469234</v>
      </c>
    </row>
    <row r="214" spans="1:16" x14ac:dyDescent="0.25">
      <c r="A214" t="s">
        <v>159</v>
      </c>
      <c r="B214">
        <v>43496</v>
      </c>
      <c r="C214" t="s">
        <v>1946</v>
      </c>
      <c r="D214" t="s">
        <v>178</v>
      </c>
      <c r="E214" t="s">
        <v>3258</v>
      </c>
      <c r="F214" t="s">
        <v>6</v>
      </c>
      <c r="I214" t="s">
        <v>2481</v>
      </c>
      <c r="J214" t="s">
        <v>294</v>
      </c>
      <c r="M214" s="1">
        <v>300</v>
      </c>
      <c r="N214" s="1">
        <v>0</v>
      </c>
      <c r="O214" s="1">
        <f t="shared" si="3"/>
        <v>300</v>
      </c>
      <c r="P214" s="1">
        <f>+Tableau1[[#This Row],[credit]]+Tableau1[[#This Row],[SOLDE]]</f>
        <v>300</v>
      </c>
    </row>
    <row r="215" spans="1:16" x14ac:dyDescent="0.25">
      <c r="A215" t="s">
        <v>159</v>
      </c>
      <c r="B215">
        <v>43496</v>
      </c>
      <c r="C215" t="s">
        <v>1946</v>
      </c>
      <c r="D215" t="s">
        <v>177</v>
      </c>
      <c r="E215" t="s">
        <v>3258</v>
      </c>
      <c r="F215" t="s">
        <v>6</v>
      </c>
      <c r="I215" t="s">
        <v>2480</v>
      </c>
      <c r="J215" t="s">
        <v>294</v>
      </c>
      <c r="M215" s="1">
        <v>39.014760000000003</v>
      </c>
      <c r="N215" s="1">
        <v>0</v>
      </c>
      <c r="O215" s="1">
        <f t="shared" si="3"/>
        <v>39.014760000000003</v>
      </c>
      <c r="P215" s="1">
        <f>+Tableau1[[#This Row],[credit]]+Tableau1[[#This Row],[SOLDE]]</f>
        <v>39.014760000000003</v>
      </c>
    </row>
    <row r="216" spans="1:16" x14ac:dyDescent="0.25">
      <c r="A216" t="s">
        <v>159</v>
      </c>
      <c r="B216">
        <v>43496</v>
      </c>
      <c r="C216" t="s">
        <v>1946</v>
      </c>
      <c r="D216" t="s">
        <v>176</v>
      </c>
      <c r="E216" t="s">
        <v>2722</v>
      </c>
      <c r="F216" t="s">
        <v>6</v>
      </c>
      <c r="I216" t="s">
        <v>2479</v>
      </c>
      <c r="J216" t="s">
        <v>1271</v>
      </c>
      <c r="M216" s="1">
        <v>44.629640000000002</v>
      </c>
      <c r="N216" s="1">
        <v>0</v>
      </c>
      <c r="O216" s="1">
        <f t="shared" si="3"/>
        <v>44.629640000000002</v>
      </c>
      <c r="P216" s="1">
        <f>+Tableau1[[#This Row],[credit]]+Tableau1[[#This Row],[SOLDE]]</f>
        <v>44.629640000000002</v>
      </c>
    </row>
    <row r="217" spans="1:16" x14ac:dyDescent="0.25">
      <c r="A217" t="s">
        <v>159</v>
      </c>
      <c r="B217">
        <v>43496</v>
      </c>
      <c r="C217" t="s">
        <v>1946</v>
      </c>
      <c r="D217" t="s">
        <v>189</v>
      </c>
      <c r="E217" t="s">
        <v>3258</v>
      </c>
      <c r="F217" t="s">
        <v>6</v>
      </c>
      <c r="I217" t="s">
        <v>2478</v>
      </c>
      <c r="J217" t="s">
        <v>322</v>
      </c>
      <c r="M217" s="1">
        <v>5.95</v>
      </c>
      <c r="N217" s="1">
        <v>0</v>
      </c>
      <c r="O217" s="1">
        <f t="shared" si="3"/>
        <v>5.95</v>
      </c>
      <c r="P217" s="1">
        <f>+Tableau1[[#This Row],[credit]]+Tableau1[[#This Row],[SOLDE]]</f>
        <v>5.95</v>
      </c>
    </row>
    <row r="218" spans="1:16" x14ac:dyDescent="0.25">
      <c r="A218" t="s">
        <v>159</v>
      </c>
      <c r="B218">
        <v>43496</v>
      </c>
      <c r="C218" t="s">
        <v>1946</v>
      </c>
      <c r="D218" t="s">
        <v>168</v>
      </c>
      <c r="E218" t="s">
        <v>3258</v>
      </c>
      <c r="F218" t="s">
        <v>6</v>
      </c>
      <c r="I218" t="s">
        <v>2477</v>
      </c>
      <c r="J218" t="s">
        <v>229</v>
      </c>
      <c r="M218" s="1">
        <v>1815.6410000000001</v>
      </c>
      <c r="N218" s="1">
        <v>0</v>
      </c>
      <c r="O218" s="1">
        <f t="shared" si="3"/>
        <v>1815.6410000000001</v>
      </c>
      <c r="P218" s="1">
        <f>+Tableau1[[#This Row],[credit]]+Tableau1[[#This Row],[SOLDE]]</f>
        <v>1815.6410000000001</v>
      </c>
    </row>
    <row r="219" spans="1:16" x14ac:dyDescent="0.25">
      <c r="A219" t="s">
        <v>159</v>
      </c>
      <c r="B219">
        <v>43496</v>
      </c>
      <c r="C219" t="s">
        <v>1946</v>
      </c>
      <c r="D219" t="s">
        <v>621</v>
      </c>
      <c r="E219" t="s">
        <v>3306</v>
      </c>
      <c r="F219" t="s">
        <v>6</v>
      </c>
      <c r="I219" t="s">
        <v>2476</v>
      </c>
      <c r="J219" t="s">
        <v>224</v>
      </c>
      <c r="M219" s="1">
        <v>1619.16779</v>
      </c>
      <c r="N219" s="1">
        <v>0</v>
      </c>
      <c r="O219" s="1">
        <f t="shared" si="3"/>
        <v>1619.16779</v>
      </c>
      <c r="P219" s="1">
        <f>+Tableau1[[#This Row],[credit]]+Tableau1[[#This Row],[SOLDE]]</f>
        <v>1619.16779</v>
      </c>
    </row>
    <row r="220" spans="1:16" x14ac:dyDescent="0.25">
      <c r="A220" t="s">
        <v>159</v>
      </c>
      <c r="B220">
        <v>43496</v>
      </c>
      <c r="C220" t="s">
        <v>1946</v>
      </c>
      <c r="D220" t="s">
        <v>649</v>
      </c>
      <c r="E220" t="s">
        <v>2722</v>
      </c>
      <c r="F220" t="s">
        <v>6</v>
      </c>
      <c r="I220" t="s">
        <v>2475</v>
      </c>
      <c r="J220" t="s">
        <v>1656</v>
      </c>
      <c r="M220" s="1">
        <v>8.5454599999999985</v>
      </c>
      <c r="N220" s="1">
        <v>0</v>
      </c>
      <c r="O220" s="1">
        <f t="shared" si="3"/>
        <v>8.5454599999999985</v>
      </c>
      <c r="P220" s="1">
        <f>+Tableau1[[#This Row],[credit]]+Tableau1[[#This Row],[SOLDE]]</f>
        <v>8.5454599999999985</v>
      </c>
    </row>
    <row r="221" spans="1:16" x14ac:dyDescent="0.25">
      <c r="A221" t="s">
        <v>159</v>
      </c>
      <c r="B221">
        <v>43496</v>
      </c>
      <c r="C221" t="s">
        <v>1946</v>
      </c>
      <c r="D221" t="s">
        <v>619</v>
      </c>
      <c r="E221" t="s">
        <v>2722</v>
      </c>
      <c r="F221" t="s">
        <v>6</v>
      </c>
      <c r="I221" t="s">
        <v>2474</v>
      </c>
      <c r="J221" t="s">
        <v>1646</v>
      </c>
      <c r="M221" s="1">
        <v>168.98</v>
      </c>
      <c r="N221" s="1">
        <v>0</v>
      </c>
      <c r="O221" s="1">
        <f t="shared" si="3"/>
        <v>168.98</v>
      </c>
      <c r="P221" s="1">
        <f>+Tableau1[[#This Row],[credit]]+Tableau1[[#This Row],[SOLDE]]</f>
        <v>168.98</v>
      </c>
    </row>
    <row r="222" spans="1:16" x14ac:dyDescent="0.25">
      <c r="A222" t="s">
        <v>159</v>
      </c>
      <c r="B222">
        <v>43496</v>
      </c>
      <c r="C222" t="s">
        <v>1946</v>
      </c>
      <c r="D222" t="s">
        <v>672</v>
      </c>
      <c r="E222" t="s">
        <v>3258</v>
      </c>
      <c r="F222" t="s">
        <v>6</v>
      </c>
      <c r="I222" t="s">
        <v>2473</v>
      </c>
      <c r="J222" t="s">
        <v>323</v>
      </c>
      <c r="M222" s="1">
        <v>206.209</v>
      </c>
      <c r="N222" s="1">
        <v>0</v>
      </c>
      <c r="O222" s="1">
        <f t="shared" si="3"/>
        <v>206.209</v>
      </c>
      <c r="P222" s="1">
        <f>+Tableau1[[#This Row],[credit]]+Tableau1[[#This Row],[SOLDE]]</f>
        <v>206.209</v>
      </c>
    </row>
    <row r="223" spans="1:16" x14ac:dyDescent="0.25">
      <c r="A223" t="s">
        <v>159</v>
      </c>
      <c r="B223">
        <v>43496</v>
      </c>
      <c r="C223" t="s">
        <v>1946</v>
      </c>
      <c r="D223" t="s">
        <v>647</v>
      </c>
      <c r="E223" t="s">
        <v>3258</v>
      </c>
      <c r="F223" t="s">
        <v>6</v>
      </c>
      <c r="I223" t="s">
        <v>2472</v>
      </c>
      <c r="J223" t="s">
        <v>294</v>
      </c>
      <c r="M223" s="1">
        <v>101.87504</v>
      </c>
      <c r="N223" s="1">
        <v>0</v>
      </c>
      <c r="O223" s="1">
        <f t="shared" si="3"/>
        <v>101.87504</v>
      </c>
      <c r="P223" s="1">
        <f>+Tableau1[[#This Row],[credit]]+Tableau1[[#This Row],[SOLDE]]</f>
        <v>101.87504</v>
      </c>
    </row>
    <row r="224" spans="1:16" x14ac:dyDescent="0.25">
      <c r="A224" t="s">
        <v>159</v>
      </c>
      <c r="B224">
        <v>43496</v>
      </c>
      <c r="C224" t="s">
        <v>1946</v>
      </c>
      <c r="D224" t="s">
        <v>617</v>
      </c>
      <c r="E224" t="s">
        <v>3258</v>
      </c>
      <c r="F224" t="s">
        <v>6</v>
      </c>
      <c r="I224" t="s">
        <v>2471</v>
      </c>
      <c r="J224" t="s">
        <v>294</v>
      </c>
      <c r="M224" s="1">
        <v>900</v>
      </c>
      <c r="N224" s="1">
        <v>0</v>
      </c>
      <c r="O224" s="1">
        <f t="shared" si="3"/>
        <v>900</v>
      </c>
      <c r="P224" s="1">
        <f>+Tableau1[[#This Row],[credit]]+Tableau1[[#This Row],[SOLDE]]</f>
        <v>900</v>
      </c>
    </row>
    <row r="225" spans="1:16" x14ac:dyDescent="0.25">
      <c r="A225" t="s">
        <v>159</v>
      </c>
      <c r="B225">
        <v>43496</v>
      </c>
      <c r="C225" t="s">
        <v>1946</v>
      </c>
      <c r="D225" t="s">
        <v>643</v>
      </c>
      <c r="E225" t="s">
        <v>3258</v>
      </c>
      <c r="F225" t="s">
        <v>6</v>
      </c>
      <c r="I225" t="s">
        <v>2470</v>
      </c>
      <c r="J225" t="s">
        <v>293</v>
      </c>
      <c r="M225" s="1">
        <v>207.06</v>
      </c>
      <c r="N225" s="1">
        <v>0</v>
      </c>
      <c r="O225" s="1">
        <f t="shared" si="3"/>
        <v>207.06</v>
      </c>
      <c r="P225" s="1">
        <f>+Tableau1[[#This Row],[credit]]+Tableau1[[#This Row],[SOLDE]]</f>
        <v>207.06</v>
      </c>
    </row>
    <row r="226" spans="1:16" x14ac:dyDescent="0.25">
      <c r="A226" t="s">
        <v>159</v>
      </c>
      <c r="B226">
        <v>43496</v>
      </c>
      <c r="C226" t="s">
        <v>1946</v>
      </c>
      <c r="D226" t="s">
        <v>452</v>
      </c>
      <c r="F226" t="s">
        <v>6</v>
      </c>
      <c r="I226" t="s">
        <v>2469</v>
      </c>
      <c r="J226" t="s">
        <v>2468</v>
      </c>
      <c r="M226" s="1">
        <v>45.924169999999997</v>
      </c>
      <c r="N226" s="1">
        <v>0</v>
      </c>
      <c r="O226" s="1">
        <f t="shared" si="3"/>
        <v>45.924169999999997</v>
      </c>
      <c r="P226" s="1">
        <f>+Tableau1[[#This Row],[credit]]+Tableau1[[#This Row],[SOLDE]]</f>
        <v>45.924169999999997</v>
      </c>
    </row>
    <row r="227" spans="1:16" x14ac:dyDescent="0.25">
      <c r="A227" t="s">
        <v>159</v>
      </c>
      <c r="B227">
        <v>43496</v>
      </c>
      <c r="C227" t="s">
        <v>1946</v>
      </c>
      <c r="D227" t="s">
        <v>458</v>
      </c>
      <c r="E227" t="s">
        <v>3258</v>
      </c>
      <c r="F227" t="s">
        <v>6</v>
      </c>
      <c r="I227" t="s">
        <v>2467</v>
      </c>
      <c r="J227" t="s">
        <v>1034</v>
      </c>
      <c r="M227" s="1">
        <v>10.17094</v>
      </c>
      <c r="N227" s="1">
        <v>0</v>
      </c>
      <c r="O227" s="1">
        <f t="shared" si="3"/>
        <v>10.17094</v>
      </c>
      <c r="P227" s="1">
        <f>+Tableau1[[#This Row],[credit]]+Tableau1[[#This Row],[SOLDE]]</f>
        <v>10.17094</v>
      </c>
    </row>
    <row r="228" spans="1:16" x14ac:dyDescent="0.25">
      <c r="A228" t="s">
        <v>159</v>
      </c>
      <c r="B228">
        <v>43496</v>
      </c>
      <c r="C228" t="s">
        <v>1946</v>
      </c>
      <c r="D228" t="s">
        <v>415</v>
      </c>
      <c r="E228" t="s">
        <v>2722</v>
      </c>
      <c r="F228" t="s">
        <v>6</v>
      </c>
      <c r="I228" t="s">
        <v>2466</v>
      </c>
      <c r="J228" t="s">
        <v>2465</v>
      </c>
      <c r="M228" s="1">
        <v>21.54561</v>
      </c>
      <c r="N228" s="1">
        <v>0</v>
      </c>
      <c r="O228" s="1">
        <f t="shared" si="3"/>
        <v>21.54561</v>
      </c>
      <c r="P228" s="1">
        <f>+Tableau1[[#This Row],[credit]]+Tableau1[[#This Row],[SOLDE]]</f>
        <v>21.54561</v>
      </c>
    </row>
    <row r="229" spans="1:16" x14ac:dyDescent="0.25">
      <c r="A229" t="s">
        <v>159</v>
      </c>
      <c r="B229">
        <v>43496</v>
      </c>
      <c r="C229" t="s">
        <v>1946</v>
      </c>
      <c r="D229" t="s">
        <v>448</v>
      </c>
      <c r="E229" t="s">
        <v>3258</v>
      </c>
      <c r="F229" t="s">
        <v>6</v>
      </c>
      <c r="I229" t="s">
        <v>2464</v>
      </c>
      <c r="J229" t="s">
        <v>229</v>
      </c>
      <c r="M229" s="1">
        <v>3079.5309999999999</v>
      </c>
      <c r="N229" s="1">
        <v>0</v>
      </c>
      <c r="O229" s="1">
        <f t="shared" si="3"/>
        <v>3079.5309999999999</v>
      </c>
      <c r="P229" s="1">
        <f>+Tableau1[[#This Row],[credit]]+Tableau1[[#This Row],[SOLDE]]</f>
        <v>3079.5309999999999</v>
      </c>
    </row>
    <row r="230" spans="1:16" x14ac:dyDescent="0.25">
      <c r="A230" t="s">
        <v>159</v>
      </c>
      <c r="B230">
        <v>43496</v>
      </c>
      <c r="C230" t="s">
        <v>1946</v>
      </c>
      <c r="D230" t="s">
        <v>430</v>
      </c>
      <c r="E230" t="s">
        <v>3258</v>
      </c>
      <c r="F230" t="s">
        <v>6</v>
      </c>
      <c r="I230" t="s">
        <v>2463</v>
      </c>
      <c r="J230" t="s">
        <v>229</v>
      </c>
      <c r="M230" s="1">
        <v>5195.2629999999999</v>
      </c>
      <c r="N230" s="1">
        <v>0</v>
      </c>
      <c r="O230" s="1">
        <f t="shared" si="3"/>
        <v>5195.2629999999999</v>
      </c>
      <c r="P230" s="1">
        <f>+Tableau1[[#This Row],[credit]]+Tableau1[[#This Row],[SOLDE]]</f>
        <v>5195.2629999999999</v>
      </c>
    </row>
    <row r="231" spans="1:16" x14ac:dyDescent="0.25">
      <c r="A231" t="s">
        <v>159</v>
      </c>
      <c r="B231">
        <v>43496</v>
      </c>
      <c r="C231" t="s">
        <v>1946</v>
      </c>
      <c r="D231" t="s">
        <v>444</v>
      </c>
      <c r="E231" t="s">
        <v>3258</v>
      </c>
      <c r="F231" t="s">
        <v>6</v>
      </c>
      <c r="I231" t="s">
        <v>2462</v>
      </c>
      <c r="J231" t="s">
        <v>293</v>
      </c>
      <c r="M231" s="1">
        <v>441.49</v>
      </c>
      <c r="N231" s="1">
        <v>0</v>
      </c>
      <c r="O231" s="1">
        <f t="shared" si="3"/>
        <v>441.49</v>
      </c>
      <c r="P231" s="1">
        <f>+Tableau1[[#This Row],[credit]]+Tableau1[[#This Row],[SOLDE]]</f>
        <v>441.49</v>
      </c>
    </row>
    <row r="232" spans="1:16" x14ac:dyDescent="0.25">
      <c r="A232" t="s">
        <v>159</v>
      </c>
      <c r="B232">
        <v>43496</v>
      </c>
      <c r="C232" t="s">
        <v>1946</v>
      </c>
      <c r="D232" t="s">
        <v>436</v>
      </c>
      <c r="E232" t="s">
        <v>3258</v>
      </c>
      <c r="F232" t="s">
        <v>6</v>
      </c>
      <c r="I232" t="s">
        <v>2461</v>
      </c>
      <c r="J232" t="s">
        <v>2460</v>
      </c>
      <c r="M232" s="1">
        <v>453.74700000000001</v>
      </c>
      <c r="N232" s="1">
        <v>0</v>
      </c>
      <c r="O232" s="1">
        <f t="shared" si="3"/>
        <v>453.74700000000001</v>
      </c>
      <c r="P232" s="1">
        <f>+Tableau1[[#This Row],[credit]]+Tableau1[[#This Row],[SOLDE]]</f>
        <v>453.74700000000001</v>
      </c>
    </row>
    <row r="233" spans="1:16" x14ac:dyDescent="0.25">
      <c r="A233" t="s">
        <v>159</v>
      </c>
      <c r="B233">
        <v>43496</v>
      </c>
      <c r="C233" t="s">
        <v>1946</v>
      </c>
      <c r="D233" t="s">
        <v>380</v>
      </c>
      <c r="E233" t="s">
        <v>3305</v>
      </c>
      <c r="F233" t="s">
        <v>6</v>
      </c>
      <c r="I233" t="s">
        <v>2459</v>
      </c>
      <c r="J233" t="s">
        <v>224</v>
      </c>
      <c r="M233" s="1">
        <v>1000</v>
      </c>
      <c r="N233" s="1">
        <v>0</v>
      </c>
      <c r="O233" s="1">
        <f t="shared" si="3"/>
        <v>1000</v>
      </c>
      <c r="P233" s="1">
        <f>+Tableau1[[#This Row],[credit]]+Tableau1[[#This Row],[SOLDE]]</f>
        <v>1000</v>
      </c>
    </row>
    <row r="234" spans="1:16" x14ac:dyDescent="0.25">
      <c r="A234" t="s">
        <v>159</v>
      </c>
      <c r="B234">
        <v>43496</v>
      </c>
      <c r="C234" t="s">
        <v>1946</v>
      </c>
      <c r="D234" t="s">
        <v>397</v>
      </c>
      <c r="E234" t="s">
        <v>2722</v>
      </c>
      <c r="F234" t="s">
        <v>6</v>
      </c>
      <c r="I234" t="s">
        <v>2458</v>
      </c>
      <c r="J234" t="s">
        <v>2457</v>
      </c>
      <c r="M234" s="1">
        <v>62.45</v>
      </c>
      <c r="N234" s="1">
        <v>0</v>
      </c>
      <c r="O234" s="1">
        <f t="shared" si="3"/>
        <v>62.45</v>
      </c>
      <c r="P234" s="1">
        <f>+Tableau1[[#This Row],[credit]]+Tableau1[[#This Row],[SOLDE]]</f>
        <v>62.45</v>
      </c>
    </row>
    <row r="235" spans="1:16" x14ac:dyDescent="0.25">
      <c r="A235" t="s">
        <v>159</v>
      </c>
      <c r="B235">
        <v>43496</v>
      </c>
      <c r="C235" t="s">
        <v>1946</v>
      </c>
      <c r="D235" t="s">
        <v>281</v>
      </c>
      <c r="E235" t="s">
        <v>3258</v>
      </c>
      <c r="F235" t="s">
        <v>6</v>
      </c>
      <c r="I235" t="s">
        <v>2456</v>
      </c>
      <c r="J235" t="s">
        <v>294</v>
      </c>
      <c r="M235" s="1">
        <v>0</v>
      </c>
      <c r="N235" s="1">
        <v>20.802163</v>
      </c>
      <c r="O235" s="1">
        <f t="shared" si="3"/>
        <v>20.802163</v>
      </c>
      <c r="P235" s="1">
        <f>+Tableau1[[#This Row],[credit]]+Tableau1[[#This Row],[SOLDE]]</f>
        <v>41.604326</v>
      </c>
    </row>
    <row r="236" spans="1:16" x14ac:dyDescent="0.25">
      <c r="A236" t="s">
        <v>159</v>
      </c>
      <c r="B236">
        <v>43496</v>
      </c>
      <c r="C236" t="s">
        <v>1946</v>
      </c>
      <c r="D236" t="s">
        <v>276</v>
      </c>
      <c r="E236" t="s">
        <v>2722</v>
      </c>
      <c r="F236" t="s">
        <v>6</v>
      </c>
      <c r="I236" t="s">
        <v>2455</v>
      </c>
      <c r="J236" t="s">
        <v>1646</v>
      </c>
      <c r="M236" s="1">
        <v>168.98</v>
      </c>
      <c r="N236" s="1">
        <v>0</v>
      </c>
      <c r="O236" s="1">
        <f t="shared" si="3"/>
        <v>168.98</v>
      </c>
      <c r="P236" s="1">
        <f>+Tableau1[[#This Row],[credit]]+Tableau1[[#This Row],[SOLDE]]</f>
        <v>168.98</v>
      </c>
    </row>
    <row r="237" spans="1:16" x14ac:dyDescent="0.25">
      <c r="A237" t="s">
        <v>159</v>
      </c>
      <c r="B237">
        <v>43496</v>
      </c>
      <c r="C237" t="s">
        <v>1946</v>
      </c>
      <c r="D237" t="s">
        <v>276</v>
      </c>
      <c r="E237" t="s">
        <v>2722</v>
      </c>
      <c r="F237" t="s">
        <v>6</v>
      </c>
      <c r="I237" t="s">
        <v>2454</v>
      </c>
      <c r="J237" t="s">
        <v>1646</v>
      </c>
      <c r="M237" s="1">
        <v>168.98</v>
      </c>
      <c r="N237" s="1">
        <v>0</v>
      </c>
      <c r="O237" s="1">
        <f t="shared" si="3"/>
        <v>168.98</v>
      </c>
      <c r="P237" s="1">
        <f>+Tableau1[[#This Row],[credit]]+Tableau1[[#This Row],[SOLDE]]</f>
        <v>168.98</v>
      </c>
    </row>
    <row r="238" spans="1:16" x14ac:dyDescent="0.25">
      <c r="A238" t="s">
        <v>159</v>
      </c>
      <c r="B238">
        <v>43496</v>
      </c>
      <c r="C238" t="s">
        <v>1946</v>
      </c>
      <c r="D238" t="s">
        <v>289</v>
      </c>
      <c r="E238" t="s">
        <v>3258</v>
      </c>
      <c r="F238" t="s">
        <v>6</v>
      </c>
      <c r="I238" t="s">
        <v>2453</v>
      </c>
      <c r="J238" t="s">
        <v>294</v>
      </c>
      <c r="M238" s="1">
        <v>0</v>
      </c>
      <c r="N238" s="1">
        <v>8.4254029999999993</v>
      </c>
      <c r="O238" s="1">
        <f t="shared" si="3"/>
        <v>8.4254029999999993</v>
      </c>
      <c r="P238" s="1">
        <f>+Tableau1[[#This Row],[credit]]+Tableau1[[#This Row],[SOLDE]]</f>
        <v>16.850805999999999</v>
      </c>
    </row>
    <row r="239" spans="1:16" x14ac:dyDescent="0.25">
      <c r="A239" t="s">
        <v>159</v>
      </c>
      <c r="B239">
        <v>43496</v>
      </c>
      <c r="C239" t="s">
        <v>1946</v>
      </c>
      <c r="D239" t="s">
        <v>287</v>
      </c>
      <c r="E239" t="s">
        <v>2722</v>
      </c>
      <c r="F239" t="s">
        <v>6</v>
      </c>
      <c r="I239" t="s">
        <v>2452</v>
      </c>
      <c r="J239" t="s">
        <v>2451</v>
      </c>
      <c r="M239" s="1">
        <v>50</v>
      </c>
      <c r="N239" s="1">
        <v>0</v>
      </c>
      <c r="O239" s="1">
        <f t="shared" si="3"/>
        <v>50</v>
      </c>
      <c r="P239" s="1">
        <f>+Tableau1[[#This Row],[credit]]+Tableau1[[#This Row],[SOLDE]]</f>
        <v>50</v>
      </c>
    </row>
    <row r="240" spans="1:16" x14ac:dyDescent="0.25">
      <c r="A240" t="s">
        <v>159</v>
      </c>
      <c r="B240">
        <v>43496</v>
      </c>
      <c r="C240" t="s">
        <v>1946</v>
      </c>
      <c r="D240" t="s">
        <v>254</v>
      </c>
      <c r="E240" t="s">
        <v>3258</v>
      </c>
      <c r="F240" t="s">
        <v>6</v>
      </c>
      <c r="I240" t="s">
        <v>2450</v>
      </c>
      <c r="J240" t="s">
        <v>323</v>
      </c>
      <c r="M240" s="1">
        <v>222.90167000000002</v>
      </c>
      <c r="N240" s="1">
        <v>0</v>
      </c>
      <c r="O240" s="1">
        <f t="shared" si="3"/>
        <v>222.90167000000002</v>
      </c>
      <c r="P240" s="1">
        <f>+Tableau1[[#This Row],[credit]]+Tableau1[[#This Row],[SOLDE]]</f>
        <v>222.90167000000002</v>
      </c>
    </row>
    <row r="241" spans="1:16" x14ac:dyDescent="0.25">
      <c r="A241" t="s">
        <v>159</v>
      </c>
      <c r="B241">
        <v>43496</v>
      </c>
      <c r="C241" t="s">
        <v>1946</v>
      </c>
      <c r="D241" t="s">
        <v>254</v>
      </c>
      <c r="E241" t="s">
        <v>3258</v>
      </c>
      <c r="F241" t="s">
        <v>6</v>
      </c>
      <c r="I241" t="s">
        <v>2449</v>
      </c>
      <c r="J241" t="s">
        <v>323</v>
      </c>
      <c r="M241" s="1">
        <v>48.21</v>
      </c>
      <c r="N241" s="1">
        <v>0</v>
      </c>
      <c r="O241" s="1">
        <f t="shared" si="3"/>
        <v>48.21</v>
      </c>
      <c r="P241" s="1">
        <f>+Tableau1[[#This Row],[credit]]+Tableau1[[#This Row],[SOLDE]]</f>
        <v>48.21</v>
      </c>
    </row>
    <row r="242" spans="1:16" x14ac:dyDescent="0.25">
      <c r="A242" t="s">
        <v>159</v>
      </c>
      <c r="B242">
        <v>43496</v>
      </c>
      <c r="C242" t="s">
        <v>1946</v>
      </c>
      <c r="D242" t="s">
        <v>239</v>
      </c>
      <c r="E242" t="s">
        <v>3258</v>
      </c>
      <c r="F242" t="s">
        <v>6</v>
      </c>
      <c r="I242" t="s">
        <v>2448</v>
      </c>
      <c r="J242" t="s">
        <v>2447</v>
      </c>
      <c r="M242" s="1">
        <v>32.130000000000003</v>
      </c>
      <c r="N242" s="1">
        <v>0</v>
      </c>
      <c r="O242" s="1">
        <f t="shared" si="3"/>
        <v>32.130000000000003</v>
      </c>
      <c r="P242" s="1">
        <f>+Tableau1[[#This Row],[credit]]+Tableau1[[#This Row],[SOLDE]]</f>
        <v>32.130000000000003</v>
      </c>
    </row>
    <row r="243" spans="1:16" x14ac:dyDescent="0.25">
      <c r="A243" t="s">
        <v>159</v>
      </c>
      <c r="B243">
        <v>43496</v>
      </c>
      <c r="C243" t="s">
        <v>1946</v>
      </c>
      <c r="D243" t="s">
        <v>226</v>
      </c>
      <c r="E243" t="s">
        <v>3305</v>
      </c>
      <c r="F243" t="s">
        <v>6</v>
      </c>
      <c r="I243" t="s">
        <v>2446</v>
      </c>
      <c r="J243" t="s">
        <v>1047</v>
      </c>
      <c r="M243" s="1">
        <v>220.71068</v>
      </c>
      <c r="N243" s="1">
        <v>0</v>
      </c>
      <c r="O243" s="1">
        <f t="shared" si="3"/>
        <v>220.71068</v>
      </c>
      <c r="P243" s="1">
        <f>+Tableau1[[#This Row],[credit]]+Tableau1[[#This Row],[SOLDE]]</f>
        <v>220.71068</v>
      </c>
    </row>
    <row r="244" spans="1:16" x14ac:dyDescent="0.25">
      <c r="A244" t="s">
        <v>159</v>
      </c>
      <c r="B244">
        <v>43496</v>
      </c>
      <c r="C244" t="s">
        <v>1946</v>
      </c>
      <c r="D244" t="s">
        <v>231</v>
      </c>
      <c r="E244" t="s">
        <v>3305</v>
      </c>
      <c r="F244" t="s">
        <v>6</v>
      </c>
      <c r="I244" t="s">
        <v>2445</v>
      </c>
      <c r="J244" t="s">
        <v>224</v>
      </c>
      <c r="M244" s="1">
        <v>700</v>
      </c>
      <c r="N244" s="1">
        <v>0</v>
      </c>
      <c r="O244" s="1">
        <f t="shared" si="3"/>
        <v>700</v>
      </c>
      <c r="P244" s="1">
        <f>+Tableau1[[#This Row],[credit]]+Tableau1[[#This Row],[SOLDE]]</f>
        <v>700</v>
      </c>
    </row>
    <row r="245" spans="1:16" x14ac:dyDescent="0.25">
      <c r="A245" t="s">
        <v>159</v>
      </c>
      <c r="B245">
        <v>43496</v>
      </c>
      <c r="C245" t="s">
        <v>1946</v>
      </c>
      <c r="D245" t="s">
        <v>73</v>
      </c>
      <c r="E245" t="s">
        <v>3258</v>
      </c>
      <c r="F245" t="s">
        <v>6</v>
      </c>
      <c r="I245" t="s">
        <v>2444</v>
      </c>
      <c r="J245" t="s">
        <v>298</v>
      </c>
      <c r="M245" s="1">
        <v>275.72300000000001</v>
      </c>
      <c r="N245" s="1">
        <v>0</v>
      </c>
      <c r="O245" s="1">
        <f t="shared" si="3"/>
        <v>275.72300000000001</v>
      </c>
      <c r="P245" s="1">
        <f>+Tableau1[[#This Row],[credit]]+Tableau1[[#This Row],[SOLDE]]</f>
        <v>275.72300000000001</v>
      </c>
    </row>
    <row r="246" spans="1:16" x14ac:dyDescent="0.25">
      <c r="A246" t="s">
        <v>159</v>
      </c>
      <c r="B246">
        <v>43496</v>
      </c>
      <c r="C246" t="s">
        <v>1946</v>
      </c>
      <c r="D246" t="s">
        <v>92</v>
      </c>
      <c r="E246" t="s">
        <v>2722</v>
      </c>
      <c r="F246" t="s">
        <v>6</v>
      </c>
      <c r="I246" t="s">
        <v>2443</v>
      </c>
      <c r="J246" t="s">
        <v>2442</v>
      </c>
      <c r="M246" s="1">
        <v>17.850000000000001</v>
      </c>
      <c r="N246" s="1">
        <v>0</v>
      </c>
      <c r="O246" s="1">
        <f t="shared" si="3"/>
        <v>17.850000000000001</v>
      </c>
      <c r="P246" s="1">
        <f>+Tableau1[[#This Row],[credit]]+Tableau1[[#This Row],[SOLDE]]</f>
        <v>17.850000000000001</v>
      </c>
    </row>
    <row r="247" spans="1:16" x14ac:dyDescent="0.25">
      <c r="A247" t="s">
        <v>159</v>
      </c>
      <c r="B247">
        <v>43496</v>
      </c>
      <c r="C247" t="s">
        <v>1946</v>
      </c>
      <c r="D247" t="s">
        <v>68</v>
      </c>
      <c r="E247" t="s">
        <v>3244</v>
      </c>
      <c r="F247" t="s">
        <v>6</v>
      </c>
      <c r="I247" t="s">
        <v>2441</v>
      </c>
      <c r="J247" t="s">
        <v>1047</v>
      </c>
      <c r="M247" s="1">
        <v>36.5092</v>
      </c>
      <c r="N247" s="1">
        <v>0</v>
      </c>
      <c r="O247" s="1">
        <f t="shared" si="3"/>
        <v>36.5092</v>
      </c>
      <c r="P247" s="1">
        <f>+Tableau1[[#This Row],[credit]]+Tableau1[[#This Row],[SOLDE]]</f>
        <v>36.5092</v>
      </c>
    </row>
    <row r="248" spans="1:16" x14ac:dyDescent="0.25">
      <c r="A248" t="s">
        <v>159</v>
      </c>
      <c r="B248">
        <v>43496</v>
      </c>
      <c r="C248" t="s">
        <v>1946</v>
      </c>
      <c r="D248" t="s">
        <v>85</v>
      </c>
      <c r="E248" t="s">
        <v>2722</v>
      </c>
      <c r="F248" t="s">
        <v>6</v>
      </c>
      <c r="I248" t="s">
        <v>2440</v>
      </c>
      <c r="J248" t="s">
        <v>1646</v>
      </c>
      <c r="M248" s="1">
        <v>168.98</v>
      </c>
      <c r="N248" s="1">
        <v>0</v>
      </c>
      <c r="O248" s="1">
        <f t="shared" si="3"/>
        <v>168.98</v>
      </c>
      <c r="P248" s="1">
        <f>+Tableau1[[#This Row],[credit]]+Tableau1[[#This Row],[SOLDE]]</f>
        <v>168.98</v>
      </c>
    </row>
    <row r="249" spans="1:16" x14ac:dyDescent="0.25">
      <c r="A249" t="s">
        <v>159</v>
      </c>
      <c r="B249">
        <v>43496</v>
      </c>
      <c r="C249" t="s">
        <v>1946</v>
      </c>
      <c r="D249" t="s">
        <v>2437</v>
      </c>
      <c r="E249" t="s">
        <v>3258</v>
      </c>
      <c r="F249" t="s">
        <v>6</v>
      </c>
      <c r="I249" t="s">
        <v>2439</v>
      </c>
      <c r="J249" t="s">
        <v>293</v>
      </c>
      <c r="M249" s="1">
        <v>415.31</v>
      </c>
      <c r="N249" s="1">
        <v>0</v>
      </c>
      <c r="O249" s="1">
        <f t="shared" si="3"/>
        <v>415.31</v>
      </c>
      <c r="P249" s="1">
        <f>+Tableau1[[#This Row],[credit]]+Tableau1[[#This Row],[SOLDE]]</f>
        <v>415.31</v>
      </c>
    </row>
    <row r="250" spans="1:16" x14ac:dyDescent="0.25">
      <c r="A250" t="s">
        <v>159</v>
      </c>
      <c r="B250">
        <v>43496</v>
      </c>
      <c r="C250" t="s">
        <v>1946</v>
      </c>
      <c r="D250" t="s">
        <v>2437</v>
      </c>
      <c r="E250" t="s">
        <v>3258</v>
      </c>
      <c r="F250" t="s">
        <v>6</v>
      </c>
      <c r="I250" t="s">
        <v>2438</v>
      </c>
      <c r="J250" t="s">
        <v>293</v>
      </c>
      <c r="M250" s="1">
        <v>29.75</v>
      </c>
      <c r="N250" s="1">
        <v>0</v>
      </c>
      <c r="O250" s="1">
        <f t="shared" si="3"/>
        <v>29.75</v>
      </c>
      <c r="P250" s="1">
        <f>+Tableau1[[#This Row],[credit]]+Tableau1[[#This Row],[SOLDE]]</f>
        <v>29.75</v>
      </c>
    </row>
    <row r="251" spans="1:16" x14ac:dyDescent="0.25">
      <c r="A251" t="s">
        <v>159</v>
      </c>
      <c r="B251">
        <v>43496</v>
      </c>
      <c r="C251" t="s">
        <v>1946</v>
      </c>
      <c r="D251" t="s">
        <v>2437</v>
      </c>
      <c r="E251" t="s">
        <v>3258</v>
      </c>
      <c r="F251" t="s">
        <v>6</v>
      </c>
      <c r="I251" t="s">
        <v>2436</v>
      </c>
      <c r="J251" t="s">
        <v>293</v>
      </c>
      <c r="M251" s="1">
        <v>48.79</v>
      </c>
      <c r="N251" s="1">
        <v>0</v>
      </c>
      <c r="O251" s="1">
        <f t="shared" si="3"/>
        <v>48.79</v>
      </c>
      <c r="P251" s="1">
        <f>+Tableau1[[#This Row],[credit]]+Tableau1[[#This Row],[SOLDE]]</f>
        <v>48.79</v>
      </c>
    </row>
    <row r="252" spans="1:16" x14ac:dyDescent="0.25">
      <c r="A252" t="s">
        <v>159</v>
      </c>
      <c r="B252">
        <v>43496</v>
      </c>
      <c r="C252" t="s">
        <v>1946</v>
      </c>
      <c r="D252" t="s">
        <v>2435</v>
      </c>
      <c r="E252" t="s">
        <v>2722</v>
      </c>
      <c r="F252" t="s">
        <v>6</v>
      </c>
      <c r="I252" t="s">
        <v>2434</v>
      </c>
      <c r="J252" t="s">
        <v>2433</v>
      </c>
      <c r="M252" s="1">
        <v>176.8416</v>
      </c>
      <c r="N252" s="1">
        <v>0</v>
      </c>
      <c r="O252" s="1">
        <f t="shared" si="3"/>
        <v>176.8416</v>
      </c>
      <c r="P252" s="1">
        <f>+Tableau1[[#This Row],[credit]]+Tableau1[[#This Row],[SOLDE]]</f>
        <v>176.8416</v>
      </c>
    </row>
    <row r="253" spans="1:16" x14ac:dyDescent="0.25">
      <c r="A253" t="s">
        <v>159</v>
      </c>
      <c r="B253">
        <v>43496</v>
      </c>
      <c r="C253" t="s">
        <v>1946</v>
      </c>
      <c r="D253" t="s">
        <v>2432</v>
      </c>
      <c r="E253" t="s">
        <v>3305</v>
      </c>
      <c r="F253" t="s">
        <v>6</v>
      </c>
      <c r="I253" t="s">
        <v>2431</v>
      </c>
      <c r="J253" t="s">
        <v>224</v>
      </c>
      <c r="M253" s="1">
        <v>1000</v>
      </c>
      <c r="N253" s="1">
        <v>0</v>
      </c>
      <c r="O253" s="1">
        <f t="shared" si="3"/>
        <v>1000</v>
      </c>
      <c r="P253" s="1">
        <f>+Tableau1[[#This Row],[credit]]+Tableau1[[#This Row],[SOLDE]]</f>
        <v>1000</v>
      </c>
    </row>
    <row r="254" spans="1:16" x14ac:dyDescent="0.25">
      <c r="A254" t="s">
        <v>159</v>
      </c>
      <c r="B254">
        <v>43496</v>
      </c>
      <c r="C254" t="s">
        <v>1946</v>
      </c>
      <c r="D254" t="s">
        <v>2430</v>
      </c>
      <c r="E254" t="s">
        <v>2729</v>
      </c>
      <c r="F254" t="s">
        <v>6</v>
      </c>
      <c r="I254" t="s">
        <v>2429</v>
      </c>
      <c r="J254" t="s">
        <v>1839</v>
      </c>
      <c r="M254" s="1">
        <v>103.69865</v>
      </c>
      <c r="N254" s="1">
        <v>0</v>
      </c>
      <c r="O254" s="1">
        <f t="shared" si="3"/>
        <v>103.69865</v>
      </c>
      <c r="P254" s="1">
        <f>+Tableau1[[#This Row],[credit]]+Tableau1[[#This Row],[SOLDE]]</f>
        <v>103.69865</v>
      </c>
    </row>
    <row r="255" spans="1:16" x14ac:dyDescent="0.25">
      <c r="A255" t="s">
        <v>159</v>
      </c>
      <c r="B255">
        <v>43496</v>
      </c>
      <c r="C255" t="s">
        <v>1946</v>
      </c>
      <c r="D255" t="s">
        <v>2428</v>
      </c>
      <c r="E255" t="s">
        <v>2722</v>
      </c>
      <c r="F255" t="s">
        <v>6</v>
      </c>
      <c r="I255" t="s">
        <v>2427</v>
      </c>
      <c r="J255" t="s">
        <v>2426</v>
      </c>
      <c r="M255" s="1">
        <v>18</v>
      </c>
      <c r="N255" s="1">
        <v>0</v>
      </c>
      <c r="O255" s="1">
        <f t="shared" si="3"/>
        <v>18</v>
      </c>
      <c r="P255" s="1">
        <f>+Tableau1[[#This Row],[credit]]+Tableau1[[#This Row],[SOLDE]]</f>
        <v>18</v>
      </c>
    </row>
    <row r="256" spans="1:16" x14ac:dyDescent="0.25">
      <c r="A256" t="s">
        <v>159</v>
      </c>
      <c r="B256">
        <v>43496</v>
      </c>
      <c r="C256" t="s">
        <v>1946</v>
      </c>
      <c r="D256" t="s">
        <v>2425</v>
      </c>
      <c r="E256" t="s">
        <v>3258</v>
      </c>
      <c r="F256" t="s">
        <v>6</v>
      </c>
      <c r="I256" t="s">
        <v>2424</v>
      </c>
      <c r="J256" t="s">
        <v>293</v>
      </c>
      <c r="M256" s="1">
        <v>292.74</v>
      </c>
      <c r="N256" s="1">
        <v>0</v>
      </c>
      <c r="O256" s="1">
        <f t="shared" si="3"/>
        <v>292.74</v>
      </c>
      <c r="P256" s="1">
        <f>+Tableau1[[#This Row],[credit]]+Tableau1[[#This Row],[SOLDE]]</f>
        <v>292.74</v>
      </c>
    </row>
    <row r="257" spans="1:16" x14ac:dyDescent="0.25">
      <c r="A257" t="s">
        <v>159</v>
      </c>
      <c r="B257">
        <v>43496</v>
      </c>
      <c r="C257" t="s">
        <v>1946</v>
      </c>
      <c r="D257" t="s">
        <v>2423</v>
      </c>
      <c r="E257" t="s">
        <v>3311</v>
      </c>
      <c r="F257" t="s">
        <v>6</v>
      </c>
      <c r="I257" t="s">
        <v>2422</v>
      </c>
      <c r="J257" t="s">
        <v>224</v>
      </c>
      <c r="M257" s="1">
        <v>764.34159999999997</v>
      </c>
      <c r="N257" s="1">
        <v>0</v>
      </c>
      <c r="O257" s="1">
        <f t="shared" si="3"/>
        <v>764.34159999999997</v>
      </c>
      <c r="P257" s="1">
        <f>+Tableau1[[#This Row],[credit]]+Tableau1[[#This Row],[SOLDE]]</f>
        <v>764.34159999999997</v>
      </c>
    </row>
    <row r="258" spans="1:16" x14ac:dyDescent="0.25">
      <c r="A258" t="s">
        <v>159</v>
      </c>
      <c r="B258">
        <v>43496</v>
      </c>
      <c r="C258" t="s">
        <v>1946</v>
      </c>
      <c r="D258" t="s">
        <v>2421</v>
      </c>
      <c r="E258" t="s">
        <v>2722</v>
      </c>
      <c r="F258" t="s">
        <v>6</v>
      </c>
      <c r="I258" t="s">
        <v>2420</v>
      </c>
      <c r="J258" t="s">
        <v>1656</v>
      </c>
      <c r="M258" s="1">
        <v>11.85521</v>
      </c>
      <c r="N258" s="1">
        <v>0</v>
      </c>
      <c r="O258" s="1">
        <f t="shared" si="3"/>
        <v>11.85521</v>
      </c>
      <c r="P258" s="1">
        <f>+Tableau1[[#This Row],[credit]]+Tableau1[[#This Row],[SOLDE]]</f>
        <v>11.85521</v>
      </c>
    </row>
    <row r="259" spans="1:16" x14ac:dyDescent="0.25">
      <c r="A259" t="s">
        <v>159</v>
      </c>
      <c r="B259">
        <v>43496</v>
      </c>
      <c r="C259" t="s">
        <v>1946</v>
      </c>
      <c r="D259" t="s">
        <v>2419</v>
      </c>
      <c r="E259" t="s">
        <v>2722</v>
      </c>
      <c r="F259" t="s">
        <v>6</v>
      </c>
      <c r="I259" t="s">
        <v>2418</v>
      </c>
      <c r="J259" t="s">
        <v>1271</v>
      </c>
      <c r="M259" s="1">
        <v>67.393479999999997</v>
      </c>
      <c r="N259" s="1">
        <v>0</v>
      </c>
      <c r="O259" s="1">
        <f t="shared" ref="O259:O322" si="4">N259+M259</f>
        <v>67.393479999999997</v>
      </c>
      <c r="P259" s="1">
        <f>+Tableau1[[#This Row],[credit]]+Tableau1[[#This Row],[SOLDE]]</f>
        <v>67.393479999999997</v>
      </c>
    </row>
    <row r="260" spans="1:16" x14ac:dyDescent="0.25">
      <c r="A260" t="s">
        <v>151</v>
      </c>
      <c r="B260">
        <v>43496</v>
      </c>
      <c r="C260" t="s">
        <v>1946</v>
      </c>
      <c r="D260" t="s">
        <v>2415</v>
      </c>
      <c r="E260" t="s">
        <v>2730</v>
      </c>
      <c r="F260" t="s">
        <v>6</v>
      </c>
      <c r="I260" t="s">
        <v>2417</v>
      </c>
      <c r="J260" t="s">
        <v>229</v>
      </c>
      <c r="M260" s="1">
        <v>0</v>
      </c>
      <c r="N260" s="1">
        <v>145.91560000000001</v>
      </c>
      <c r="O260" s="1">
        <f t="shared" si="4"/>
        <v>145.91560000000001</v>
      </c>
      <c r="P260" s="1">
        <f>+Tableau1[[#This Row],[credit]]+Tableau1[[#This Row],[SOLDE]]</f>
        <v>291.83120000000002</v>
      </c>
    </row>
    <row r="261" spans="1:16" x14ac:dyDescent="0.25">
      <c r="A261" t="s">
        <v>151</v>
      </c>
      <c r="B261">
        <v>43496</v>
      </c>
      <c r="C261" t="s">
        <v>1946</v>
      </c>
      <c r="D261" t="s">
        <v>2415</v>
      </c>
      <c r="E261" t="s">
        <v>2731</v>
      </c>
      <c r="F261" t="s">
        <v>6</v>
      </c>
      <c r="I261" t="s">
        <v>2416</v>
      </c>
      <c r="J261" t="s">
        <v>229</v>
      </c>
      <c r="M261" s="1">
        <v>0</v>
      </c>
      <c r="N261" s="1">
        <v>27.3689</v>
      </c>
      <c r="O261" s="1">
        <f t="shared" si="4"/>
        <v>27.3689</v>
      </c>
      <c r="P261" s="1">
        <f>+Tableau1[[#This Row],[credit]]+Tableau1[[#This Row],[SOLDE]]</f>
        <v>54.7378</v>
      </c>
    </row>
    <row r="262" spans="1:16" x14ac:dyDescent="0.25">
      <c r="A262" t="s">
        <v>151</v>
      </c>
      <c r="B262">
        <v>43496</v>
      </c>
      <c r="C262" t="s">
        <v>1946</v>
      </c>
      <c r="D262" t="s">
        <v>2415</v>
      </c>
      <c r="E262" t="s">
        <v>2732</v>
      </c>
      <c r="F262" t="s">
        <v>6</v>
      </c>
      <c r="I262" t="s">
        <v>2414</v>
      </c>
      <c r="J262" t="s">
        <v>294</v>
      </c>
      <c r="M262" s="1">
        <v>0</v>
      </c>
      <c r="N262" s="1">
        <v>3.8748120000000004</v>
      </c>
      <c r="O262" s="1">
        <f t="shared" si="4"/>
        <v>3.8748120000000004</v>
      </c>
      <c r="P262" s="1">
        <f>+Tableau1[[#This Row],[credit]]+Tableau1[[#This Row],[SOLDE]]</f>
        <v>7.7496240000000007</v>
      </c>
    </row>
    <row r="263" spans="1:16" x14ac:dyDescent="0.25">
      <c r="A263" t="s">
        <v>151</v>
      </c>
      <c r="B263">
        <v>43496</v>
      </c>
      <c r="C263" t="s">
        <v>1946</v>
      </c>
      <c r="D263" t="s">
        <v>2036</v>
      </c>
      <c r="F263" t="s">
        <v>6</v>
      </c>
      <c r="I263" t="s">
        <v>2413</v>
      </c>
      <c r="J263" t="s">
        <v>155</v>
      </c>
      <c r="M263" s="1">
        <v>297.32150000000001</v>
      </c>
      <c r="N263" s="1">
        <v>0</v>
      </c>
      <c r="O263" s="1">
        <f t="shared" si="4"/>
        <v>297.32150000000001</v>
      </c>
      <c r="P263" s="1">
        <f>+Tableau1[[#This Row],[credit]]+Tableau1[[#This Row],[SOLDE]]</f>
        <v>297.32150000000001</v>
      </c>
    </row>
    <row r="264" spans="1:16" x14ac:dyDescent="0.25">
      <c r="A264" t="s">
        <v>151</v>
      </c>
      <c r="B264">
        <v>43496</v>
      </c>
      <c r="C264" t="s">
        <v>1946</v>
      </c>
      <c r="D264" t="s">
        <v>2412</v>
      </c>
      <c r="F264" t="s">
        <v>6</v>
      </c>
      <c r="I264" t="s">
        <v>2411</v>
      </c>
      <c r="J264" t="s">
        <v>294</v>
      </c>
      <c r="M264" s="1">
        <v>0</v>
      </c>
      <c r="N264" s="1">
        <v>30</v>
      </c>
      <c r="O264" s="1">
        <f t="shared" si="4"/>
        <v>30</v>
      </c>
      <c r="P264" s="1">
        <f>+Tableau1[[#This Row],[credit]]+Tableau1[[#This Row],[SOLDE]]</f>
        <v>60</v>
      </c>
    </row>
    <row r="265" spans="1:16" x14ac:dyDescent="0.25">
      <c r="A265" t="s">
        <v>151</v>
      </c>
      <c r="B265">
        <v>43496</v>
      </c>
      <c r="C265" t="s">
        <v>1946</v>
      </c>
      <c r="D265" t="s">
        <v>2409</v>
      </c>
      <c r="F265" t="s">
        <v>6</v>
      </c>
      <c r="I265" t="s">
        <v>2410</v>
      </c>
      <c r="J265" t="s">
        <v>1646</v>
      </c>
      <c r="M265" s="1">
        <v>168.98</v>
      </c>
      <c r="N265" s="1">
        <v>0</v>
      </c>
      <c r="O265" s="1">
        <f t="shared" si="4"/>
        <v>168.98</v>
      </c>
      <c r="P265" s="1">
        <f>+Tableau1[[#This Row],[credit]]+Tableau1[[#This Row],[SOLDE]]</f>
        <v>168.98</v>
      </c>
    </row>
    <row r="266" spans="1:16" x14ac:dyDescent="0.25">
      <c r="A266" t="s">
        <v>151</v>
      </c>
      <c r="B266">
        <v>43496</v>
      </c>
      <c r="C266" t="s">
        <v>1946</v>
      </c>
      <c r="D266" t="s">
        <v>2409</v>
      </c>
      <c r="E266" t="s">
        <v>2733</v>
      </c>
      <c r="F266" t="s">
        <v>6</v>
      </c>
      <c r="I266" t="s">
        <v>2408</v>
      </c>
      <c r="J266" t="s">
        <v>154</v>
      </c>
      <c r="M266" s="1">
        <v>0</v>
      </c>
      <c r="N266" s="1">
        <v>2.5005120000000001</v>
      </c>
      <c r="O266" s="1">
        <f t="shared" si="4"/>
        <v>2.5005120000000001</v>
      </c>
      <c r="P266" s="1">
        <f>+Tableau1[[#This Row],[credit]]+Tableau1[[#This Row],[SOLDE]]</f>
        <v>5.0010240000000001</v>
      </c>
    </row>
    <row r="267" spans="1:16" x14ac:dyDescent="0.25">
      <c r="A267" t="s">
        <v>151</v>
      </c>
      <c r="B267">
        <v>43496</v>
      </c>
      <c r="C267" t="s">
        <v>1946</v>
      </c>
      <c r="D267" t="s">
        <v>2407</v>
      </c>
      <c r="E267" t="s">
        <v>2734</v>
      </c>
      <c r="F267" t="s">
        <v>6</v>
      </c>
      <c r="I267" t="s">
        <v>2406</v>
      </c>
      <c r="J267" t="s">
        <v>154</v>
      </c>
      <c r="M267" s="1">
        <v>0</v>
      </c>
      <c r="N267" s="1">
        <v>22.728058999999998</v>
      </c>
      <c r="O267" s="1">
        <f t="shared" si="4"/>
        <v>22.728058999999998</v>
      </c>
      <c r="P267" s="1">
        <f>+Tableau1[[#This Row],[credit]]+Tableau1[[#This Row],[SOLDE]]</f>
        <v>45.456117999999996</v>
      </c>
    </row>
    <row r="268" spans="1:16" x14ac:dyDescent="0.25">
      <c r="A268" t="s">
        <v>151</v>
      </c>
      <c r="B268">
        <v>43496</v>
      </c>
      <c r="C268" t="s">
        <v>1946</v>
      </c>
      <c r="D268" t="s">
        <v>2405</v>
      </c>
      <c r="E268" t="s">
        <v>2735</v>
      </c>
      <c r="F268" t="s">
        <v>6</v>
      </c>
      <c r="I268" t="s">
        <v>2404</v>
      </c>
      <c r="J268" t="s">
        <v>154</v>
      </c>
      <c r="M268" s="1">
        <v>0</v>
      </c>
      <c r="N268" s="1">
        <v>7.513128</v>
      </c>
      <c r="O268" s="1">
        <f t="shared" si="4"/>
        <v>7.513128</v>
      </c>
      <c r="P268" s="1">
        <f>+Tableau1[[#This Row],[credit]]+Tableau1[[#This Row],[SOLDE]]</f>
        <v>15.026256</v>
      </c>
    </row>
    <row r="269" spans="1:16" x14ac:dyDescent="0.25">
      <c r="A269" t="s">
        <v>151</v>
      </c>
      <c r="B269">
        <v>43496</v>
      </c>
      <c r="C269" t="s">
        <v>1946</v>
      </c>
      <c r="D269" t="s">
        <v>2086</v>
      </c>
      <c r="E269" t="s">
        <v>2736</v>
      </c>
      <c r="F269" t="s">
        <v>6</v>
      </c>
      <c r="I269" t="s">
        <v>2403</v>
      </c>
      <c r="J269" t="s">
        <v>154</v>
      </c>
      <c r="M269" s="1">
        <v>0</v>
      </c>
      <c r="N269" s="1">
        <v>7.3744589999999999</v>
      </c>
      <c r="O269" s="1">
        <f t="shared" si="4"/>
        <v>7.3744589999999999</v>
      </c>
      <c r="P269" s="1">
        <f>+Tableau1[[#This Row],[credit]]+Tableau1[[#This Row],[SOLDE]]</f>
        <v>14.748918</v>
      </c>
    </row>
    <row r="270" spans="1:16" x14ac:dyDescent="0.25">
      <c r="A270" t="s">
        <v>151</v>
      </c>
      <c r="B270">
        <v>43496</v>
      </c>
      <c r="C270" t="s">
        <v>1946</v>
      </c>
      <c r="D270" t="s">
        <v>2402</v>
      </c>
      <c r="E270" t="s">
        <v>2737</v>
      </c>
      <c r="F270" t="s">
        <v>6</v>
      </c>
      <c r="I270" t="s">
        <v>2401</v>
      </c>
      <c r="J270" t="s">
        <v>154</v>
      </c>
      <c r="M270" s="1">
        <v>0</v>
      </c>
      <c r="N270" s="1">
        <v>8.7201769999999996</v>
      </c>
      <c r="O270" s="1">
        <f t="shared" si="4"/>
        <v>8.7201769999999996</v>
      </c>
      <c r="P270" s="1">
        <f>+Tableau1[[#This Row],[credit]]+Tableau1[[#This Row],[SOLDE]]</f>
        <v>17.440353999999999</v>
      </c>
    </row>
    <row r="271" spans="1:16" x14ac:dyDescent="0.25">
      <c r="A271" t="s">
        <v>151</v>
      </c>
      <c r="B271">
        <v>43496</v>
      </c>
      <c r="C271" t="s">
        <v>1946</v>
      </c>
      <c r="D271" t="s">
        <v>754</v>
      </c>
      <c r="E271" t="s">
        <v>2738</v>
      </c>
      <c r="F271" t="s">
        <v>6</v>
      </c>
      <c r="I271" t="s">
        <v>2400</v>
      </c>
      <c r="J271" t="s">
        <v>154</v>
      </c>
      <c r="M271" s="1">
        <v>0</v>
      </c>
      <c r="N271" s="1">
        <v>2.6306620000000001</v>
      </c>
      <c r="O271" s="1">
        <f t="shared" si="4"/>
        <v>2.6306620000000001</v>
      </c>
      <c r="P271" s="1">
        <f>+Tableau1[[#This Row],[credit]]+Tableau1[[#This Row],[SOLDE]]</f>
        <v>5.2613240000000001</v>
      </c>
    </row>
    <row r="272" spans="1:16" x14ac:dyDescent="0.25">
      <c r="A272" t="s">
        <v>151</v>
      </c>
      <c r="B272">
        <v>43496</v>
      </c>
      <c r="C272" t="s">
        <v>1946</v>
      </c>
      <c r="D272" t="s">
        <v>2399</v>
      </c>
      <c r="E272" t="s">
        <v>2739</v>
      </c>
      <c r="F272" t="s">
        <v>6</v>
      </c>
      <c r="I272" t="s">
        <v>2398</v>
      </c>
      <c r="J272" t="s">
        <v>154</v>
      </c>
      <c r="M272" s="1">
        <v>0</v>
      </c>
      <c r="N272" s="1">
        <v>10.270205000000001</v>
      </c>
      <c r="O272" s="1">
        <f t="shared" si="4"/>
        <v>10.270205000000001</v>
      </c>
      <c r="P272" s="1">
        <f>+Tableau1[[#This Row],[credit]]+Tableau1[[#This Row],[SOLDE]]</f>
        <v>20.540410000000001</v>
      </c>
    </row>
    <row r="273" spans="1:16" x14ac:dyDescent="0.25">
      <c r="A273" t="s">
        <v>151</v>
      </c>
      <c r="B273">
        <v>43496</v>
      </c>
      <c r="C273" t="s">
        <v>1946</v>
      </c>
      <c r="D273" t="s">
        <v>2397</v>
      </c>
      <c r="E273" t="s">
        <v>2740</v>
      </c>
      <c r="F273" t="s">
        <v>6</v>
      </c>
      <c r="I273" t="s">
        <v>2396</v>
      </c>
      <c r="J273" t="s">
        <v>150</v>
      </c>
      <c r="M273" s="1">
        <v>0</v>
      </c>
      <c r="N273" s="1">
        <v>105.00006699999999</v>
      </c>
      <c r="O273" s="1">
        <f t="shared" si="4"/>
        <v>105.00006699999999</v>
      </c>
      <c r="P273" s="1">
        <f>+Tableau1[[#This Row],[credit]]+Tableau1[[#This Row],[SOLDE]]</f>
        <v>210.00013399999997</v>
      </c>
    </row>
    <row r="274" spans="1:16" x14ac:dyDescent="0.25">
      <c r="A274" t="s">
        <v>151</v>
      </c>
      <c r="B274">
        <v>43496</v>
      </c>
      <c r="C274" t="s">
        <v>1946</v>
      </c>
      <c r="D274" t="s">
        <v>2395</v>
      </c>
      <c r="E274" t="s">
        <v>2741</v>
      </c>
      <c r="F274" t="s">
        <v>6</v>
      </c>
      <c r="I274" t="s">
        <v>2394</v>
      </c>
      <c r="J274" t="s">
        <v>530</v>
      </c>
      <c r="M274" s="1">
        <v>0</v>
      </c>
      <c r="N274" s="1">
        <v>8.1920610000000007</v>
      </c>
      <c r="O274" s="1">
        <f t="shared" si="4"/>
        <v>8.1920610000000007</v>
      </c>
      <c r="P274" s="1">
        <f>+Tableau1[[#This Row],[credit]]+Tableau1[[#This Row],[SOLDE]]</f>
        <v>16.384122000000001</v>
      </c>
    </row>
    <row r="275" spans="1:16" x14ac:dyDescent="0.25">
      <c r="A275" t="s">
        <v>151</v>
      </c>
      <c r="B275">
        <v>43496</v>
      </c>
      <c r="C275" t="s">
        <v>1946</v>
      </c>
      <c r="D275" t="s">
        <v>2393</v>
      </c>
      <c r="E275" t="s">
        <v>2742</v>
      </c>
      <c r="F275" t="s">
        <v>6</v>
      </c>
      <c r="I275" t="s">
        <v>2392</v>
      </c>
      <c r="J275" t="s">
        <v>155</v>
      </c>
      <c r="M275" s="1">
        <v>0</v>
      </c>
      <c r="N275" s="1">
        <v>3.8079999999999998</v>
      </c>
      <c r="O275" s="1">
        <f t="shared" si="4"/>
        <v>3.8079999999999998</v>
      </c>
      <c r="P275" s="1">
        <f>+Tableau1[[#This Row],[credit]]+Tableau1[[#This Row],[SOLDE]]</f>
        <v>7.6159999999999997</v>
      </c>
    </row>
    <row r="276" spans="1:16" x14ac:dyDescent="0.25">
      <c r="A276" t="s">
        <v>151</v>
      </c>
      <c r="B276">
        <v>43496</v>
      </c>
      <c r="C276" t="s">
        <v>1946</v>
      </c>
      <c r="D276" t="s">
        <v>728</v>
      </c>
      <c r="F276" t="s">
        <v>6</v>
      </c>
      <c r="I276" t="s">
        <v>2391</v>
      </c>
      <c r="J276" t="s">
        <v>150</v>
      </c>
      <c r="M276" s="1">
        <v>1050</v>
      </c>
      <c r="N276" s="1">
        <v>0</v>
      </c>
      <c r="O276" s="1">
        <f t="shared" si="4"/>
        <v>1050</v>
      </c>
      <c r="P276" s="1">
        <f>+Tableau1[[#This Row],[credit]]+Tableau1[[#This Row],[SOLDE]]</f>
        <v>1050</v>
      </c>
    </row>
    <row r="277" spans="1:16" x14ac:dyDescent="0.25">
      <c r="A277" t="s">
        <v>151</v>
      </c>
      <c r="B277">
        <v>43496</v>
      </c>
      <c r="C277" t="s">
        <v>1946</v>
      </c>
      <c r="D277" t="s">
        <v>2042</v>
      </c>
      <c r="E277" t="s">
        <v>2743</v>
      </c>
      <c r="F277" t="s">
        <v>6</v>
      </c>
      <c r="I277" t="s">
        <v>2390</v>
      </c>
      <c r="J277" t="s">
        <v>154</v>
      </c>
      <c r="M277" s="1">
        <v>0</v>
      </c>
      <c r="N277" s="1">
        <v>16.300632999999998</v>
      </c>
      <c r="O277" s="1">
        <f t="shared" si="4"/>
        <v>16.300632999999998</v>
      </c>
      <c r="P277" s="1">
        <f>+Tableau1[[#This Row],[credit]]+Tableau1[[#This Row],[SOLDE]]</f>
        <v>32.601265999999995</v>
      </c>
    </row>
    <row r="278" spans="1:16" x14ac:dyDescent="0.25">
      <c r="A278" t="s">
        <v>151</v>
      </c>
      <c r="B278">
        <v>43496</v>
      </c>
      <c r="C278" t="s">
        <v>1946</v>
      </c>
      <c r="D278" t="s">
        <v>2037</v>
      </c>
      <c r="E278" t="s">
        <v>2744</v>
      </c>
      <c r="F278" t="s">
        <v>6</v>
      </c>
      <c r="I278" t="s">
        <v>2389</v>
      </c>
      <c r="J278" t="s">
        <v>154</v>
      </c>
      <c r="M278" s="1">
        <v>0</v>
      </c>
      <c r="N278" s="1">
        <v>5.3568709999999999</v>
      </c>
      <c r="O278" s="1">
        <f t="shared" si="4"/>
        <v>5.3568709999999999</v>
      </c>
      <c r="P278" s="1">
        <f>+Tableau1[[#This Row],[credit]]+Tableau1[[#This Row],[SOLDE]]</f>
        <v>10.713742</v>
      </c>
    </row>
    <row r="279" spans="1:16" x14ac:dyDescent="0.25">
      <c r="A279" t="s">
        <v>151</v>
      </c>
      <c r="B279">
        <v>43496</v>
      </c>
      <c r="C279" t="s">
        <v>1946</v>
      </c>
      <c r="D279" t="s">
        <v>1981</v>
      </c>
      <c r="E279" t="s">
        <v>2745</v>
      </c>
      <c r="F279" t="s">
        <v>6</v>
      </c>
      <c r="I279" t="s">
        <v>2388</v>
      </c>
      <c r="J279" t="s">
        <v>154</v>
      </c>
      <c r="M279" s="1">
        <v>0</v>
      </c>
      <c r="N279" s="1">
        <v>40.559389000000003</v>
      </c>
      <c r="O279" s="1">
        <f t="shared" si="4"/>
        <v>40.559389000000003</v>
      </c>
      <c r="P279" s="1">
        <f>+Tableau1[[#This Row],[credit]]+Tableau1[[#This Row],[SOLDE]]</f>
        <v>81.118778000000006</v>
      </c>
    </row>
    <row r="280" spans="1:16" x14ac:dyDescent="0.25">
      <c r="A280" t="s">
        <v>151</v>
      </c>
      <c r="B280">
        <v>43496</v>
      </c>
      <c r="C280" t="s">
        <v>1946</v>
      </c>
      <c r="D280" t="s">
        <v>1980</v>
      </c>
      <c r="E280" t="s">
        <v>2746</v>
      </c>
      <c r="F280" t="s">
        <v>6</v>
      </c>
      <c r="I280" t="s">
        <v>2387</v>
      </c>
      <c r="J280" t="s">
        <v>154</v>
      </c>
      <c r="M280" s="1">
        <v>0</v>
      </c>
      <c r="N280" s="1">
        <v>14.684347000000001</v>
      </c>
      <c r="O280" s="1">
        <f t="shared" si="4"/>
        <v>14.684347000000001</v>
      </c>
      <c r="P280" s="1">
        <f>+Tableau1[[#This Row],[credit]]+Tableau1[[#This Row],[SOLDE]]</f>
        <v>29.368694000000001</v>
      </c>
    </row>
    <row r="281" spans="1:16" x14ac:dyDescent="0.25">
      <c r="A281" t="s">
        <v>151</v>
      </c>
      <c r="B281">
        <v>43496</v>
      </c>
      <c r="C281" t="s">
        <v>1946</v>
      </c>
      <c r="D281" t="s">
        <v>1979</v>
      </c>
      <c r="E281" t="s">
        <v>2747</v>
      </c>
      <c r="F281" t="s">
        <v>6</v>
      </c>
      <c r="I281" t="s">
        <v>2386</v>
      </c>
      <c r="J281" t="s">
        <v>154</v>
      </c>
      <c r="M281" s="1">
        <v>0</v>
      </c>
      <c r="N281" s="1">
        <v>38.696327000000004</v>
      </c>
      <c r="O281" s="1">
        <f t="shared" si="4"/>
        <v>38.696327000000004</v>
      </c>
      <c r="P281" s="1">
        <f>+Tableau1[[#This Row],[credit]]+Tableau1[[#This Row],[SOLDE]]</f>
        <v>77.392654000000007</v>
      </c>
    </row>
    <row r="282" spans="1:16" x14ac:dyDescent="0.25">
      <c r="A282" t="s">
        <v>151</v>
      </c>
      <c r="B282">
        <v>43496</v>
      </c>
      <c r="C282" t="s">
        <v>1946</v>
      </c>
      <c r="D282" t="s">
        <v>1977</v>
      </c>
      <c r="E282" t="s">
        <v>2748</v>
      </c>
      <c r="F282" t="s">
        <v>6</v>
      </c>
      <c r="I282" t="s">
        <v>2385</v>
      </c>
      <c r="J282" t="s">
        <v>155</v>
      </c>
      <c r="M282" s="1">
        <v>0</v>
      </c>
      <c r="N282" s="1">
        <v>85.977500000000006</v>
      </c>
      <c r="O282" s="1">
        <f t="shared" si="4"/>
        <v>85.977500000000006</v>
      </c>
      <c r="P282" s="1">
        <f>+Tableau1[[#This Row],[credit]]+Tableau1[[#This Row],[SOLDE]]</f>
        <v>171.95500000000001</v>
      </c>
    </row>
    <row r="283" spans="1:16" x14ac:dyDescent="0.25">
      <c r="A283" t="s">
        <v>151</v>
      </c>
      <c r="B283">
        <v>43496</v>
      </c>
      <c r="C283" t="s">
        <v>1946</v>
      </c>
      <c r="D283" t="s">
        <v>1968</v>
      </c>
      <c r="E283" t="s">
        <v>2749</v>
      </c>
      <c r="F283" t="s">
        <v>6</v>
      </c>
      <c r="I283" t="s">
        <v>2384</v>
      </c>
      <c r="J283" t="s">
        <v>530</v>
      </c>
      <c r="M283" s="1">
        <v>0</v>
      </c>
      <c r="N283" s="1">
        <v>2.38</v>
      </c>
      <c r="O283" s="1">
        <f t="shared" si="4"/>
        <v>2.38</v>
      </c>
      <c r="P283" s="1">
        <f>+Tableau1[[#This Row],[credit]]+Tableau1[[#This Row],[SOLDE]]</f>
        <v>4.76</v>
      </c>
    </row>
    <row r="284" spans="1:16" x14ac:dyDescent="0.25">
      <c r="A284" t="s">
        <v>151</v>
      </c>
      <c r="B284">
        <v>43496</v>
      </c>
      <c r="C284" t="s">
        <v>1946</v>
      </c>
      <c r="D284" t="s">
        <v>1966</v>
      </c>
      <c r="E284" t="s">
        <v>2750</v>
      </c>
      <c r="F284" t="s">
        <v>6</v>
      </c>
      <c r="I284" t="s">
        <v>2383</v>
      </c>
      <c r="J284" t="s">
        <v>530</v>
      </c>
      <c r="M284" s="1">
        <v>0</v>
      </c>
      <c r="N284" s="1">
        <v>2.125499</v>
      </c>
      <c r="O284" s="1">
        <f t="shared" si="4"/>
        <v>2.125499</v>
      </c>
      <c r="P284" s="1">
        <f>+Tableau1[[#This Row],[credit]]+Tableau1[[#This Row],[SOLDE]]</f>
        <v>4.2509980000000001</v>
      </c>
    </row>
    <row r="285" spans="1:16" x14ac:dyDescent="0.25">
      <c r="A285" t="s">
        <v>151</v>
      </c>
      <c r="B285">
        <v>43496</v>
      </c>
      <c r="C285" t="s">
        <v>1946</v>
      </c>
      <c r="D285" t="s">
        <v>1960</v>
      </c>
      <c r="E285" t="s">
        <v>2751</v>
      </c>
      <c r="F285" t="s">
        <v>6</v>
      </c>
      <c r="I285" t="s">
        <v>2382</v>
      </c>
      <c r="J285" t="s">
        <v>154</v>
      </c>
      <c r="M285" s="1">
        <v>0</v>
      </c>
      <c r="N285" s="1">
        <v>3.7161110000000002</v>
      </c>
      <c r="O285" s="1">
        <f t="shared" si="4"/>
        <v>3.7161110000000002</v>
      </c>
      <c r="P285" s="1">
        <f>+Tableau1[[#This Row],[credit]]+Tableau1[[#This Row],[SOLDE]]</f>
        <v>7.4322220000000003</v>
      </c>
    </row>
    <row r="286" spans="1:16" x14ac:dyDescent="0.25">
      <c r="A286" t="s">
        <v>151</v>
      </c>
      <c r="B286">
        <v>43496</v>
      </c>
      <c r="C286" t="s">
        <v>1946</v>
      </c>
      <c r="D286" t="s">
        <v>1959</v>
      </c>
      <c r="E286" t="s">
        <v>2752</v>
      </c>
      <c r="F286" t="s">
        <v>6</v>
      </c>
      <c r="I286" t="s">
        <v>2381</v>
      </c>
      <c r="J286" t="s">
        <v>154</v>
      </c>
      <c r="M286" s="1">
        <v>0</v>
      </c>
      <c r="N286" s="1">
        <v>4.0551379999999995</v>
      </c>
      <c r="O286" s="1">
        <f t="shared" si="4"/>
        <v>4.0551379999999995</v>
      </c>
      <c r="P286" s="1">
        <f>+Tableau1[[#This Row],[credit]]+Tableau1[[#This Row],[SOLDE]]</f>
        <v>8.1102759999999989</v>
      </c>
    </row>
    <row r="287" spans="1:16" x14ac:dyDescent="0.25">
      <c r="A287" t="s">
        <v>151</v>
      </c>
      <c r="B287">
        <v>43496</v>
      </c>
      <c r="C287" t="s">
        <v>1946</v>
      </c>
      <c r="D287" t="s">
        <v>1958</v>
      </c>
      <c r="E287" t="s">
        <v>2753</v>
      </c>
      <c r="F287" t="s">
        <v>6</v>
      </c>
      <c r="I287" t="s">
        <v>2380</v>
      </c>
      <c r="J287" t="s">
        <v>154</v>
      </c>
      <c r="M287" s="1">
        <v>0</v>
      </c>
      <c r="N287" s="1">
        <v>15.046835999999999</v>
      </c>
      <c r="O287" s="1">
        <f t="shared" si="4"/>
        <v>15.046835999999999</v>
      </c>
      <c r="P287" s="1">
        <f>+Tableau1[[#This Row],[credit]]+Tableau1[[#This Row],[SOLDE]]</f>
        <v>30.093671999999998</v>
      </c>
    </row>
    <row r="288" spans="1:16" x14ac:dyDescent="0.25">
      <c r="A288" t="s">
        <v>151</v>
      </c>
      <c r="B288">
        <v>43496</v>
      </c>
      <c r="C288" t="s">
        <v>1946</v>
      </c>
      <c r="D288" t="s">
        <v>1955</v>
      </c>
      <c r="E288" t="s">
        <v>3244</v>
      </c>
      <c r="F288" t="s">
        <v>6</v>
      </c>
      <c r="I288" t="s">
        <v>2379</v>
      </c>
      <c r="J288" t="s">
        <v>154</v>
      </c>
      <c r="M288" s="1">
        <v>0</v>
      </c>
      <c r="N288" s="1">
        <v>22.706081000000001</v>
      </c>
      <c r="O288" s="1">
        <f t="shared" si="4"/>
        <v>22.706081000000001</v>
      </c>
      <c r="P288" s="1">
        <f>+Tableau1[[#This Row],[credit]]+Tableau1[[#This Row],[SOLDE]]</f>
        <v>45.412162000000002</v>
      </c>
    </row>
    <row r="289" spans="1:16" x14ac:dyDescent="0.25">
      <c r="A289" t="s">
        <v>151</v>
      </c>
      <c r="B289">
        <v>43496</v>
      </c>
      <c r="C289" t="s">
        <v>1946</v>
      </c>
      <c r="D289" t="s">
        <v>1953</v>
      </c>
      <c r="E289" t="s">
        <v>3244</v>
      </c>
      <c r="F289" t="s">
        <v>6</v>
      </c>
      <c r="I289" t="s">
        <v>2378</v>
      </c>
      <c r="J289" t="s">
        <v>154</v>
      </c>
      <c r="M289" s="1">
        <v>0</v>
      </c>
      <c r="N289" s="1">
        <v>4.0551379999999995</v>
      </c>
      <c r="O289" s="1">
        <f t="shared" si="4"/>
        <v>4.0551379999999995</v>
      </c>
      <c r="P289" s="1">
        <f>+Tableau1[[#This Row],[credit]]+Tableau1[[#This Row],[SOLDE]]</f>
        <v>8.1102759999999989</v>
      </c>
    </row>
    <row r="290" spans="1:16" x14ac:dyDescent="0.25">
      <c r="A290" t="s">
        <v>151</v>
      </c>
      <c r="B290">
        <v>43496</v>
      </c>
      <c r="C290" t="s">
        <v>1946</v>
      </c>
      <c r="D290" t="s">
        <v>1951</v>
      </c>
      <c r="E290" t="s">
        <v>3244</v>
      </c>
      <c r="F290" t="s">
        <v>6</v>
      </c>
      <c r="I290" t="s">
        <v>2377</v>
      </c>
      <c r="J290" t="s">
        <v>154</v>
      </c>
      <c r="M290" s="1">
        <v>0</v>
      </c>
      <c r="N290" s="1">
        <v>7.687481</v>
      </c>
      <c r="O290" s="1">
        <f t="shared" si="4"/>
        <v>7.687481</v>
      </c>
      <c r="P290" s="1">
        <f>+Tableau1[[#This Row],[credit]]+Tableau1[[#This Row],[SOLDE]]</f>
        <v>15.374962</v>
      </c>
    </row>
    <row r="291" spans="1:16" x14ac:dyDescent="0.25">
      <c r="A291" t="s">
        <v>151</v>
      </c>
      <c r="B291">
        <v>43496</v>
      </c>
      <c r="C291" t="s">
        <v>1946</v>
      </c>
      <c r="D291" t="s">
        <v>1950</v>
      </c>
      <c r="E291" t="s">
        <v>3244</v>
      </c>
      <c r="F291" t="s">
        <v>6</v>
      </c>
      <c r="I291" t="s">
        <v>2376</v>
      </c>
      <c r="J291" t="s">
        <v>154</v>
      </c>
      <c r="M291" s="1">
        <v>0</v>
      </c>
      <c r="N291" s="1">
        <v>4.4237869999999999</v>
      </c>
      <c r="O291" s="1">
        <f t="shared" si="4"/>
        <v>4.4237869999999999</v>
      </c>
      <c r="P291" s="1">
        <f>+Tableau1[[#This Row],[credit]]+Tableau1[[#This Row],[SOLDE]]</f>
        <v>8.8475739999999998</v>
      </c>
    </row>
    <row r="292" spans="1:16" x14ac:dyDescent="0.25">
      <c r="A292" t="s">
        <v>151</v>
      </c>
      <c r="B292">
        <v>43496</v>
      </c>
      <c r="C292" t="s">
        <v>1946</v>
      </c>
      <c r="D292" t="s">
        <v>1949</v>
      </c>
      <c r="E292" t="s">
        <v>3244</v>
      </c>
      <c r="F292" t="s">
        <v>6</v>
      </c>
      <c r="I292" t="s">
        <v>2375</v>
      </c>
      <c r="J292" t="s">
        <v>154</v>
      </c>
      <c r="M292" s="1">
        <v>0</v>
      </c>
      <c r="N292" s="1">
        <v>5.5297339999999995</v>
      </c>
      <c r="O292" s="1">
        <f t="shared" si="4"/>
        <v>5.5297339999999995</v>
      </c>
      <c r="P292" s="1">
        <f>+Tableau1[[#This Row],[credit]]+Tableau1[[#This Row],[SOLDE]]</f>
        <v>11.059467999999999</v>
      </c>
    </row>
    <row r="293" spans="1:16" x14ac:dyDescent="0.25">
      <c r="A293" t="s">
        <v>151</v>
      </c>
      <c r="B293">
        <v>43496</v>
      </c>
      <c r="C293" t="s">
        <v>1946</v>
      </c>
      <c r="D293" t="s">
        <v>1948</v>
      </c>
      <c r="E293" t="s">
        <v>3244</v>
      </c>
      <c r="F293" t="s">
        <v>6</v>
      </c>
      <c r="I293" t="s">
        <v>2374</v>
      </c>
      <c r="J293" t="s">
        <v>154</v>
      </c>
      <c r="M293" s="1">
        <v>0</v>
      </c>
      <c r="N293" s="1">
        <v>48.094155000000001</v>
      </c>
      <c r="O293" s="1">
        <f t="shared" si="4"/>
        <v>48.094155000000001</v>
      </c>
      <c r="P293" s="1">
        <f>+Tableau1[[#This Row],[credit]]+Tableau1[[#This Row],[SOLDE]]</f>
        <v>96.188310000000001</v>
      </c>
    </row>
    <row r="294" spans="1:16" x14ac:dyDescent="0.25">
      <c r="A294" t="s">
        <v>151</v>
      </c>
      <c r="B294">
        <v>43496</v>
      </c>
      <c r="C294" t="s">
        <v>1946</v>
      </c>
      <c r="D294" t="s">
        <v>1945</v>
      </c>
      <c r="E294" t="s">
        <v>3244</v>
      </c>
      <c r="F294" t="s">
        <v>6</v>
      </c>
      <c r="I294" t="s">
        <v>2373</v>
      </c>
      <c r="J294" t="s">
        <v>154</v>
      </c>
      <c r="M294" s="1">
        <v>0</v>
      </c>
      <c r="N294" s="1">
        <v>22.509578000000001</v>
      </c>
      <c r="O294" s="1">
        <f t="shared" si="4"/>
        <v>22.509578000000001</v>
      </c>
      <c r="P294" s="1">
        <f>+Tableau1[[#This Row],[credit]]+Tableau1[[#This Row],[SOLDE]]</f>
        <v>45.019156000000002</v>
      </c>
    </row>
    <row r="295" spans="1:16" x14ac:dyDescent="0.25">
      <c r="A295" t="s">
        <v>151</v>
      </c>
      <c r="B295">
        <v>43496</v>
      </c>
      <c r="C295" t="s">
        <v>1946</v>
      </c>
      <c r="D295" t="s">
        <v>2372</v>
      </c>
      <c r="E295" t="s">
        <v>3244</v>
      </c>
      <c r="F295" t="s">
        <v>6</v>
      </c>
      <c r="I295" t="s">
        <v>2371</v>
      </c>
      <c r="J295" t="s">
        <v>154</v>
      </c>
      <c r="M295" s="1">
        <v>0</v>
      </c>
      <c r="N295" s="1">
        <v>39.282771000000004</v>
      </c>
      <c r="O295" s="1">
        <f t="shared" si="4"/>
        <v>39.282771000000004</v>
      </c>
      <c r="P295" s="1">
        <f>+Tableau1[[#This Row],[credit]]+Tableau1[[#This Row],[SOLDE]]</f>
        <v>78.565542000000008</v>
      </c>
    </row>
    <row r="296" spans="1:16" x14ac:dyDescent="0.25">
      <c r="A296" t="s">
        <v>151</v>
      </c>
      <c r="B296">
        <v>43496</v>
      </c>
      <c r="C296" t="s">
        <v>1946</v>
      </c>
      <c r="D296" t="s">
        <v>2370</v>
      </c>
      <c r="E296" t="s">
        <v>3281</v>
      </c>
      <c r="F296" t="s">
        <v>6</v>
      </c>
      <c r="I296" t="s">
        <v>2369</v>
      </c>
      <c r="J296" t="s">
        <v>155</v>
      </c>
      <c r="M296" s="1">
        <v>0</v>
      </c>
      <c r="N296" s="1">
        <v>224.91</v>
      </c>
      <c r="O296" s="1">
        <f t="shared" si="4"/>
        <v>224.91</v>
      </c>
      <c r="P296" s="1">
        <f>+Tableau1[[#This Row],[credit]]+Tableau1[[#This Row],[SOLDE]]</f>
        <v>449.82</v>
      </c>
    </row>
    <row r="297" spans="1:16" x14ac:dyDescent="0.25">
      <c r="A297" t="s">
        <v>151</v>
      </c>
      <c r="B297">
        <v>43496</v>
      </c>
      <c r="C297" t="s">
        <v>1946</v>
      </c>
      <c r="D297" t="s">
        <v>2368</v>
      </c>
      <c r="E297" t="s">
        <v>2722</v>
      </c>
      <c r="F297" t="s">
        <v>6</v>
      </c>
      <c r="I297" t="s">
        <v>2367</v>
      </c>
      <c r="J297" t="s">
        <v>225</v>
      </c>
      <c r="M297" s="1">
        <v>0</v>
      </c>
      <c r="N297" s="1">
        <v>1.6499830000000002</v>
      </c>
      <c r="O297" s="1">
        <f t="shared" si="4"/>
        <v>1.6499830000000002</v>
      </c>
      <c r="P297" s="1">
        <f>+Tableau1[[#This Row],[credit]]+Tableau1[[#This Row],[SOLDE]]</f>
        <v>3.2999660000000004</v>
      </c>
    </row>
    <row r="298" spans="1:16" x14ac:dyDescent="0.25">
      <c r="A298" t="s">
        <v>151</v>
      </c>
      <c r="B298">
        <v>43496</v>
      </c>
      <c r="C298" t="s">
        <v>1946</v>
      </c>
      <c r="D298" t="s">
        <v>2366</v>
      </c>
      <c r="E298" t="s">
        <v>3244</v>
      </c>
      <c r="F298" t="s">
        <v>6</v>
      </c>
      <c r="I298" t="s">
        <v>2365</v>
      </c>
      <c r="J298" t="s">
        <v>154</v>
      </c>
      <c r="M298" s="1">
        <v>0</v>
      </c>
      <c r="N298" s="1">
        <v>1.9134650000000002</v>
      </c>
      <c r="O298" s="1">
        <f t="shared" si="4"/>
        <v>1.9134650000000002</v>
      </c>
      <c r="P298" s="1">
        <f>+Tableau1[[#This Row],[credit]]+Tableau1[[#This Row],[SOLDE]]</f>
        <v>3.8269300000000004</v>
      </c>
    </row>
    <row r="299" spans="1:16" x14ac:dyDescent="0.25">
      <c r="A299" t="s">
        <v>151</v>
      </c>
      <c r="B299">
        <v>43496</v>
      </c>
      <c r="C299" t="s">
        <v>1946</v>
      </c>
      <c r="D299" t="s">
        <v>2364</v>
      </c>
      <c r="E299" t="s">
        <v>3244</v>
      </c>
      <c r="F299" t="s">
        <v>6</v>
      </c>
      <c r="I299" t="s">
        <v>2363</v>
      </c>
      <c r="J299" t="s">
        <v>154</v>
      </c>
      <c r="M299" s="1">
        <v>0</v>
      </c>
      <c r="N299" s="1">
        <v>2.2466970000000002</v>
      </c>
      <c r="O299" s="1">
        <f t="shared" si="4"/>
        <v>2.2466970000000002</v>
      </c>
      <c r="P299" s="1">
        <f>+Tableau1[[#This Row],[credit]]+Tableau1[[#This Row],[SOLDE]]</f>
        <v>4.4933940000000003</v>
      </c>
    </row>
    <row r="300" spans="1:16" x14ac:dyDescent="0.25">
      <c r="A300" t="s">
        <v>151</v>
      </c>
      <c r="B300">
        <v>43496</v>
      </c>
      <c r="C300" t="s">
        <v>1946</v>
      </c>
      <c r="D300" t="s">
        <v>2362</v>
      </c>
      <c r="E300" t="s">
        <v>3244</v>
      </c>
      <c r="F300" t="s">
        <v>6</v>
      </c>
      <c r="I300" t="s">
        <v>2361</v>
      </c>
      <c r="J300" t="s">
        <v>154</v>
      </c>
      <c r="M300" s="1">
        <v>0</v>
      </c>
      <c r="N300" s="1">
        <v>2.1003769999999999</v>
      </c>
      <c r="O300" s="1">
        <f t="shared" si="4"/>
        <v>2.1003769999999999</v>
      </c>
      <c r="P300" s="1">
        <f>+Tableau1[[#This Row],[credit]]+Tableau1[[#This Row],[SOLDE]]</f>
        <v>4.2007539999999999</v>
      </c>
    </row>
    <row r="301" spans="1:16" x14ac:dyDescent="0.25">
      <c r="A301" t="s">
        <v>151</v>
      </c>
      <c r="B301">
        <v>43496</v>
      </c>
      <c r="C301" t="s">
        <v>1946</v>
      </c>
      <c r="D301" t="s">
        <v>2360</v>
      </c>
      <c r="E301" t="s">
        <v>3258</v>
      </c>
      <c r="F301" t="s">
        <v>6</v>
      </c>
      <c r="I301" t="s">
        <v>2359</v>
      </c>
      <c r="J301" t="s">
        <v>155</v>
      </c>
      <c r="M301" s="1">
        <v>0</v>
      </c>
      <c r="N301" s="1">
        <v>50.902250000000002</v>
      </c>
      <c r="O301" s="1">
        <f t="shared" si="4"/>
        <v>50.902250000000002</v>
      </c>
      <c r="P301" s="1">
        <f>+Tableau1[[#This Row],[credit]]+Tableau1[[#This Row],[SOLDE]]</f>
        <v>101.8045</v>
      </c>
    </row>
    <row r="302" spans="1:16" x14ac:dyDescent="0.25">
      <c r="A302" t="s">
        <v>151</v>
      </c>
      <c r="B302">
        <v>43496</v>
      </c>
      <c r="C302" t="s">
        <v>1946</v>
      </c>
      <c r="D302" t="s">
        <v>2358</v>
      </c>
      <c r="E302" t="s">
        <v>3244</v>
      </c>
      <c r="F302" t="s">
        <v>6</v>
      </c>
      <c r="I302" t="s">
        <v>2357</v>
      </c>
      <c r="J302" t="s">
        <v>155</v>
      </c>
      <c r="M302" s="1">
        <v>0</v>
      </c>
      <c r="N302" s="1">
        <v>19.04</v>
      </c>
      <c r="O302" s="1">
        <f t="shared" si="4"/>
        <v>19.04</v>
      </c>
      <c r="P302" s="1">
        <f>+Tableau1[[#This Row],[credit]]+Tableau1[[#This Row],[SOLDE]]</f>
        <v>38.08</v>
      </c>
    </row>
    <row r="303" spans="1:16" x14ac:dyDescent="0.25">
      <c r="A303" t="s">
        <v>151</v>
      </c>
      <c r="B303">
        <v>43496</v>
      </c>
      <c r="C303" t="s">
        <v>1946</v>
      </c>
      <c r="D303" t="s">
        <v>2356</v>
      </c>
      <c r="E303" t="s">
        <v>3304</v>
      </c>
      <c r="F303" t="s">
        <v>6</v>
      </c>
      <c r="I303" t="s">
        <v>2355</v>
      </c>
      <c r="J303" t="s">
        <v>154</v>
      </c>
      <c r="M303" s="1">
        <v>0</v>
      </c>
      <c r="N303" s="1">
        <v>4.7462390000000001</v>
      </c>
      <c r="O303" s="1">
        <f t="shared" si="4"/>
        <v>4.7462390000000001</v>
      </c>
      <c r="P303" s="1">
        <f>+Tableau1[[#This Row],[credit]]+Tableau1[[#This Row],[SOLDE]]</f>
        <v>9.4924780000000002</v>
      </c>
    </row>
    <row r="304" spans="1:16" x14ac:dyDescent="0.25">
      <c r="A304" t="s">
        <v>151</v>
      </c>
      <c r="B304">
        <v>43496</v>
      </c>
      <c r="C304" t="s">
        <v>1946</v>
      </c>
      <c r="D304" t="s">
        <v>2354</v>
      </c>
      <c r="E304" t="s">
        <v>2754</v>
      </c>
      <c r="F304" t="s">
        <v>6</v>
      </c>
      <c r="I304" t="s">
        <v>2353</v>
      </c>
      <c r="J304" t="s">
        <v>154</v>
      </c>
      <c r="M304" s="1">
        <v>0</v>
      </c>
      <c r="N304" s="1">
        <v>7.2953600000000005</v>
      </c>
      <c r="O304" s="1">
        <f t="shared" si="4"/>
        <v>7.2953600000000005</v>
      </c>
      <c r="P304" s="1">
        <f>+Tableau1[[#This Row],[credit]]+Tableau1[[#This Row],[SOLDE]]</f>
        <v>14.590720000000001</v>
      </c>
    </row>
    <row r="305" spans="1:16" x14ac:dyDescent="0.25">
      <c r="A305" t="s">
        <v>151</v>
      </c>
      <c r="B305">
        <v>43496</v>
      </c>
      <c r="C305" t="s">
        <v>1946</v>
      </c>
      <c r="D305" t="s">
        <v>2352</v>
      </c>
      <c r="E305" t="s">
        <v>3281</v>
      </c>
      <c r="F305" t="s">
        <v>6</v>
      </c>
      <c r="I305" t="s">
        <v>2351</v>
      </c>
      <c r="J305" t="s">
        <v>154</v>
      </c>
      <c r="M305" s="1">
        <v>0</v>
      </c>
      <c r="N305" s="1">
        <v>43.911425999999999</v>
      </c>
      <c r="O305" s="1">
        <f t="shared" si="4"/>
        <v>43.911425999999999</v>
      </c>
      <c r="P305" s="1">
        <f>+Tableau1[[#This Row],[credit]]+Tableau1[[#This Row],[SOLDE]]</f>
        <v>87.822851999999997</v>
      </c>
    </row>
    <row r="306" spans="1:16" x14ac:dyDescent="0.25">
      <c r="A306" t="s">
        <v>151</v>
      </c>
      <c r="B306">
        <v>43496</v>
      </c>
      <c r="C306" t="s">
        <v>1946</v>
      </c>
      <c r="D306" t="s">
        <v>996</v>
      </c>
      <c r="F306" t="s">
        <v>6</v>
      </c>
      <c r="I306" t="s">
        <v>2350</v>
      </c>
      <c r="J306" t="s">
        <v>241</v>
      </c>
      <c r="M306" s="1">
        <v>0</v>
      </c>
      <c r="N306" s="1">
        <v>954.92983599999991</v>
      </c>
      <c r="O306" s="1">
        <f t="shared" si="4"/>
        <v>954.92983599999991</v>
      </c>
      <c r="P306" s="1">
        <f>+Tableau1[[#This Row],[credit]]+Tableau1[[#This Row],[SOLDE]]</f>
        <v>1909.8596719999998</v>
      </c>
    </row>
    <row r="307" spans="1:16" x14ac:dyDescent="0.25">
      <c r="A307" t="s">
        <v>151</v>
      </c>
      <c r="B307">
        <v>43496</v>
      </c>
      <c r="C307" t="s">
        <v>1946</v>
      </c>
      <c r="D307" t="s">
        <v>382</v>
      </c>
      <c r="F307" t="s">
        <v>6</v>
      </c>
      <c r="I307" t="s">
        <v>2349</v>
      </c>
      <c r="J307" t="s">
        <v>241</v>
      </c>
      <c r="M307" s="1">
        <v>0</v>
      </c>
      <c r="N307" s="1">
        <v>1288.256897</v>
      </c>
      <c r="O307" s="1">
        <f t="shared" si="4"/>
        <v>1288.256897</v>
      </c>
      <c r="P307" s="1">
        <f>+Tableau1[[#This Row],[credit]]+Tableau1[[#This Row],[SOLDE]]</f>
        <v>2576.513794</v>
      </c>
    </row>
    <row r="308" spans="1:16" x14ac:dyDescent="0.25">
      <c r="A308" t="s">
        <v>151</v>
      </c>
      <c r="B308">
        <v>43496</v>
      </c>
      <c r="C308" t="s">
        <v>1946</v>
      </c>
      <c r="D308" t="s">
        <v>490</v>
      </c>
      <c r="E308" t="s">
        <v>3258</v>
      </c>
      <c r="F308" t="s">
        <v>6</v>
      </c>
      <c r="I308" t="s">
        <v>2348</v>
      </c>
      <c r="J308" t="s">
        <v>241</v>
      </c>
      <c r="M308" s="1">
        <v>0</v>
      </c>
      <c r="N308" s="1">
        <v>1527.6929539999999</v>
      </c>
      <c r="O308" s="1">
        <f t="shared" si="4"/>
        <v>1527.6929539999999</v>
      </c>
      <c r="P308" s="1">
        <f>+Tableau1[[#This Row],[credit]]+Tableau1[[#This Row],[SOLDE]]</f>
        <v>3055.3859079999997</v>
      </c>
    </row>
    <row r="309" spans="1:16" x14ac:dyDescent="0.25">
      <c r="A309" t="s">
        <v>151</v>
      </c>
      <c r="B309">
        <v>43496</v>
      </c>
      <c r="C309" t="s">
        <v>1946</v>
      </c>
      <c r="D309" t="s">
        <v>308</v>
      </c>
      <c r="E309" t="s">
        <v>3258</v>
      </c>
      <c r="F309" t="s">
        <v>6</v>
      </c>
      <c r="I309" t="s">
        <v>2347</v>
      </c>
      <c r="J309" t="s">
        <v>241</v>
      </c>
      <c r="M309" s="1">
        <v>0</v>
      </c>
      <c r="N309" s="1">
        <v>1084.255195</v>
      </c>
      <c r="O309" s="1">
        <f t="shared" si="4"/>
        <v>1084.255195</v>
      </c>
      <c r="P309" s="1">
        <f>+Tableau1[[#This Row],[credit]]+Tableau1[[#This Row],[SOLDE]]</f>
        <v>2168.5103899999999</v>
      </c>
    </row>
    <row r="310" spans="1:16" x14ac:dyDescent="0.25">
      <c r="A310" t="s">
        <v>151</v>
      </c>
      <c r="B310">
        <v>43496</v>
      </c>
      <c r="C310" t="s">
        <v>1946</v>
      </c>
      <c r="D310" t="s">
        <v>306</v>
      </c>
      <c r="E310" t="s">
        <v>3258</v>
      </c>
      <c r="F310" t="s">
        <v>6</v>
      </c>
      <c r="I310" t="s">
        <v>2346</v>
      </c>
      <c r="J310" t="s">
        <v>241</v>
      </c>
      <c r="M310" s="1">
        <v>0</v>
      </c>
      <c r="N310" s="1">
        <v>897.74239299999999</v>
      </c>
      <c r="O310" s="1">
        <f t="shared" si="4"/>
        <v>897.74239299999999</v>
      </c>
      <c r="P310" s="1">
        <f>+Tableau1[[#This Row],[credit]]+Tableau1[[#This Row],[SOLDE]]</f>
        <v>1795.484786</v>
      </c>
    </row>
    <row r="311" spans="1:16" x14ac:dyDescent="0.25">
      <c r="A311" t="s">
        <v>151</v>
      </c>
      <c r="B311">
        <v>43496</v>
      </c>
      <c r="C311" t="s">
        <v>1946</v>
      </c>
      <c r="D311" t="s">
        <v>1087</v>
      </c>
      <c r="E311" t="s">
        <v>3258</v>
      </c>
      <c r="F311" t="s">
        <v>6</v>
      </c>
      <c r="I311" t="s">
        <v>2345</v>
      </c>
      <c r="J311" t="s">
        <v>241</v>
      </c>
      <c r="M311" s="1">
        <v>0</v>
      </c>
      <c r="N311" s="1">
        <v>2179.77621</v>
      </c>
      <c r="O311" s="1">
        <f t="shared" si="4"/>
        <v>2179.77621</v>
      </c>
      <c r="P311" s="1">
        <f>+Tableau1[[#This Row],[credit]]+Tableau1[[#This Row],[SOLDE]]</f>
        <v>4359.55242</v>
      </c>
    </row>
    <row r="312" spans="1:16" x14ac:dyDescent="0.25">
      <c r="A312" t="s">
        <v>151</v>
      </c>
      <c r="B312">
        <v>43496</v>
      </c>
      <c r="C312" t="s">
        <v>1946</v>
      </c>
      <c r="D312" t="s">
        <v>1087</v>
      </c>
      <c r="E312" t="s">
        <v>3258</v>
      </c>
      <c r="F312" t="s">
        <v>6</v>
      </c>
      <c r="I312" t="s">
        <v>2344</v>
      </c>
      <c r="J312" t="s">
        <v>241</v>
      </c>
      <c r="M312" s="1">
        <v>0</v>
      </c>
      <c r="N312" s="1">
        <v>607.69670999999994</v>
      </c>
      <c r="O312" s="1">
        <f t="shared" si="4"/>
        <v>607.69670999999994</v>
      </c>
      <c r="P312" s="1">
        <f>+Tableau1[[#This Row],[credit]]+Tableau1[[#This Row],[SOLDE]]</f>
        <v>1215.3934199999999</v>
      </c>
    </row>
    <row r="313" spans="1:16" x14ac:dyDescent="0.25">
      <c r="A313" t="s">
        <v>151</v>
      </c>
      <c r="B313">
        <v>43496</v>
      </c>
      <c r="C313" t="s">
        <v>1946</v>
      </c>
      <c r="D313" t="s">
        <v>220</v>
      </c>
      <c r="F313" t="s">
        <v>6</v>
      </c>
      <c r="I313" t="s">
        <v>2343</v>
      </c>
      <c r="J313" t="s">
        <v>2123</v>
      </c>
      <c r="K313">
        <v>42705</v>
      </c>
      <c r="M313" s="1">
        <v>0</v>
      </c>
      <c r="N313" s="1">
        <v>3170.8466450000001</v>
      </c>
      <c r="O313" s="1">
        <f t="shared" si="4"/>
        <v>3170.8466450000001</v>
      </c>
      <c r="P313" s="1">
        <f>+Tableau1[[#This Row],[credit]]+Tableau1[[#This Row],[SOLDE]]</f>
        <v>6341.6932900000002</v>
      </c>
    </row>
    <row r="314" spans="1:16" x14ac:dyDescent="0.25">
      <c r="A314" t="s">
        <v>151</v>
      </c>
      <c r="B314">
        <v>43496</v>
      </c>
      <c r="C314" t="s">
        <v>1946</v>
      </c>
      <c r="D314" t="s">
        <v>59</v>
      </c>
      <c r="E314" t="s">
        <v>2755</v>
      </c>
      <c r="F314" t="s">
        <v>6</v>
      </c>
      <c r="I314" t="s">
        <v>2342</v>
      </c>
      <c r="J314" t="s">
        <v>155</v>
      </c>
      <c r="M314" s="1">
        <v>0</v>
      </c>
      <c r="N314" s="1">
        <v>29.732150000000001</v>
      </c>
      <c r="O314" s="1">
        <f t="shared" si="4"/>
        <v>29.732150000000001</v>
      </c>
      <c r="P314" s="1">
        <f>+Tableau1[[#This Row],[credit]]+Tableau1[[#This Row],[SOLDE]]</f>
        <v>59.464300000000001</v>
      </c>
    </row>
    <row r="315" spans="1:16" x14ac:dyDescent="0.25">
      <c r="A315" t="s">
        <v>151</v>
      </c>
      <c r="B315">
        <v>43496</v>
      </c>
      <c r="C315" t="s">
        <v>1946</v>
      </c>
      <c r="D315" t="s">
        <v>607</v>
      </c>
      <c r="E315" t="s">
        <v>3244</v>
      </c>
      <c r="F315" t="s">
        <v>6</v>
      </c>
      <c r="I315" t="s">
        <v>2341</v>
      </c>
      <c r="J315" t="s">
        <v>1036</v>
      </c>
      <c r="M315" s="1">
        <v>0</v>
      </c>
      <c r="N315" s="1">
        <v>44.699791999999995</v>
      </c>
      <c r="O315" s="1">
        <f t="shared" si="4"/>
        <v>44.699791999999995</v>
      </c>
      <c r="P315" s="1">
        <f>+Tableau1[[#This Row],[credit]]+Tableau1[[#This Row],[SOLDE]]</f>
        <v>89.39958399999999</v>
      </c>
    </row>
    <row r="316" spans="1:16" x14ac:dyDescent="0.25">
      <c r="A316" t="s">
        <v>151</v>
      </c>
      <c r="B316">
        <v>43496</v>
      </c>
      <c r="C316" t="s">
        <v>1946</v>
      </c>
      <c r="D316" t="s">
        <v>579</v>
      </c>
      <c r="E316" t="s">
        <v>3258</v>
      </c>
      <c r="F316" t="s">
        <v>6</v>
      </c>
      <c r="I316" t="s">
        <v>2340</v>
      </c>
      <c r="J316" t="s">
        <v>1459</v>
      </c>
      <c r="M316" s="1">
        <v>0</v>
      </c>
      <c r="N316" s="1">
        <v>56.643999999999998</v>
      </c>
      <c r="O316" s="1">
        <f t="shared" si="4"/>
        <v>56.643999999999998</v>
      </c>
      <c r="P316" s="1">
        <f>+Tableau1[[#This Row],[credit]]+Tableau1[[#This Row],[SOLDE]]</f>
        <v>113.288</v>
      </c>
    </row>
    <row r="317" spans="1:16" x14ac:dyDescent="0.25">
      <c r="A317" t="s">
        <v>151</v>
      </c>
      <c r="B317">
        <v>43496</v>
      </c>
      <c r="C317" t="s">
        <v>1946</v>
      </c>
      <c r="D317" t="s">
        <v>578</v>
      </c>
      <c r="E317" t="s">
        <v>3258</v>
      </c>
      <c r="F317" t="s">
        <v>6</v>
      </c>
      <c r="I317" t="s">
        <v>2339</v>
      </c>
      <c r="J317" t="s">
        <v>1289</v>
      </c>
      <c r="M317" s="1">
        <v>0</v>
      </c>
      <c r="N317" s="1">
        <v>44.508429999999997</v>
      </c>
      <c r="O317" s="1">
        <f t="shared" si="4"/>
        <v>44.508429999999997</v>
      </c>
      <c r="P317" s="1">
        <f>+Tableau1[[#This Row],[credit]]+Tableau1[[#This Row],[SOLDE]]</f>
        <v>89.016859999999994</v>
      </c>
    </row>
    <row r="318" spans="1:16" x14ac:dyDescent="0.25">
      <c r="A318" t="s">
        <v>151</v>
      </c>
      <c r="B318">
        <v>43496</v>
      </c>
      <c r="C318" t="s">
        <v>1946</v>
      </c>
      <c r="D318" t="s">
        <v>374</v>
      </c>
      <c r="E318" t="s">
        <v>3244</v>
      </c>
      <c r="F318" t="s">
        <v>6</v>
      </c>
      <c r="I318" t="s">
        <v>2338</v>
      </c>
      <c r="J318" t="s">
        <v>2283</v>
      </c>
      <c r="M318" s="1">
        <v>0</v>
      </c>
      <c r="N318" s="1">
        <v>1.991997</v>
      </c>
      <c r="O318" s="1">
        <f t="shared" si="4"/>
        <v>1.991997</v>
      </c>
      <c r="P318" s="1">
        <f>+Tableau1[[#This Row],[credit]]+Tableau1[[#This Row],[SOLDE]]</f>
        <v>3.983994</v>
      </c>
    </row>
    <row r="319" spans="1:16" x14ac:dyDescent="0.25">
      <c r="A319" t="s">
        <v>151</v>
      </c>
      <c r="B319">
        <v>43496</v>
      </c>
      <c r="C319" t="s">
        <v>1946</v>
      </c>
      <c r="D319" t="s">
        <v>388</v>
      </c>
      <c r="E319" t="s">
        <v>3281</v>
      </c>
      <c r="F319" t="s">
        <v>6</v>
      </c>
      <c r="I319" t="s">
        <v>3283</v>
      </c>
      <c r="J319" t="s">
        <v>154</v>
      </c>
      <c r="M319" s="1">
        <v>0</v>
      </c>
      <c r="N319" s="1">
        <v>14.618876</v>
      </c>
      <c r="O319" s="1">
        <f t="shared" si="4"/>
        <v>14.618876</v>
      </c>
      <c r="P319" s="1">
        <f>+Tableau1[[#This Row],[credit]]+Tableau1[[#This Row],[SOLDE]]</f>
        <v>29.237752</v>
      </c>
    </row>
    <row r="320" spans="1:16" x14ac:dyDescent="0.25">
      <c r="A320" t="s">
        <v>151</v>
      </c>
      <c r="B320">
        <v>43496</v>
      </c>
      <c r="C320" t="s">
        <v>1946</v>
      </c>
      <c r="D320" t="s">
        <v>372</v>
      </c>
      <c r="E320" t="s">
        <v>2756</v>
      </c>
      <c r="F320" t="s">
        <v>6</v>
      </c>
      <c r="I320" t="s">
        <v>2337</v>
      </c>
      <c r="J320" t="s">
        <v>155</v>
      </c>
      <c r="M320" s="1">
        <v>38.08</v>
      </c>
      <c r="N320" s="1">
        <v>0</v>
      </c>
      <c r="O320" s="1">
        <f t="shared" si="4"/>
        <v>38.08</v>
      </c>
      <c r="P320" s="1">
        <f>+Tableau1[[#This Row],[credit]]+Tableau1[[#This Row],[SOLDE]]</f>
        <v>38.08</v>
      </c>
    </row>
    <row r="321" spans="1:16" x14ac:dyDescent="0.25">
      <c r="A321" t="s">
        <v>151</v>
      </c>
      <c r="B321">
        <v>43496</v>
      </c>
      <c r="C321" t="s">
        <v>1946</v>
      </c>
      <c r="D321" t="s">
        <v>372</v>
      </c>
      <c r="E321" t="s">
        <v>2757</v>
      </c>
      <c r="F321" t="s">
        <v>6</v>
      </c>
      <c r="I321" t="s">
        <v>2336</v>
      </c>
      <c r="J321" t="s">
        <v>155</v>
      </c>
      <c r="M321" s="1">
        <v>644.83124999999995</v>
      </c>
      <c r="N321" s="1">
        <v>0</v>
      </c>
      <c r="O321" s="1">
        <f t="shared" si="4"/>
        <v>644.83124999999995</v>
      </c>
      <c r="P321" s="1">
        <f>+Tableau1[[#This Row],[credit]]+Tableau1[[#This Row],[SOLDE]]</f>
        <v>644.83124999999995</v>
      </c>
    </row>
    <row r="322" spans="1:16" x14ac:dyDescent="0.25">
      <c r="A322" t="s">
        <v>151</v>
      </c>
      <c r="B322">
        <v>43496</v>
      </c>
      <c r="C322" t="s">
        <v>1946</v>
      </c>
      <c r="D322" t="s">
        <v>372</v>
      </c>
      <c r="E322" t="s">
        <v>2757</v>
      </c>
      <c r="F322" t="s">
        <v>6</v>
      </c>
      <c r="I322" t="s">
        <v>2335</v>
      </c>
      <c r="J322" t="s">
        <v>155</v>
      </c>
      <c r="M322" s="1">
        <v>224.91</v>
      </c>
      <c r="N322" s="1">
        <v>0</v>
      </c>
      <c r="O322" s="1">
        <f t="shared" si="4"/>
        <v>224.91</v>
      </c>
      <c r="P322" s="1">
        <f>+Tableau1[[#This Row],[credit]]+Tableau1[[#This Row],[SOLDE]]</f>
        <v>224.91</v>
      </c>
    </row>
    <row r="323" spans="1:16" x14ac:dyDescent="0.25">
      <c r="A323" t="s">
        <v>151</v>
      </c>
      <c r="B323">
        <v>43496</v>
      </c>
      <c r="C323" t="s">
        <v>1946</v>
      </c>
      <c r="D323" t="s">
        <v>372</v>
      </c>
      <c r="E323" t="s">
        <v>3281</v>
      </c>
      <c r="F323" t="s">
        <v>6</v>
      </c>
      <c r="I323" t="s">
        <v>3284</v>
      </c>
      <c r="J323" t="s">
        <v>154</v>
      </c>
      <c r="M323" s="1">
        <v>0</v>
      </c>
      <c r="N323" s="1">
        <v>20.192948000000001</v>
      </c>
      <c r="O323" s="1">
        <f t="shared" ref="O323:O386" si="5">N323+M323</f>
        <v>20.192948000000001</v>
      </c>
      <c r="P323" s="1">
        <f>+Tableau1[[#This Row],[credit]]+Tableau1[[#This Row],[SOLDE]]</f>
        <v>40.385896000000002</v>
      </c>
    </row>
    <row r="324" spans="1:16" x14ac:dyDescent="0.25">
      <c r="A324" t="s">
        <v>151</v>
      </c>
      <c r="B324">
        <v>43496</v>
      </c>
      <c r="C324" t="s">
        <v>1946</v>
      </c>
      <c r="D324" t="s">
        <v>371</v>
      </c>
      <c r="E324" t="s">
        <v>3281</v>
      </c>
      <c r="F324" t="s">
        <v>6</v>
      </c>
      <c r="I324" t="s">
        <v>3285</v>
      </c>
      <c r="J324" t="s">
        <v>154</v>
      </c>
      <c r="M324" s="1">
        <v>0</v>
      </c>
      <c r="N324" s="1">
        <v>55.496020999999999</v>
      </c>
      <c r="O324" s="1">
        <f t="shared" si="5"/>
        <v>55.496020999999999</v>
      </c>
      <c r="P324" s="1">
        <f>+Tableau1[[#This Row],[credit]]+Tableau1[[#This Row],[SOLDE]]</f>
        <v>110.992042</v>
      </c>
    </row>
    <row r="325" spans="1:16" x14ac:dyDescent="0.25">
      <c r="A325" t="s">
        <v>151</v>
      </c>
      <c r="B325">
        <v>43496</v>
      </c>
      <c r="C325" t="s">
        <v>1946</v>
      </c>
      <c r="D325" t="s">
        <v>392</v>
      </c>
      <c r="E325" t="s">
        <v>3281</v>
      </c>
      <c r="F325" t="s">
        <v>6</v>
      </c>
      <c r="I325" t="s">
        <v>3286</v>
      </c>
      <c r="J325" t="s">
        <v>154</v>
      </c>
      <c r="M325" s="1">
        <v>0</v>
      </c>
      <c r="N325" s="1">
        <v>13.403879999999999</v>
      </c>
      <c r="O325" s="1">
        <f t="shared" si="5"/>
        <v>13.403879999999999</v>
      </c>
      <c r="P325" s="1">
        <f>+Tableau1[[#This Row],[credit]]+Tableau1[[#This Row],[SOLDE]]</f>
        <v>26.807759999999998</v>
      </c>
    </row>
    <row r="326" spans="1:16" x14ac:dyDescent="0.25">
      <c r="A326" t="s">
        <v>151</v>
      </c>
      <c r="B326">
        <v>43496</v>
      </c>
      <c r="C326" t="s">
        <v>1946</v>
      </c>
      <c r="D326" t="s">
        <v>369</v>
      </c>
      <c r="E326" t="s">
        <v>3281</v>
      </c>
      <c r="F326" t="s">
        <v>6</v>
      </c>
      <c r="I326" t="s">
        <v>3287</v>
      </c>
      <c r="J326" t="s">
        <v>154</v>
      </c>
      <c r="M326" s="1">
        <v>0</v>
      </c>
      <c r="N326" s="1">
        <v>35.227431000000003</v>
      </c>
      <c r="O326" s="1">
        <f t="shared" si="5"/>
        <v>35.227431000000003</v>
      </c>
      <c r="P326" s="1">
        <f>+Tableau1[[#This Row],[credit]]+Tableau1[[#This Row],[SOLDE]]</f>
        <v>70.454862000000006</v>
      </c>
    </row>
    <row r="327" spans="1:16" x14ac:dyDescent="0.25">
      <c r="A327" t="s">
        <v>151</v>
      </c>
      <c r="B327">
        <v>43496</v>
      </c>
      <c r="C327" t="s">
        <v>1946</v>
      </c>
      <c r="D327" t="s">
        <v>367</v>
      </c>
      <c r="E327" t="s">
        <v>3258</v>
      </c>
      <c r="F327" t="s">
        <v>6</v>
      </c>
      <c r="I327" t="s">
        <v>2334</v>
      </c>
      <c r="J327" t="s">
        <v>154</v>
      </c>
      <c r="M327" s="1">
        <v>0</v>
      </c>
      <c r="N327" s="1">
        <v>36.701665000000006</v>
      </c>
      <c r="O327" s="1">
        <f t="shared" si="5"/>
        <v>36.701665000000006</v>
      </c>
      <c r="P327" s="1">
        <f>+Tableau1[[#This Row],[credit]]+Tableau1[[#This Row],[SOLDE]]</f>
        <v>73.403330000000011</v>
      </c>
    </row>
    <row r="328" spans="1:16" x14ac:dyDescent="0.25">
      <c r="A328" t="s">
        <v>151</v>
      </c>
      <c r="B328">
        <v>43496</v>
      </c>
      <c r="C328" t="s">
        <v>1946</v>
      </c>
      <c r="D328" t="s">
        <v>349</v>
      </c>
      <c r="E328" t="s">
        <v>3258</v>
      </c>
      <c r="F328" t="s">
        <v>6</v>
      </c>
      <c r="I328" t="s">
        <v>2333</v>
      </c>
      <c r="J328" t="s">
        <v>154</v>
      </c>
      <c r="M328" s="1">
        <v>0</v>
      </c>
      <c r="N328" s="1">
        <v>56.973860999999999</v>
      </c>
      <c r="O328" s="1">
        <f t="shared" si="5"/>
        <v>56.973860999999999</v>
      </c>
      <c r="P328" s="1">
        <f>+Tableau1[[#This Row],[credit]]+Tableau1[[#This Row],[SOLDE]]</f>
        <v>113.947722</v>
      </c>
    </row>
    <row r="329" spans="1:16" x14ac:dyDescent="0.25">
      <c r="A329" t="s">
        <v>151</v>
      </c>
      <c r="B329">
        <v>43496</v>
      </c>
      <c r="C329" t="s">
        <v>1946</v>
      </c>
      <c r="D329" t="s">
        <v>362</v>
      </c>
      <c r="E329" t="s">
        <v>3244</v>
      </c>
      <c r="F329" t="s">
        <v>6</v>
      </c>
      <c r="I329" t="s">
        <v>2332</v>
      </c>
      <c r="J329" t="s">
        <v>150</v>
      </c>
      <c r="M329" s="1">
        <v>0</v>
      </c>
      <c r="N329" s="1">
        <v>180.0001</v>
      </c>
      <c r="O329" s="1">
        <f t="shared" si="5"/>
        <v>180.0001</v>
      </c>
      <c r="P329" s="1">
        <f>+Tableau1[[#This Row],[credit]]+Tableau1[[#This Row],[SOLDE]]</f>
        <v>360.00020000000001</v>
      </c>
    </row>
    <row r="330" spans="1:16" x14ac:dyDescent="0.25">
      <c r="A330" t="s">
        <v>151</v>
      </c>
      <c r="B330">
        <v>43496</v>
      </c>
      <c r="C330" t="s">
        <v>1946</v>
      </c>
      <c r="D330" t="s">
        <v>376</v>
      </c>
      <c r="E330" t="s">
        <v>3244</v>
      </c>
      <c r="F330" t="s">
        <v>6</v>
      </c>
      <c r="I330" t="s">
        <v>2331</v>
      </c>
      <c r="J330" t="s">
        <v>1036</v>
      </c>
      <c r="M330" s="1">
        <v>0</v>
      </c>
      <c r="N330" s="1">
        <v>11.194919000000001</v>
      </c>
      <c r="O330" s="1">
        <f t="shared" si="5"/>
        <v>11.194919000000001</v>
      </c>
      <c r="P330" s="1">
        <f>+Tableau1[[#This Row],[credit]]+Tableau1[[#This Row],[SOLDE]]</f>
        <v>22.389838000000001</v>
      </c>
    </row>
    <row r="331" spans="1:16" x14ac:dyDescent="0.25">
      <c r="A331" t="s">
        <v>151</v>
      </c>
      <c r="B331">
        <v>43496</v>
      </c>
      <c r="C331" t="s">
        <v>1946</v>
      </c>
      <c r="D331" t="s">
        <v>394</v>
      </c>
      <c r="E331" t="s">
        <v>3244</v>
      </c>
      <c r="F331" t="s">
        <v>6</v>
      </c>
      <c r="I331" t="s">
        <v>2330</v>
      </c>
      <c r="J331" t="s">
        <v>154</v>
      </c>
      <c r="M331" s="1">
        <v>0</v>
      </c>
      <c r="N331" s="1">
        <v>38.007159999999999</v>
      </c>
      <c r="O331" s="1">
        <f t="shared" si="5"/>
        <v>38.007159999999999</v>
      </c>
      <c r="P331" s="1">
        <f>+Tableau1[[#This Row],[credit]]+Tableau1[[#This Row],[SOLDE]]</f>
        <v>76.014319999999998</v>
      </c>
    </row>
    <row r="332" spans="1:16" x14ac:dyDescent="0.25">
      <c r="A332" t="s">
        <v>151</v>
      </c>
      <c r="B332">
        <v>43496</v>
      </c>
      <c r="C332" t="s">
        <v>1946</v>
      </c>
      <c r="D332" t="s">
        <v>360</v>
      </c>
      <c r="E332" t="s">
        <v>2758</v>
      </c>
      <c r="F332" t="s">
        <v>6</v>
      </c>
      <c r="I332" t="s">
        <v>2329</v>
      </c>
      <c r="J332" t="s">
        <v>1646</v>
      </c>
      <c r="M332" s="1">
        <v>0</v>
      </c>
      <c r="N332" s="1">
        <v>16.898</v>
      </c>
      <c r="O332" s="1">
        <f t="shared" si="5"/>
        <v>16.898</v>
      </c>
      <c r="P332" s="1">
        <f>+Tableau1[[#This Row],[credit]]+Tableau1[[#This Row],[SOLDE]]</f>
        <v>33.795999999999999</v>
      </c>
    </row>
    <row r="333" spans="1:16" x14ac:dyDescent="0.25">
      <c r="A333" t="s">
        <v>151</v>
      </c>
      <c r="B333">
        <v>43496</v>
      </c>
      <c r="C333" t="s">
        <v>1946</v>
      </c>
      <c r="D333" t="s">
        <v>360</v>
      </c>
      <c r="E333" t="s">
        <v>3244</v>
      </c>
      <c r="F333" t="s">
        <v>6</v>
      </c>
      <c r="I333" t="s">
        <v>2328</v>
      </c>
      <c r="J333" t="s">
        <v>154</v>
      </c>
      <c r="M333" s="1">
        <v>0</v>
      </c>
      <c r="N333" s="1">
        <v>33.495075</v>
      </c>
      <c r="O333" s="1">
        <f t="shared" si="5"/>
        <v>33.495075</v>
      </c>
      <c r="P333" s="1">
        <f>+Tableau1[[#This Row],[credit]]+Tableau1[[#This Row],[SOLDE]]</f>
        <v>66.99015</v>
      </c>
    </row>
    <row r="334" spans="1:16" x14ac:dyDescent="0.25">
      <c r="A334" t="s">
        <v>151</v>
      </c>
      <c r="B334">
        <v>43496</v>
      </c>
      <c r="C334" t="s">
        <v>1946</v>
      </c>
      <c r="D334" t="s">
        <v>358</v>
      </c>
      <c r="E334" t="s">
        <v>3244</v>
      </c>
      <c r="F334" t="s">
        <v>6</v>
      </c>
      <c r="I334" t="s">
        <v>2327</v>
      </c>
      <c r="J334" t="s">
        <v>154</v>
      </c>
      <c r="M334" s="1">
        <v>0</v>
      </c>
      <c r="N334" s="1">
        <v>15.055270000000002</v>
      </c>
      <c r="O334" s="1">
        <f t="shared" si="5"/>
        <v>15.055270000000002</v>
      </c>
      <c r="P334" s="1">
        <f>+Tableau1[[#This Row],[credit]]+Tableau1[[#This Row],[SOLDE]]</f>
        <v>30.110540000000004</v>
      </c>
    </row>
    <row r="335" spans="1:16" x14ac:dyDescent="0.25">
      <c r="A335" t="s">
        <v>151</v>
      </c>
      <c r="B335">
        <v>43496</v>
      </c>
      <c r="C335" t="s">
        <v>1946</v>
      </c>
      <c r="D335" t="s">
        <v>356</v>
      </c>
      <c r="E335" t="s">
        <v>3310</v>
      </c>
      <c r="F335" t="s">
        <v>6</v>
      </c>
      <c r="I335" t="s">
        <v>3288</v>
      </c>
      <c r="J335" t="s">
        <v>154</v>
      </c>
      <c r="M335" s="1">
        <v>0</v>
      </c>
      <c r="N335" s="1">
        <v>2.6487970000000001</v>
      </c>
      <c r="O335" s="1">
        <f t="shared" si="5"/>
        <v>2.6487970000000001</v>
      </c>
      <c r="P335" s="1">
        <f>+Tableau1[[#This Row],[credit]]+Tableau1[[#This Row],[SOLDE]]</f>
        <v>5.2975940000000001</v>
      </c>
    </row>
    <row r="336" spans="1:16" x14ac:dyDescent="0.25">
      <c r="A336" t="s">
        <v>151</v>
      </c>
      <c r="B336">
        <v>43496</v>
      </c>
      <c r="C336" t="s">
        <v>1946</v>
      </c>
      <c r="D336" t="s">
        <v>354</v>
      </c>
      <c r="E336" t="s">
        <v>3310</v>
      </c>
      <c r="F336" t="s">
        <v>6</v>
      </c>
      <c r="I336" t="s">
        <v>3289</v>
      </c>
      <c r="J336" t="s">
        <v>154</v>
      </c>
      <c r="M336" s="1">
        <v>0</v>
      </c>
      <c r="N336" s="1">
        <v>22.419052999999998</v>
      </c>
      <c r="O336" s="1">
        <f t="shared" si="5"/>
        <v>22.419052999999998</v>
      </c>
      <c r="P336" s="1">
        <f>+Tableau1[[#This Row],[credit]]+Tableau1[[#This Row],[SOLDE]]</f>
        <v>44.838105999999996</v>
      </c>
    </row>
    <row r="337" spans="1:16" x14ac:dyDescent="0.25">
      <c r="A337" t="s">
        <v>151</v>
      </c>
      <c r="B337">
        <v>43496</v>
      </c>
      <c r="C337" t="s">
        <v>1946</v>
      </c>
      <c r="D337" t="s">
        <v>256</v>
      </c>
      <c r="E337" t="s">
        <v>3258</v>
      </c>
      <c r="F337" t="s">
        <v>6</v>
      </c>
      <c r="I337" t="s">
        <v>2326</v>
      </c>
      <c r="J337" t="s">
        <v>154</v>
      </c>
      <c r="M337" s="1">
        <v>0</v>
      </c>
      <c r="N337" s="1">
        <v>32.654810999999995</v>
      </c>
      <c r="O337" s="1">
        <f t="shared" si="5"/>
        <v>32.654810999999995</v>
      </c>
      <c r="P337" s="1">
        <f>+Tableau1[[#This Row],[credit]]+Tableau1[[#This Row],[SOLDE]]</f>
        <v>65.30962199999999</v>
      </c>
    </row>
    <row r="338" spans="1:16" x14ac:dyDescent="0.25">
      <c r="A338" t="s">
        <v>151</v>
      </c>
      <c r="B338">
        <v>43496</v>
      </c>
      <c r="C338" t="s">
        <v>1946</v>
      </c>
      <c r="D338" t="s">
        <v>261</v>
      </c>
      <c r="E338" t="s">
        <v>3258</v>
      </c>
      <c r="F338" t="s">
        <v>6</v>
      </c>
      <c r="I338" t="s">
        <v>2325</v>
      </c>
      <c r="J338" t="s">
        <v>154</v>
      </c>
      <c r="M338" s="1">
        <v>0</v>
      </c>
      <c r="N338" s="1">
        <v>27.387736</v>
      </c>
      <c r="O338" s="1">
        <f t="shared" si="5"/>
        <v>27.387736</v>
      </c>
      <c r="P338" s="1">
        <f>+Tableau1[[#This Row],[credit]]+Tableau1[[#This Row],[SOLDE]]</f>
        <v>54.775472000000001</v>
      </c>
    </row>
    <row r="339" spans="1:16" x14ac:dyDescent="0.25">
      <c r="A339" t="s">
        <v>151</v>
      </c>
      <c r="B339">
        <v>43496</v>
      </c>
      <c r="C339" t="s">
        <v>1946</v>
      </c>
      <c r="D339" t="s">
        <v>260</v>
      </c>
      <c r="E339" t="s">
        <v>3244</v>
      </c>
      <c r="F339" t="s">
        <v>6</v>
      </c>
      <c r="I339" t="s">
        <v>2324</v>
      </c>
      <c r="J339" t="s">
        <v>154</v>
      </c>
      <c r="M339" s="1">
        <v>0</v>
      </c>
      <c r="N339" s="1">
        <v>19.381885</v>
      </c>
      <c r="O339" s="1">
        <f t="shared" si="5"/>
        <v>19.381885</v>
      </c>
      <c r="P339" s="1">
        <f>+Tableau1[[#This Row],[credit]]+Tableau1[[#This Row],[SOLDE]]</f>
        <v>38.763770000000001</v>
      </c>
    </row>
    <row r="340" spans="1:16" x14ac:dyDescent="0.25">
      <c r="A340" t="s">
        <v>151</v>
      </c>
      <c r="B340">
        <v>43496</v>
      </c>
      <c r="C340" t="s">
        <v>1946</v>
      </c>
      <c r="D340" t="s">
        <v>259</v>
      </c>
      <c r="E340" t="s">
        <v>3244</v>
      </c>
      <c r="F340" t="s">
        <v>6</v>
      </c>
      <c r="I340" t="s">
        <v>2323</v>
      </c>
      <c r="J340" t="s">
        <v>154</v>
      </c>
      <c r="M340" s="1">
        <v>0</v>
      </c>
      <c r="N340" s="1">
        <v>52.635616000000006</v>
      </c>
      <c r="O340" s="1">
        <f t="shared" si="5"/>
        <v>52.635616000000006</v>
      </c>
      <c r="P340" s="1">
        <f>+Tableau1[[#This Row],[credit]]+Tableau1[[#This Row],[SOLDE]]</f>
        <v>105.27123200000001</v>
      </c>
    </row>
    <row r="341" spans="1:16" x14ac:dyDescent="0.25">
      <c r="A341" t="s">
        <v>151</v>
      </c>
      <c r="B341">
        <v>43496</v>
      </c>
      <c r="C341" t="s">
        <v>1946</v>
      </c>
      <c r="D341" t="s">
        <v>292</v>
      </c>
      <c r="E341" t="s">
        <v>3258</v>
      </c>
      <c r="F341" t="s">
        <v>6</v>
      </c>
      <c r="I341" t="s">
        <v>2322</v>
      </c>
      <c r="J341" t="s">
        <v>154</v>
      </c>
      <c r="M341" s="1">
        <v>0</v>
      </c>
      <c r="N341" s="1">
        <v>35.943507000000004</v>
      </c>
      <c r="O341" s="1">
        <f t="shared" si="5"/>
        <v>35.943507000000004</v>
      </c>
      <c r="P341" s="1">
        <f>+Tableau1[[#This Row],[credit]]+Tableau1[[#This Row],[SOLDE]]</f>
        <v>71.887014000000008</v>
      </c>
    </row>
    <row r="342" spans="1:16" x14ac:dyDescent="0.25">
      <c r="A342" t="s">
        <v>151</v>
      </c>
      <c r="B342">
        <v>43496</v>
      </c>
      <c r="C342" t="s">
        <v>1946</v>
      </c>
      <c r="D342" t="s">
        <v>263</v>
      </c>
      <c r="E342" t="s">
        <v>3258</v>
      </c>
      <c r="F342" t="s">
        <v>6</v>
      </c>
      <c r="I342" t="s">
        <v>2321</v>
      </c>
      <c r="J342" t="s">
        <v>154</v>
      </c>
      <c r="M342" s="1">
        <v>0</v>
      </c>
      <c r="N342" s="1">
        <v>8.7443869999999997</v>
      </c>
      <c r="O342" s="1">
        <f t="shared" si="5"/>
        <v>8.7443869999999997</v>
      </c>
      <c r="P342" s="1">
        <f>+Tableau1[[#This Row],[credit]]+Tableau1[[#This Row],[SOLDE]]</f>
        <v>17.488773999999999</v>
      </c>
    </row>
    <row r="343" spans="1:16" x14ac:dyDescent="0.25">
      <c r="A343" t="s">
        <v>151</v>
      </c>
      <c r="B343">
        <v>43496</v>
      </c>
      <c r="C343" t="s">
        <v>1946</v>
      </c>
      <c r="D343" t="s">
        <v>258</v>
      </c>
      <c r="E343" t="s">
        <v>3258</v>
      </c>
      <c r="F343" t="s">
        <v>6</v>
      </c>
      <c r="I343" t="s">
        <v>2320</v>
      </c>
      <c r="J343" t="s">
        <v>154</v>
      </c>
      <c r="M343" s="1">
        <v>0</v>
      </c>
      <c r="N343" s="1">
        <v>41.365914000000004</v>
      </c>
      <c r="O343" s="1">
        <f t="shared" si="5"/>
        <v>41.365914000000004</v>
      </c>
      <c r="P343" s="1">
        <f>+Tableau1[[#This Row],[credit]]+Tableau1[[#This Row],[SOLDE]]</f>
        <v>82.731828000000007</v>
      </c>
    </row>
    <row r="344" spans="1:16" x14ac:dyDescent="0.25">
      <c r="A344" t="s">
        <v>151</v>
      </c>
      <c r="B344">
        <v>43496</v>
      </c>
      <c r="C344" t="s">
        <v>1946</v>
      </c>
      <c r="D344" t="s">
        <v>274</v>
      </c>
      <c r="E344" t="s">
        <v>3258</v>
      </c>
      <c r="F344" t="s">
        <v>6</v>
      </c>
      <c r="I344" t="s">
        <v>2319</v>
      </c>
      <c r="J344" t="s">
        <v>154</v>
      </c>
      <c r="M344" s="1">
        <v>0</v>
      </c>
      <c r="N344" s="1">
        <v>7.2744029999999995</v>
      </c>
      <c r="O344" s="1">
        <f t="shared" si="5"/>
        <v>7.2744029999999995</v>
      </c>
      <c r="P344" s="1">
        <f>+Tableau1[[#This Row],[credit]]+Tableau1[[#This Row],[SOLDE]]</f>
        <v>14.548805999999999</v>
      </c>
    </row>
    <row r="345" spans="1:16" x14ac:dyDescent="0.25">
      <c r="A345" t="s">
        <v>151</v>
      </c>
      <c r="B345">
        <v>43496</v>
      </c>
      <c r="C345" t="s">
        <v>1946</v>
      </c>
      <c r="D345" t="s">
        <v>266</v>
      </c>
      <c r="E345" t="s">
        <v>3244</v>
      </c>
      <c r="F345" t="s">
        <v>6</v>
      </c>
      <c r="I345" t="s">
        <v>2318</v>
      </c>
      <c r="J345" t="s">
        <v>157</v>
      </c>
      <c r="M345" s="1">
        <v>785.37121999999999</v>
      </c>
      <c r="N345" s="1">
        <v>0</v>
      </c>
      <c r="O345" s="1">
        <f t="shared" si="5"/>
        <v>785.37121999999999</v>
      </c>
      <c r="P345" s="1">
        <f>+Tableau1[[#This Row],[credit]]+Tableau1[[#This Row],[SOLDE]]</f>
        <v>785.37121999999999</v>
      </c>
    </row>
    <row r="346" spans="1:16" x14ac:dyDescent="0.25">
      <c r="A346" t="s">
        <v>151</v>
      </c>
      <c r="B346">
        <v>43496</v>
      </c>
      <c r="C346" t="s">
        <v>1946</v>
      </c>
      <c r="D346" t="s">
        <v>266</v>
      </c>
      <c r="E346" t="s">
        <v>3258</v>
      </c>
      <c r="F346" t="s">
        <v>6</v>
      </c>
      <c r="I346" t="s">
        <v>2317</v>
      </c>
      <c r="J346" t="s">
        <v>157</v>
      </c>
      <c r="M346" s="1">
        <v>0</v>
      </c>
      <c r="N346" s="1">
        <v>24.826245999999998</v>
      </c>
      <c r="O346" s="1">
        <f t="shared" si="5"/>
        <v>24.826245999999998</v>
      </c>
      <c r="P346" s="1">
        <f>+Tableau1[[#This Row],[credit]]+Tableau1[[#This Row],[SOLDE]]</f>
        <v>49.652491999999995</v>
      </c>
    </row>
    <row r="347" spans="1:16" x14ac:dyDescent="0.25">
      <c r="A347" t="s">
        <v>151</v>
      </c>
      <c r="B347">
        <v>43496</v>
      </c>
      <c r="C347" t="s">
        <v>1946</v>
      </c>
      <c r="D347" t="s">
        <v>257</v>
      </c>
      <c r="E347" t="s">
        <v>3281</v>
      </c>
      <c r="F347" t="s">
        <v>6</v>
      </c>
      <c r="I347" t="s">
        <v>3290</v>
      </c>
      <c r="J347" t="s">
        <v>154</v>
      </c>
      <c r="M347" s="1">
        <v>0</v>
      </c>
      <c r="N347" s="1">
        <v>46.339110999999995</v>
      </c>
      <c r="O347" s="1">
        <f t="shared" si="5"/>
        <v>46.339110999999995</v>
      </c>
      <c r="P347" s="1">
        <f>+Tableau1[[#This Row],[credit]]+Tableau1[[#This Row],[SOLDE]]</f>
        <v>92.678221999999991</v>
      </c>
    </row>
    <row r="348" spans="1:16" x14ac:dyDescent="0.25">
      <c r="A348" t="s">
        <v>151</v>
      </c>
      <c r="B348">
        <v>43496</v>
      </c>
      <c r="C348" t="s">
        <v>1946</v>
      </c>
      <c r="D348" t="s">
        <v>267</v>
      </c>
      <c r="E348" t="s">
        <v>3258</v>
      </c>
      <c r="F348" t="s">
        <v>6</v>
      </c>
      <c r="I348" t="s">
        <v>2316</v>
      </c>
      <c r="J348" t="s">
        <v>154</v>
      </c>
      <c r="M348" s="1">
        <v>0</v>
      </c>
      <c r="N348" s="1">
        <v>54.916658999999996</v>
      </c>
      <c r="O348" s="1">
        <f t="shared" si="5"/>
        <v>54.916658999999996</v>
      </c>
      <c r="P348" s="1">
        <f>+Tableau1[[#This Row],[credit]]+Tableau1[[#This Row],[SOLDE]]</f>
        <v>109.83331799999999</v>
      </c>
    </row>
    <row r="349" spans="1:16" x14ac:dyDescent="0.25">
      <c r="A349" t="s">
        <v>151</v>
      </c>
      <c r="B349">
        <v>43496</v>
      </c>
      <c r="C349" t="s">
        <v>1946</v>
      </c>
      <c r="D349" t="s">
        <v>508</v>
      </c>
      <c r="E349" t="s">
        <v>3258</v>
      </c>
      <c r="F349" t="s">
        <v>6</v>
      </c>
      <c r="I349" t="s">
        <v>2315</v>
      </c>
      <c r="J349" t="s">
        <v>154</v>
      </c>
      <c r="M349" s="1">
        <v>0</v>
      </c>
      <c r="N349" s="1">
        <v>19.611822</v>
      </c>
      <c r="O349" s="1">
        <f t="shared" si="5"/>
        <v>19.611822</v>
      </c>
      <c r="P349" s="1">
        <f>+Tableau1[[#This Row],[credit]]+Tableau1[[#This Row],[SOLDE]]</f>
        <v>39.223644</v>
      </c>
    </row>
    <row r="350" spans="1:16" x14ac:dyDescent="0.25">
      <c r="A350" t="s">
        <v>151</v>
      </c>
      <c r="B350">
        <v>43496</v>
      </c>
      <c r="C350" t="s">
        <v>1946</v>
      </c>
      <c r="D350" t="s">
        <v>506</v>
      </c>
      <c r="E350" t="s">
        <v>3258</v>
      </c>
      <c r="F350" t="s">
        <v>6</v>
      </c>
      <c r="I350" t="s">
        <v>2314</v>
      </c>
      <c r="J350" t="s">
        <v>154</v>
      </c>
      <c r="M350" s="1">
        <v>0</v>
      </c>
      <c r="N350" s="1">
        <v>104.12678299999999</v>
      </c>
      <c r="O350" s="1">
        <f t="shared" si="5"/>
        <v>104.12678299999999</v>
      </c>
      <c r="P350" s="1">
        <f>+Tableau1[[#This Row],[credit]]+Tableau1[[#This Row],[SOLDE]]</f>
        <v>208.25356599999998</v>
      </c>
    </row>
    <row r="351" spans="1:16" x14ac:dyDescent="0.25">
      <c r="A351" t="s">
        <v>151</v>
      </c>
      <c r="B351">
        <v>43496</v>
      </c>
      <c r="C351" t="s">
        <v>1946</v>
      </c>
      <c r="D351" t="s">
        <v>504</v>
      </c>
      <c r="E351" t="s">
        <v>3258</v>
      </c>
      <c r="F351" t="s">
        <v>6</v>
      </c>
      <c r="I351" t="s">
        <v>2313</v>
      </c>
      <c r="J351" t="s">
        <v>154</v>
      </c>
      <c r="M351" s="1">
        <v>0</v>
      </c>
      <c r="N351" s="1">
        <v>15.736333999999999</v>
      </c>
      <c r="O351" s="1">
        <f t="shared" si="5"/>
        <v>15.736333999999999</v>
      </c>
      <c r="P351" s="1">
        <f>+Tableau1[[#This Row],[credit]]+Tableau1[[#This Row],[SOLDE]]</f>
        <v>31.472667999999999</v>
      </c>
    </row>
    <row r="352" spans="1:16" x14ac:dyDescent="0.25">
      <c r="A352" t="s">
        <v>151</v>
      </c>
      <c r="B352">
        <v>43496</v>
      </c>
      <c r="C352" t="s">
        <v>1946</v>
      </c>
      <c r="D352" t="s">
        <v>502</v>
      </c>
      <c r="E352" t="s">
        <v>3258</v>
      </c>
      <c r="F352" t="s">
        <v>6</v>
      </c>
      <c r="I352" t="s">
        <v>2312</v>
      </c>
      <c r="J352" t="s">
        <v>154</v>
      </c>
      <c r="M352" s="1">
        <v>0</v>
      </c>
      <c r="N352" s="1">
        <v>29.366515000000003</v>
      </c>
      <c r="O352" s="1">
        <f t="shared" si="5"/>
        <v>29.366515000000003</v>
      </c>
      <c r="P352" s="1">
        <f>+Tableau1[[#This Row],[credit]]+Tableau1[[#This Row],[SOLDE]]</f>
        <v>58.733030000000007</v>
      </c>
    </row>
    <row r="353" spans="1:16" x14ac:dyDescent="0.25">
      <c r="A353" t="s">
        <v>151</v>
      </c>
      <c r="B353">
        <v>43496</v>
      </c>
      <c r="C353" t="s">
        <v>1946</v>
      </c>
      <c r="D353" t="s">
        <v>500</v>
      </c>
      <c r="E353" t="s">
        <v>2722</v>
      </c>
      <c r="F353" t="s">
        <v>6</v>
      </c>
      <c r="I353" t="s">
        <v>2311</v>
      </c>
      <c r="J353" t="s">
        <v>225</v>
      </c>
      <c r="M353" s="1">
        <v>0</v>
      </c>
      <c r="N353" s="1">
        <v>5.3318279999999998</v>
      </c>
      <c r="O353" s="1">
        <f t="shared" si="5"/>
        <v>5.3318279999999998</v>
      </c>
      <c r="P353" s="1">
        <f>+Tableau1[[#This Row],[credit]]+Tableau1[[#This Row],[SOLDE]]</f>
        <v>10.663656</v>
      </c>
    </row>
    <row r="354" spans="1:16" x14ac:dyDescent="0.25">
      <c r="A354" t="s">
        <v>151</v>
      </c>
      <c r="B354">
        <v>43496</v>
      </c>
      <c r="C354" t="s">
        <v>1946</v>
      </c>
      <c r="D354" t="s">
        <v>788</v>
      </c>
      <c r="E354" t="s">
        <v>3258</v>
      </c>
      <c r="F354" t="s">
        <v>6</v>
      </c>
      <c r="I354" t="s">
        <v>2310</v>
      </c>
      <c r="J354" t="s">
        <v>154</v>
      </c>
      <c r="M354" s="1">
        <v>0</v>
      </c>
      <c r="N354" s="1">
        <v>74.476201000000003</v>
      </c>
      <c r="O354" s="1">
        <f t="shared" si="5"/>
        <v>74.476201000000003</v>
      </c>
      <c r="P354" s="1">
        <f>+Tableau1[[#This Row],[credit]]+Tableau1[[#This Row],[SOLDE]]</f>
        <v>148.95240200000001</v>
      </c>
    </row>
    <row r="355" spans="1:16" x14ac:dyDescent="0.25">
      <c r="A355" t="s">
        <v>151</v>
      </c>
      <c r="B355">
        <v>43496</v>
      </c>
      <c r="C355" t="s">
        <v>1946</v>
      </c>
      <c r="D355" t="s">
        <v>1108</v>
      </c>
      <c r="E355" t="s">
        <v>3258</v>
      </c>
      <c r="F355" t="s">
        <v>6</v>
      </c>
      <c r="I355" t="s">
        <v>2309</v>
      </c>
      <c r="J355" t="s">
        <v>238</v>
      </c>
      <c r="M355" s="1">
        <v>0</v>
      </c>
      <c r="N355" s="1">
        <v>128.456335</v>
      </c>
      <c r="O355" s="1">
        <f t="shared" si="5"/>
        <v>128.456335</v>
      </c>
      <c r="P355" s="1">
        <f>+Tableau1[[#This Row],[credit]]+Tableau1[[#This Row],[SOLDE]]</f>
        <v>256.91266999999999</v>
      </c>
    </row>
    <row r="356" spans="1:16" x14ac:dyDescent="0.25">
      <c r="A356" t="s">
        <v>151</v>
      </c>
      <c r="B356">
        <v>43496</v>
      </c>
      <c r="C356" t="s">
        <v>1946</v>
      </c>
      <c r="D356" t="s">
        <v>498</v>
      </c>
      <c r="E356" t="s">
        <v>3258</v>
      </c>
      <c r="F356" t="s">
        <v>6</v>
      </c>
      <c r="I356" t="s">
        <v>2308</v>
      </c>
      <c r="J356" t="s">
        <v>1234</v>
      </c>
      <c r="M356" s="1">
        <v>0</v>
      </c>
      <c r="N356" s="1">
        <v>51.550800000000002</v>
      </c>
      <c r="O356" s="1">
        <f t="shared" si="5"/>
        <v>51.550800000000002</v>
      </c>
      <c r="P356" s="1">
        <f>+Tableau1[[#This Row],[credit]]+Tableau1[[#This Row],[SOLDE]]</f>
        <v>103.1016</v>
      </c>
    </row>
    <row r="357" spans="1:16" x14ac:dyDescent="0.25">
      <c r="A357" t="s">
        <v>151</v>
      </c>
      <c r="B357">
        <v>43496</v>
      </c>
      <c r="C357" t="s">
        <v>1946</v>
      </c>
      <c r="D357" t="s">
        <v>777</v>
      </c>
      <c r="E357" t="s">
        <v>3258</v>
      </c>
      <c r="F357" t="s">
        <v>6</v>
      </c>
      <c r="I357" t="s">
        <v>2307</v>
      </c>
      <c r="J357" t="s">
        <v>154</v>
      </c>
      <c r="M357" s="1">
        <v>0</v>
      </c>
      <c r="N357" s="1">
        <v>38.269707000000004</v>
      </c>
      <c r="O357" s="1">
        <f t="shared" si="5"/>
        <v>38.269707000000004</v>
      </c>
      <c r="P357" s="1">
        <f>+Tableau1[[#This Row],[credit]]+Tableau1[[#This Row],[SOLDE]]</f>
        <v>76.539414000000008</v>
      </c>
    </row>
    <row r="358" spans="1:16" x14ac:dyDescent="0.25">
      <c r="A358" t="s">
        <v>151</v>
      </c>
      <c r="B358">
        <v>43496</v>
      </c>
      <c r="C358" t="s">
        <v>1946</v>
      </c>
      <c r="D358" t="s">
        <v>305</v>
      </c>
      <c r="E358" t="s">
        <v>3258</v>
      </c>
      <c r="F358" t="s">
        <v>6</v>
      </c>
      <c r="I358" t="s">
        <v>2306</v>
      </c>
      <c r="J358" t="s">
        <v>154</v>
      </c>
      <c r="M358" s="1">
        <v>0</v>
      </c>
      <c r="N358" s="1">
        <v>13.634985999999998</v>
      </c>
      <c r="O358" s="1">
        <f t="shared" si="5"/>
        <v>13.634985999999998</v>
      </c>
      <c r="P358" s="1">
        <f>+Tableau1[[#This Row],[credit]]+Tableau1[[#This Row],[SOLDE]]</f>
        <v>27.269971999999996</v>
      </c>
    </row>
    <row r="359" spans="1:16" x14ac:dyDescent="0.25">
      <c r="A359" t="s">
        <v>151</v>
      </c>
      <c r="B359">
        <v>43496</v>
      </c>
      <c r="C359" t="s">
        <v>1946</v>
      </c>
      <c r="D359" t="s">
        <v>304</v>
      </c>
      <c r="E359" t="s">
        <v>3281</v>
      </c>
      <c r="F359" t="s">
        <v>6</v>
      </c>
      <c r="I359" t="s">
        <v>2305</v>
      </c>
      <c r="J359" t="s">
        <v>155</v>
      </c>
      <c r="M359" s="1">
        <v>1000</v>
      </c>
      <c r="N359" s="1">
        <v>0</v>
      </c>
      <c r="O359" s="1">
        <f t="shared" si="5"/>
        <v>1000</v>
      </c>
      <c r="P359" s="1">
        <f>+Tableau1[[#This Row],[credit]]+Tableau1[[#This Row],[SOLDE]]</f>
        <v>1000</v>
      </c>
    </row>
    <row r="360" spans="1:16" x14ac:dyDescent="0.25">
      <c r="A360" t="s">
        <v>151</v>
      </c>
      <c r="B360">
        <v>43496</v>
      </c>
      <c r="C360" t="s">
        <v>1946</v>
      </c>
      <c r="D360" t="s">
        <v>304</v>
      </c>
      <c r="E360" t="s">
        <v>3258</v>
      </c>
      <c r="F360" t="s">
        <v>6</v>
      </c>
      <c r="I360" t="s">
        <v>2304</v>
      </c>
      <c r="J360" t="s">
        <v>154</v>
      </c>
      <c r="M360" s="1">
        <v>0</v>
      </c>
      <c r="N360" s="1">
        <v>53.311717000000002</v>
      </c>
      <c r="O360" s="1">
        <f t="shared" si="5"/>
        <v>53.311717000000002</v>
      </c>
      <c r="P360" s="1">
        <f>+Tableau1[[#This Row],[credit]]+Tableau1[[#This Row],[SOLDE]]</f>
        <v>106.623434</v>
      </c>
    </row>
    <row r="361" spans="1:16" x14ac:dyDescent="0.25">
      <c r="A361" t="s">
        <v>151</v>
      </c>
      <c r="B361">
        <v>43496</v>
      </c>
      <c r="C361" t="s">
        <v>1946</v>
      </c>
      <c r="D361" t="s">
        <v>101</v>
      </c>
      <c r="E361" t="s">
        <v>3258</v>
      </c>
      <c r="F361" t="s">
        <v>6</v>
      </c>
      <c r="I361" t="s">
        <v>2303</v>
      </c>
      <c r="J361" t="s">
        <v>154</v>
      </c>
      <c r="M361" s="1">
        <v>0</v>
      </c>
      <c r="N361" s="1">
        <v>9.9735800000000001</v>
      </c>
      <c r="O361" s="1">
        <f t="shared" si="5"/>
        <v>9.9735800000000001</v>
      </c>
      <c r="P361" s="1">
        <f>+Tableau1[[#This Row],[credit]]+Tableau1[[#This Row],[SOLDE]]</f>
        <v>19.94716</v>
      </c>
    </row>
    <row r="362" spans="1:16" x14ac:dyDescent="0.25">
      <c r="A362" t="s">
        <v>151</v>
      </c>
      <c r="B362">
        <v>43496</v>
      </c>
      <c r="C362" t="s">
        <v>1946</v>
      </c>
      <c r="D362" t="s">
        <v>99</v>
      </c>
      <c r="E362" t="s">
        <v>3258</v>
      </c>
      <c r="F362" t="s">
        <v>6</v>
      </c>
      <c r="I362" t="s">
        <v>2302</v>
      </c>
      <c r="J362" t="s">
        <v>154</v>
      </c>
      <c r="M362" s="1">
        <v>0</v>
      </c>
      <c r="N362" s="1">
        <v>3.8403059999999996</v>
      </c>
      <c r="O362" s="1">
        <f t="shared" si="5"/>
        <v>3.8403059999999996</v>
      </c>
      <c r="P362" s="1">
        <f>+Tableau1[[#This Row],[credit]]+Tableau1[[#This Row],[SOLDE]]</f>
        <v>7.6806119999999991</v>
      </c>
    </row>
    <row r="363" spans="1:16" x14ac:dyDescent="0.25">
      <c r="A363" t="s">
        <v>151</v>
      </c>
      <c r="B363">
        <v>43496</v>
      </c>
      <c r="C363" t="s">
        <v>1946</v>
      </c>
      <c r="D363" t="s">
        <v>53</v>
      </c>
      <c r="E363" t="s">
        <v>3258</v>
      </c>
      <c r="F363" t="s">
        <v>6</v>
      </c>
      <c r="I363" t="s">
        <v>2301</v>
      </c>
      <c r="J363" t="s">
        <v>154</v>
      </c>
      <c r="M363" s="1">
        <v>0</v>
      </c>
      <c r="N363" s="1">
        <v>27.716195000000003</v>
      </c>
      <c r="O363" s="1">
        <f t="shared" si="5"/>
        <v>27.716195000000003</v>
      </c>
      <c r="P363" s="1">
        <f>+Tableau1[[#This Row],[credit]]+Tableau1[[#This Row],[SOLDE]]</f>
        <v>55.432390000000005</v>
      </c>
    </row>
    <row r="364" spans="1:16" x14ac:dyDescent="0.25">
      <c r="A364" t="s">
        <v>151</v>
      </c>
      <c r="B364">
        <v>43496</v>
      </c>
      <c r="C364" t="s">
        <v>1946</v>
      </c>
      <c r="D364" t="s">
        <v>45</v>
      </c>
      <c r="E364" t="s">
        <v>3258</v>
      </c>
      <c r="F364" t="s">
        <v>6</v>
      </c>
      <c r="I364" t="s">
        <v>2300</v>
      </c>
      <c r="J364" t="s">
        <v>154</v>
      </c>
      <c r="M364" s="1">
        <v>0</v>
      </c>
      <c r="N364" s="1">
        <v>48.146799999999999</v>
      </c>
      <c r="O364" s="1">
        <f t="shared" si="5"/>
        <v>48.146799999999999</v>
      </c>
      <c r="P364" s="1">
        <f>+Tableau1[[#This Row],[credit]]+Tableau1[[#This Row],[SOLDE]]</f>
        <v>96.293599999999998</v>
      </c>
    </row>
    <row r="365" spans="1:16" x14ac:dyDescent="0.25">
      <c r="A365" t="s">
        <v>151</v>
      </c>
      <c r="B365">
        <v>43496</v>
      </c>
      <c r="C365" t="s">
        <v>1946</v>
      </c>
      <c r="D365" t="s">
        <v>50</v>
      </c>
      <c r="E365" t="s">
        <v>3258</v>
      </c>
      <c r="F365" t="s">
        <v>6</v>
      </c>
      <c r="I365" t="s">
        <v>2299</v>
      </c>
      <c r="J365" t="s">
        <v>154</v>
      </c>
      <c r="M365" s="1">
        <v>0</v>
      </c>
      <c r="N365" s="1">
        <v>7.9788639999999997</v>
      </c>
      <c r="O365" s="1">
        <f t="shared" si="5"/>
        <v>7.9788639999999997</v>
      </c>
      <c r="P365" s="1">
        <f>+Tableau1[[#This Row],[credit]]+Tableau1[[#This Row],[SOLDE]]</f>
        <v>15.957727999999999</v>
      </c>
    </row>
    <row r="366" spans="1:16" x14ac:dyDescent="0.25">
      <c r="A366" t="s">
        <v>151</v>
      </c>
      <c r="B366">
        <v>43496</v>
      </c>
      <c r="C366" t="s">
        <v>1946</v>
      </c>
      <c r="D366" t="s">
        <v>52</v>
      </c>
      <c r="E366" t="s">
        <v>3258</v>
      </c>
      <c r="F366" t="s">
        <v>6</v>
      </c>
      <c r="I366" t="s">
        <v>2298</v>
      </c>
      <c r="J366" t="s">
        <v>154</v>
      </c>
      <c r="M366" s="1">
        <v>0</v>
      </c>
      <c r="N366" s="1">
        <v>31.915457</v>
      </c>
      <c r="O366" s="1">
        <f t="shared" si="5"/>
        <v>31.915457</v>
      </c>
      <c r="P366" s="1">
        <f>+Tableau1[[#This Row],[credit]]+Tableau1[[#This Row],[SOLDE]]</f>
        <v>63.830914</v>
      </c>
    </row>
    <row r="367" spans="1:16" x14ac:dyDescent="0.25">
      <c r="A367" t="s">
        <v>151</v>
      </c>
      <c r="B367">
        <v>43496</v>
      </c>
      <c r="C367" t="s">
        <v>1946</v>
      </c>
      <c r="D367" t="s">
        <v>48</v>
      </c>
      <c r="E367" t="s">
        <v>3258</v>
      </c>
      <c r="F367" t="s">
        <v>6</v>
      </c>
      <c r="I367" t="s">
        <v>2297</v>
      </c>
      <c r="J367" t="s">
        <v>154</v>
      </c>
      <c r="M367" s="1">
        <v>0</v>
      </c>
      <c r="N367" s="1">
        <v>60.501486999999997</v>
      </c>
      <c r="O367" s="1">
        <f t="shared" si="5"/>
        <v>60.501486999999997</v>
      </c>
      <c r="P367" s="1">
        <f>+Tableau1[[#This Row],[credit]]+Tableau1[[#This Row],[SOLDE]]</f>
        <v>121.00297399999999</v>
      </c>
    </row>
    <row r="368" spans="1:16" x14ac:dyDescent="0.25">
      <c r="A368" t="s">
        <v>151</v>
      </c>
      <c r="B368">
        <v>43496</v>
      </c>
      <c r="C368" t="s">
        <v>1946</v>
      </c>
      <c r="D368" t="s">
        <v>303</v>
      </c>
      <c r="E368" t="s">
        <v>3244</v>
      </c>
      <c r="F368" t="s">
        <v>6</v>
      </c>
      <c r="I368" t="s">
        <v>2296</v>
      </c>
      <c r="J368" t="s">
        <v>154</v>
      </c>
      <c r="M368" s="1">
        <v>0</v>
      </c>
      <c r="N368" s="1">
        <v>23.670200000000001</v>
      </c>
      <c r="O368" s="1">
        <f t="shared" si="5"/>
        <v>23.670200000000001</v>
      </c>
      <c r="P368" s="1">
        <f>+Tableau1[[#This Row],[credit]]+Tableau1[[#This Row],[SOLDE]]</f>
        <v>47.340400000000002</v>
      </c>
    </row>
    <row r="369" spans="1:16" x14ac:dyDescent="0.25">
      <c r="A369" t="s">
        <v>151</v>
      </c>
      <c r="B369">
        <v>43496</v>
      </c>
      <c r="C369" t="s">
        <v>1946</v>
      </c>
      <c r="D369" t="s">
        <v>317</v>
      </c>
      <c r="E369" t="s">
        <v>3244</v>
      </c>
      <c r="F369" t="s">
        <v>6</v>
      </c>
      <c r="I369" t="s">
        <v>3245</v>
      </c>
      <c r="J369" t="s">
        <v>154</v>
      </c>
      <c r="M369" s="1">
        <v>0</v>
      </c>
      <c r="N369" s="1">
        <v>18.575436</v>
      </c>
      <c r="O369" s="1">
        <f t="shared" si="5"/>
        <v>18.575436</v>
      </c>
      <c r="P369" s="1">
        <f>+Tableau1[[#This Row],[credit]]+Tableau1[[#This Row],[SOLDE]]</f>
        <v>37.150872</v>
      </c>
    </row>
    <row r="370" spans="1:16" x14ac:dyDescent="0.25">
      <c r="A370" t="s">
        <v>151</v>
      </c>
      <c r="B370">
        <v>43496</v>
      </c>
      <c r="C370" t="s">
        <v>1946</v>
      </c>
      <c r="D370" t="s">
        <v>301</v>
      </c>
      <c r="E370" t="s">
        <v>3258</v>
      </c>
      <c r="F370" t="s">
        <v>6</v>
      </c>
      <c r="I370" t="s">
        <v>2295</v>
      </c>
      <c r="J370" t="s">
        <v>154</v>
      </c>
      <c r="M370" s="1">
        <v>0</v>
      </c>
      <c r="N370" s="1">
        <v>8.6315939999999998</v>
      </c>
      <c r="O370" s="1">
        <f t="shared" si="5"/>
        <v>8.6315939999999998</v>
      </c>
      <c r="P370" s="1">
        <f>+Tableau1[[#This Row],[credit]]+Tableau1[[#This Row],[SOLDE]]</f>
        <v>17.263188</v>
      </c>
    </row>
    <row r="371" spans="1:16" x14ac:dyDescent="0.25">
      <c r="A371" t="s">
        <v>151</v>
      </c>
      <c r="B371">
        <v>43496</v>
      </c>
      <c r="C371" t="s">
        <v>1946</v>
      </c>
      <c r="D371" t="s">
        <v>555</v>
      </c>
      <c r="E371" t="s">
        <v>3244</v>
      </c>
      <c r="F371" t="s">
        <v>6</v>
      </c>
      <c r="I371" t="s">
        <v>2294</v>
      </c>
      <c r="J371" t="s">
        <v>293</v>
      </c>
      <c r="M371" s="1">
        <v>118.405</v>
      </c>
      <c r="N371" s="1">
        <v>0</v>
      </c>
      <c r="O371" s="1">
        <f t="shared" si="5"/>
        <v>118.405</v>
      </c>
      <c r="P371" s="1">
        <f>+Tableau1[[#This Row],[credit]]+Tableau1[[#This Row],[SOLDE]]</f>
        <v>118.405</v>
      </c>
    </row>
    <row r="372" spans="1:16" x14ac:dyDescent="0.25">
      <c r="A372" t="s">
        <v>151</v>
      </c>
      <c r="B372">
        <v>43496</v>
      </c>
      <c r="C372" t="s">
        <v>1946</v>
      </c>
      <c r="D372" t="s">
        <v>555</v>
      </c>
      <c r="E372" t="s">
        <v>3258</v>
      </c>
      <c r="F372" t="s">
        <v>6</v>
      </c>
      <c r="I372" t="s">
        <v>3259</v>
      </c>
      <c r="J372" t="s">
        <v>154</v>
      </c>
      <c r="M372" s="1">
        <v>0</v>
      </c>
      <c r="N372" s="1">
        <v>15.008154999999999</v>
      </c>
      <c r="O372" s="1">
        <f t="shared" si="5"/>
        <v>15.008154999999999</v>
      </c>
      <c r="P372" s="1">
        <f>+Tableau1[[#This Row],[credit]]+Tableau1[[#This Row],[SOLDE]]</f>
        <v>30.016309999999997</v>
      </c>
    </row>
    <row r="373" spans="1:16" x14ac:dyDescent="0.25">
      <c r="A373" t="s">
        <v>151</v>
      </c>
      <c r="B373">
        <v>43496</v>
      </c>
      <c r="C373" t="s">
        <v>1946</v>
      </c>
      <c r="D373" t="s">
        <v>128</v>
      </c>
      <c r="E373" t="s">
        <v>3258</v>
      </c>
      <c r="F373" t="s">
        <v>6</v>
      </c>
      <c r="I373" t="s">
        <v>3260</v>
      </c>
      <c r="J373" t="s">
        <v>154</v>
      </c>
      <c r="M373" s="1">
        <v>0</v>
      </c>
      <c r="N373" s="1">
        <v>36.592923999999996</v>
      </c>
      <c r="O373" s="1">
        <f t="shared" si="5"/>
        <v>36.592923999999996</v>
      </c>
      <c r="P373" s="1">
        <f>+Tableau1[[#This Row],[credit]]+Tableau1[[#This Row],[SOLDE]]</f>
        <v>73.185847999999993</v>
      </c>
    </row>
    <row r="374" spans="1:16" x14ac:dyDescent="0.25">
      <c r="A374" t="s">
        <v>151</v>
      </c>
      <c r="B374">
        <v>43496</v>
      </c>
      <c r="C374" t="s">
        <v>1946</v>
      </c>
      <c r="D374" t="s">
        <v>127</v>
      </c>
      <c r="E374" t="s">
        <v>3258</v>
      </c>
      <c r="F374" t="s">
        <v>6</v>
      </c>
      <c r="I374" t="s">
        <v>3261</v>
      </c>
      <c r="J374" t="s">
        <v>154</v>
      </c>
      <c r="M374" s="1">
        <v>0</v>
      </c>
      <c r="N374" s="1">
        <v>2.9257610000000001</v>
      </c>
      <c r="O374" s="1">
        <f t="shared" si="5"/>
        <v>2.9257610000000001</v>
      </c>
      <c r="P374" s="1">
        <f>+Tableau1[[#This Row],[credit]]+Tableau1[[#This Row],[SOLDE]]</f>
        <v>5.8515220000000001</v>
      </c>
    </row>
    <row r="375" spans="1:16" x14ac:dyDescent="0.25">
      <c r="A375" t="s">
        <v>151</v>
      </c>
      <c r="B375">
        <v>43496</v>
      </c>
      <c r="C375" t="s">
        <v>1946</v>
      </c>
      <c r="D375" t="s">
        <v>126</v>
      </c>
      <c r="E375" t="s">
        <v>3258</v>
      </c>
      <c r="F375" t="s">
        <v>6</v>
      </c>
      <c r="I375" t="s">
        <v>2293</v>
      </c>
      <c r="J375" t="s">
        <v>154</v>
      </c>
      <c r="M375" s="1">
        <v>0</v>
      </c>
      <c r="N375" s="1">
        <v>31.819934000000003</v>
      </c>
      <c r="O375" s="1">
        <f t="shared" si="5"/>
        <v>31.819934000000003</v>
      </c>
      <c r="P375" s="1">
        <f>+Tableau1[[#This Row],[credit]]+Tableau1[[#This Row],[SOLDE]]</f>
        <v>63.639868000000007</v>
      </c>
    </row>
    <row r="376" spans="1:16" x14ac:dyDescent="0.25">
      <c r="A376" t="s">
        <v>151</v>
      </c>
      <c r="B376">
        <v>43496</v>
      </c>
      <c r="C376" t="s">
        <v>1946</v>
      </c>
      <c r="D376" t="s">
        <v>125</v>
      </c>
      <c r="E376" t="s">
        <v>3258</v>
      </c>
      <c r="F376" t="s">
        <v>6</v>
      </c>
      <c r="I376" t="s">
        <v>2292</v>
      </c>
      <c r="J376" t="s">
        <v>154</v>
      </c>
      <c r="M376" s="1">
        <v>0</v>
      </c>
      <c r="N376" s="1">
        <v>26.001728</v>
      </c>
      <c r="O376" s="1">
        <f t="shared" si="5"/>
        <v>26.001728</v>
      </c>
      <c r="P376" s="1">
        <f>+Tableau1[[#This Row],[credit]]+Tableau1[[#This Row],[SOLDE]]</f>
        <v>52.003456</v>
      </c>
    </row>
    <row r="377" spans="1:16" x14ac:dyDescent="0.25">
      <c r="A377" t="s">
        <v>151</v>
      </c>
      <c r="B377">
        <v>43496</v>
      </c>
      <c r="C377" t="s">
        <v>1946</v>
      </c>
      <c r="D377" t="s">
        <v>124</v>
      </c>
      <c r="E377" t="s">
        <v>3258</v>
      </c>
      <c r="F377" t="s">
        <v>6</v>
      </c>
      <c r="I377" t="s">
        <v>2291</v>
      </c>
      <c r="J377" t="s">
        <v>154</v>
      </c>
      <c r="M377" s="1">
        <v>0</v>
      </c>
      <c r="N377" s="1">
        <v>16.765523000000002</v>
      </c>
      <c r="O377" s="1">
        <f t="shared" si="5"/>
        <v>16.765523000000002</v>
      </c>
      <c r="P377" s="1">
        <f>+Tableau1[[#This Row],[credit]]+Tableau1[[#This Row],[SOLDE]]</f>
        <v>33.531046000000003</v>
      </c>
    </row>
    <row r="378" spans="1:16" x14ac:dyDescent="0.25">
      <c r="A378" t="s">
        <v>151</v>
      </c>
      <c r="B378">
        <v>43496</v>
      </c>
      <c r="C378" t="s">
        <v>1946</v>
      </c>
      <c r="D378" t="s">
        <v>123</v>
      </c>
      <c r="E378" t="s">
        <v>3258</v>
      </c>
      <c r="F378" t="s">
        <v>6</v>
      </c>
      <c r="I378" t="s">
        <v>2290</v>
      </c>
      <c r="J378" t="s">
        <v>154</v>
      </c>
      <c r="M378" s="1">
        <v>0</v>
      </c>
      <c r="N378" s="1">
        <v>14.290265</v>
      </c>
      <c r="O378" s="1">
        <f t="shared" si="5"/>
        <v>14.290265</v>
      </c>
      <c r="P378" s="1">
        <f>+Tableau1[[#This Row],[credit]]+Tableau1[[#This Row],[SOLDE]]</f>
        <v>28.58053</v>
      </c>
    </row>
    <row r="379" spans="1:16" x14ac:dyDescent="0.25">
      <c r="A379" t="s">
        <v>151</v>
      </c>
      <c r="B379">
        <v>43496</v>
      </c>
      <c r="C379" t="s">
        <v>1946</v>
      </c>
      <c r="D379" t="s">
        <v>122</v>
      </c>
      <c r="E379" t="s">
        <v>3258</v>
      </c>
      <c r="F379" t="s">
        <v>6</v>
      </c>
      <c r="I379" t="s">
        <v>2289</v>
      </c>
      <c r="J379" t="s">
        <v>154</v>
      </c>
      <c r="M379" s="1">
        <v>0</v>
      </c>
      <c r="N379" s="1">
        <v>23.0382</v>
      </c>
      <c r="O379" s="1">
        <f t="shared" si="5"/>
        <v>23.0382</v>
      </c>
      <c r="P379" s="1">
        <f>+Tableau1[[#This Row],[credit]]+Tableau1[[#This Row],[SOLDE]]</f>
        <v>46.0764</v>
      </c>
    </row>
    <row r="380" spans="1:16" x14ac:dyDescent="0.25">
      <c r="A380" t="s">
        <v>151</v>
      </c>
      <c r="B380">
        <v>43496</v>
      </c>
      <c r="C380" t="s">
        <v>1946</v>
      </c>
      <c r="D380" t="s">
        <v>121</v>
      </c>
      <c r="E380" t="s">
        <v>3258</v>
      </c>
      <c r="F380" t="s">
        <v>6</v>
      </c>
      <c r="I380" t="s">
        <v>2288</v>
      </c>
      <c r="J380" t="s">
        <v>154</v>
      </c>
      <c r="M380" s="1">
        <v>0</v>
      </c>
      <c r="N380" s="1">
        <v>33.941986</v>
      </c>
      <c r="O380" s="1">
        <f t="shared" si="5"/>
        <v>33.941986</v>
      </c>
      <c r="P380" s="1">
        <f>+Tableau1[[#This Row],[credit]]+Tableau1[[#This Row],[SOLDE]]</f>
        <v>67.883972</v>
      </c>
    </row>
    <row r="381" spans="1:16" x14ac:dyDescent="0.25">
      <c r="A381" t="s">
        <v>151</v>
      </c>
      <c r="B381">
        <v>43496</v>
      </c>
      <c r="C381" t="s">
        <v>1946</v>
      </c>
      <c r="D381" t="s">
        <v>120</v>
      </c>
      <c r="E381" t="s">
        <v>3258</v>
      </c>
      <c r="F381" t="s">
        <v>6</v>
      </c>
      <c r="I381" t="s">
        <v>2287</v>
      </c>
      <c r="J381" t="s">
        <v>154</v>
      </c>
      <c r="M381" s="1">
        <v>0</v>
      </c>
      <c r="N381" s="1">
        <v>0.99735799999999997</v>
      </c>
      <c r="O381" s="1">
        <f t="shared" si="5"/>
        <v>0.99735799999999997</v>
      </c>
      <c r="P381" s="1">
        <f>+Tableau1[[#This Row],[credit]]+Tableau1[[#This Row],[SOLDE]]</f>
        <v>1.9947159999999999</v>
      </c>
    </row>
    <row r="382" spans="1:16" x14ac:dyDescent="0.25">
      <c r="A382" t="s">
        <v>151</v>
      </c>
      <c r="B382">
        <v>43496</v>
      </c>
      <c r="C382" t="s">
        <v>1946</v>
      </c>
      <c r="D382" t="s">
        <v>119</v>
      </c>
      <c r="E382" t="s">
        <v>3258</v>
      </c>
      <c r="F382" t="s">
        <v>6</v>
      </c>
      <c r="I382" t="s">
        <v>2286</v>
      </c>
      <c r="J382" t="s">
        <v>154</v>
      </c>
      <c r="M382" s="1">
        <v>0</v>
      </c>
      <c r="N382" s="1">
        <v>45.306193999999998</v>
      </c>
      <c r="O382" s="1">
        <f t="shared" si="5"/>
        <v>45.306193999999998</v>
      </c>
      <c r="P382" s="1">
        <f>+Tableau1[[#This Row],[credit]]+Tableau1[[#This Row],[SOLDE]]</f>
        <v>90.612387999999996</v>
      </c>
    </row>
    <row r="383" spans="1:16" x14ac:dyDescent="0.25">
      <c r="A383" t="s">
        <v>151</v>
      </c>
      <c r="B383">
        <v>43496</v>
      </c>
      <c r="C383" t="s">
        <v>1946</v>
      </c>
      <c r="D383" t="s">
        <v>118</v>
      </c>
      <c r="E383" t="s">
        <v>3258</v>
      </c>
      <c r="F383" t="s">
        <v>6</v>
      </c>
      <c r="I383" t="s">
        <v>2285</v>
      </c>
      <c r="J383" t="s">
        <v>155</v>
      </c>
      <c r="M383" s="1">
        <v>0</v>
      </c>
      <c r="N383" s="1">
        <v>15.6485</v>
      </c>
      <c r="O383" s="1">
        <f t="shared" si="5"/>
        <v>15.6485</v>
      </c>
      <c r="P383" s="1">
        <f>+Tableau1[[#This Row],[credit]]+Tableau1[[#This Row],[SOLDE]]</f>
        <v>31.297000000000001</v>
      </c>
    </row>
    <row r="384" spans="1:16" x14ac:dyDescent="0.25">
      <c r="A384" t="s">
        <v>151</v>
      </c>
      <c r="B384">
        <v>43496</v>
      </c>
      <c r="C384" t="s">
        <v>1946</v>
      </c>
      <c r="D384" t="s">
        <v>117</v>
      </c>
      <c r="E384" t="s">
        <v>3244</v>
      </c>
      <c r="F384" t="s">
        <v>6</v>
      </c>
      <c r="I384" t="s">
        <v>2284</v>
      </c>
      <c r="J384" t="s">
        <v>2283</v>
      </c>
      <c r="M384" s="1">
        <v>19.919970000000003</v>
      </c>
      <c r="N384" s="1">
        <v>0</v>
      </c>
      <c r="O384" s="1">
        <f t="shared" si="5"/>
        <v>19.919970000000003</v>
      </c>
      <c r="P384" s="1">
        <f>+Tableau1[[#This Row],[credit]]+Tableau1[[#This Row],[SOLDE]]</f>
        <v>19.919970000000003</v>
      </c>
    </row>
    <row r="385" spans="1:16" x14ac:dyDescent="0.25">
      <c r="A385" t="s">
        <v>151</v>
      </c>
      <c r="B385">
        <v>43496</v>
      </c>
      <c r="C385" t="s">
        <v>1946</v>
      </c>
      <c r="D385" t="s">
        <v>116</v>
      </c>
      <c r="E385" t="s">
        <v>3258</v>
      </c>
      <c r="F385" t="s">
        <v>6</v>
      </c>
      <c r="I385" t="s">
        <v>2282</v>
      </c>
      <c r="J385" t="s">
        <v>153</v>
      </c>
      <c r="M385" s="1">
        <v>0</v>
      </c>
      <c r="N385" s="1">
        <v>10.5672</v>
      </c>
      <c r="O385" s="1">
        <f t="shared" si="5"/>
        <v>10.5672</v>
      </c>
      <c r="P385" s="1">
        <f>+Tableau1[[#This Row],[credit]]+Tableau1[[#This Row],[SOLDE]]</f>
        <v>21.134399999999999</v>
      </c>
    </row>
    <row r="386" spans="1:16" x14ac:dyDescent="0.25">
      <c r="A386" t="s">
        <v>151</v>
      </c>
      <c r="B386">
        <v>43496</v>
      </c>
      <c r="C386" t="s">
        <v>1946</v>
      </c>
      <c r="D386" t="s">
        <v>115</v>
      </c>
      <c r="E386" t="s">
        <v>2728</v>
      </c>
      <c r="F386" t="s">
        <v>6</v>
      </c>
      <c r="I386" t="s">
        <v>2281</v>
      </c>
      <c r="J386" t="s">
        <v>154</v>
      </c>
      <c r="M386" s="1">
        <v>0</v>
      </c>
      <c r="N386" s="1">
        <v>44.564452000000003</v>
      </c>
      <c r="O386" s="1">
        <f t="shared" si="5"/>
        <v>44.564452000000003</v>
      </c>
      <c r="P386" s="1">
        <f>+Tableau1[[#This Row],[credit]]+Tableau1[[#This Row],[SOLDE]]</f>
        <v>89.128904000000006</v>
      </c>
    </row>
    <row r="387" spans="1:16" x14ac:dyDescent="0.25">
      <c r="A387" t="s">
        <v>151</v>
      </c>
      <c r="B387">
        <v>43496</v>
      </c>
      <c r="C387" t="s">
        <v>1946</v>
      </c>
      <c r="D387" t="s">
        <v>114</v>
      </c>
      <c r="E387" t="s">
        <v>3281</v>
      </c>
      <c r="F387" t="s">
        <v>6</v>
      </c>
      <c r="I387" t="s">
        <v>3291</v>
      </c>
      <c r="J387" t="s">
        <v>154</v>
      </c>
      <c r="M387" s="1">
        <v>0</v>
      </c>
      <c r="N387" s="1">
        <v>1.240739</v>
      </c>
      <c r="O387" s="1">
        <f t="shared" ref="O387:O450" si="6">N387+M387</f>
        <v>1.240739</v>
      </c>
      <c r="P387" s="1">
        <f>+Tableau1[[#This Row],[credit]]+Tableau1[[#This Row],[SOLDE]]</f>
        <v>2.4814780000000001</v>
      </c>
    </row>
    <row r="388" spans="1:16" x14ac:dyDescent="0.25">
      <c r="A388" t="s">
        <v>151</v>
      </c>
      <c r="B388">
        <v>43496</v>
      </c>
      <c r="C388" t="s">
        <v>1946</v>
      </c>
      <c r="D388" t="s">
        <v>113</v>
      </c>
      <c r="E388" t="s">
        <v>3258</v>
      </c>
      <c r="F388" t="s">
        <v>6</v>
      </c>
      <c r="I388" t="s">
        <v>2280</v>
      </c>
      <c r="J388" t="s">
        <v>154</v>
      </c>
      <c r="M388" s="1">
        <v>0</v>
      </c>
      <c r="N388" s="1">
        <v>29.182943999999999</v>
      </c>
      <c r="O388" s="1">
        <f t="shared" si="6"/>
        <v>29.182943999999999</v>
      </c>
      <c r="P388" s="1">
        <f>+Tableau1[[#This Row],[credit]]+Tableau1[[#This Row],[SOLDE]]</f>
        <v>58.365887999999998</v>
      </c>
    </row>
    <row r="389" spans="1:16" x14ac:dyDescent="0.25">
      <c r="A389" t="s">
        <v>151</v>
      </c>
      <c r="B389">
        <v>43496</v>
      </c>
      <c r="C389" t="s">
        <v>1946</v>
      </c>
      <c r="D389" t="s">
        <v>112</v>
      </c>
      <c r="E389" t="s">
        <v>3258</v>
      </c>
      <c r="F389" t="s">
        <v>6</v>
      </c>
      <c r="I389" t="s">
        <v>2279</v>
      </c>
      <c r="J389" t="s">
        <v>241</v>
      </c>
      <c r="M389" s="1">
        <v>9549.2983599999989</v>
      </c>
      <c r="N389" s="1">
        <v>0</v>
      </c>
      <c r="O389" s="1">
        <f t="shared" si="6"/>
        <v>9549.2983599999989</v>
      </c>
      <c r="P389" s="1">
        <f>+Tableau1[[#This Row],[credit]]+Tableau1[[#This Row],[SOLDE]]</f>
        <v>9549.2983599999989</v>
      </c>
    </row>
    <row r="390" spans="1:16" x14ac:dyDescent="0.25">
      <c r="A390" t="s">
        <v>151</v>
      </c>
      <c r="B390">
        <v>43496</v>
      </c>
      <c r="C390" t="s">
        <v>1946</v>
      </c>
      <c r="D390" t="s">
        <v>112</v>
      </c>
      <c r="E390" t="s">
        <v>2728</v>
      </c>
      <c r="F390" t="s">
        <v>6</v>
      </c>
      <c r="I390" t="s">
        <v>2278</v>
      </c>
      <c r="J390" t="s">
        <v>154</v>
      </c>
      <c r="M390" s="1">
        <v>0</v>
      </c>
      <c r="N390" s="1">
        <v>19.764758</v>
      </c>
      <c r="O390" s="1">
        <f t="shared" si="6"/>
        <v>19.764758</v>
      </c>
      <c r="P390" s="1">
        <f>+Tableau1[[#This Row],[credit]]+Tableau1[[#This Row],[SOLDE]]</f>
        <v>39.529516000000001</v>
      </c>
    </row>
    <row r="391" spans="1:16" x14ac:dyDescent="0.25">
      <c r="A391" t="s">
        <v>151</v>
      </c>
      <c r="B391">
        <v>43496</v>
      </c>
      <c r="C391" t="s">
        <v>1946</v>
      </c>
      <c r="D391" t="s">
        <v>111</v>
      </c>
      <c r="E391" t="s">
        <v>3258</v>
      </c>
      <c r="F391" t="s">
        <v>6</v>
      </c>
      <c r="I391" t="s">
        <v>2277</v>
      </c>
      <c r="J391" t="s">
        <v>1459</v>
      </c>
      <c r="M391" s="1">
        <v>566.44000000000005</v>
      </c>
      <c r="N391" s="1">
        <v>0</v>
      </c>
      <c r="O391" s="1">
        <f t="shared" si="6"/>
        <v>566.44000000000005</v>
      </c>
      <c r="P391" s="1">
        <f>+Tableau1[[#This Row],[credit]]+Tableau1[[#This Row],[SOLDE]]</f>
        <v>566.44000000000005</v>
      </c>
    </row>
    <row r="392" spans="1:16" x14ac:dyDescent="0.25">
      <c r="A392" t="s">
        <v>151</v>
      </c>
      <c r="B392">
        <v>43496</v>
      </c>
      <c r="C392" t="s">
        <v>1946</v>
      </c>
      <c r="D392" t="s">
        <v>111</v>
      </c>
      <c r="E392" t="s">
        <v>2728</v>
      </c>
      <c r="F392" t="s">
        <v>6</v>
      </c>
      <c r="I392" t="s">
        <v>2276</v>
      </c>
      <c r="J392" t="s">
        <v>154</v>
      </c>
      <c r="M392" s="1">
        <v>0</v>
      </c>
      <c r="N392" s="1">
        <v>13.326667</v>
      </c>
      <c r="O392" s="1">
        <f t="shared" si="6"/>
        <v>13.326667</v>
      </c>
      <c r="P392" s="1">
        <f>+Tableau1[[#This Row],[credit]]+Tableau1[[#This Row],[SOLDE]]</f>
        <v>26.653334000000001</v>
      </c>
    </row>
    <row r="393" spans="1:16" x14ac:dyDescent="0.25">
      <c r="A393" t="s">
        <v>151</v>
      </c>
      <c r="B393">
        <v>43496</v>
      </c>
      <c r="C393" t="s">
        <v>1946</v>
      </c>
      <c r="D393" t="s">
        <v>110</v>
      </c>
      <c r="E393" t="s">
        <v>3258</v>
      </c>
      <c r="F393" t="s">
        <v>6</v>
      </c>
      <c r="I393" t="s">
        <v>2275</v>
      </c>
      <c r="J393" t="s">
        <v>155</v>
      </c>
      <c r="M393" s="1">
        <v>1024.19</v>
      </c>
      <c r="N393" s="1">
        <v>0</v>
      </c>
      <c r="O393" s="1">
        <f t="shared" si="6"/>
        <v>1024.19</v>
      </c>
      <c r="P393" s="1">
        <f>+Tableau1[[#This Row],[credit]]+Tableau1[[#This Row],[SOLDE]]</f>
        <v>1024.19</v>
      </c>
    </row>
    <row r="394" spans="1:16" x14ac:dyDescent="0.25">
      <c r="A394" t="s">
        <v>151</v>
      </c>
      <c r="B394">
        <v>43496</v>
      </c>
      <c r="C394" t="s">
        <v>1946</v>
      </c>
      <c r="D394" t="s">
        <v>110</v>
      </c>
      <c r="E394" t="s">
        <v>2728</v>
      </c>
      <c r="F394" t="s">
        <v>6</v>
      </c>
      <c r="I394" t="s">
        <v>2274</v>
      </c>
      <c r="J394" t="s">
        <v>154</v>
      </c>
      <c r="M394" s="1">
        <v>0</v>
      </c>
      <c r="N394" s="1">
        <v>3.2458629999999999</v>
      </c>
      <c r="O394" s="1">
        <f t="shared" si="6"/>
        <v>3.2458629999999999</v>
      </c>
      <c r="P394" s="1">
        <f>+Tableau1[[#This Row],[credit]]+Tableau1[[#This Row],[SOLDE]]</f>
        <v>6.4917259999999999</v>
      </c>
    </row>
    <row r="395" spans="1:16" x14ac:dyDescent="0.25">
      <c r="A395" t="s">
        <v>151</v>
      </c>
      <c r="B395">
        <v>43496</v>
      </c>
      <c r="C395" t="s">
        <v>1946</v>
      </c>
      <c r="D395" t="s">
        <v>109</v>
      </c>
      <c r="E395" t="s">
        <v>3281</v>
      </c>
      <c r="F395" t="s">
        <v>6</v>
      </c>
      <c r="I395" t="s">
        <v>3292</v>
      </c>
      <c r="J395" t="s">
        <v>154</v>
      </c>
      <c r="M395" s="1">
        <v>0</v>
      </c>
      <c r="N395" s="1">
        <v>0.66341400000000006</v>
      </c>
      <c r="O395" s="1">
        <f t="shared" si="6"/>
        <v>0.66341400000000006</v>
      </c>
      <c r="P395" s="1">
        <f>+Tableau1[[#This Row],[credit]]+Tableau1[[#This Row],[SOLDE]]</f>
        <v>1.3268280000000001</v>
      </c>
    </row>
    <row r="396" spans="1:16" x14ac:dyDescent="0.25">
      <c r="A396" t="s">
        <v>151</v>
      </c>
      <c r="B396">
        <v>43496</v>
      </c>
      <c r="C396" t="s">
        <v>1946</v>
      </c>
      <c r="D396" t="s">
        <v>108</v>
      </c>
      <c r="E396" t="s">
        <v>3258</v>
      </c>
      <c r="F396" t="s">
        <v>6</v>
      </c>
      <c r="I396" t="s">
        <v>2273</v>
      </c>
      <c r="J396" t="s">
        <v>154</v>
      </c>
      <c r="M396" s="1">
        <v>0</v>
      </c>
      <c r="N396" s="1">
        <v>7.9549830000000004</v>
      </c>
      <c r="O396" s="1">
        <f t="shared" si="6"/>
        <v>7.9549830000000004</v>
      </c>
      <c r="P396" s="1">
        <f>+Tableau1[[#This Row],[credit]]+Tableau1[[#This Row],[SOLDE]]</f>
        <v>15.909966000000001</v>
      </c>
    </row>
    <row r="397" spans="1:16" x14ac:dyDescent="0.25">
      <c r="A397" t="s">
        <v>151</v>
      </c>
      <c r="B397">
        <v>43496</v>
      </c>
      <c r="C397" t="s">
        <v>1946</v>
      </c>
      <c r="D397" t="s">
        <v>107</v>
      </c>
      <c r="E397" t="s">
        <v>3244</v>
      </c>
      <c r="F397" t="s">
        <v>6</v>
      </c>
      <c r="I397" t="s">
        <v>2272</v>
      </c>
      <c r="J397" t="s">
        <v>1036</v>
      </c>
      <c r="M397" s="1">
        <v>446.99790999999999</v>
      </c>
      <c r="N397" s="1">
        <v>0</v>
      </c>
      <c r="O397" s="1">
        <f t="shared" si="6"/>
        <v>446.99790999999999</v>
      </c>
      <c r="P397" s="1">
        <f>+Tableau1[[#This Row],[credit]]+Tableau1[[#This Row],[SOLDE]]</f>
        <v>446.99790999999999</v>
      </c>
    </row>
    <row r="398" spans="1:16" x14ac:dyDescent="0.25">
      <c r="A398" t="s">
        <v>151</v>
      </c>
      <c r="B398">
        <v>43496</v>
      </c>
      <c r="C398" t="s">
        <v>1946</v>
      </c>
      <c r="D398" t="s">
        <v>26</v>
      </c>
      <c r="E398" t="s">
        <v>3258</v>
      </c>
      <c r="F398" t="s">
        <v>6</v>
      </c>
      <c r="I398" t="s">
        <v>2271</v>
      </c>
      <c r="J398" t="s">
        <v>154</v>
      </c>
      <c r="M398" s="1">
        <v>0</v>
      </c>
      <c r="N398" s="1">
        <v>15.725589000000001</v>
      </c>
      <c r="O398" s="1">
        <f t="shared" si="6"/>
        <v>15.725589000000001</v>
      </c>
      <c r="P398" s="1">
        <f>+Tableau1[[#This Row],[credit]]+Tableau1[[#This Row],[SOLDE]]</f>
        <v>31.451178000000002</v>
      </c>
    </row>
    <row r="399" spans="1:16" x14ac:dyDescent="0.25">
      <c r="A399" t="s">
        <v>151</v>
      </c>
      <c r="B399">
        <v>43496</v>
      </c>
      <c r="C399" t="s">
        <v>1946</v>
      </c>
      <c r="D399" t="s">
        <v>106</v>
      </c>
      <c r="E399" t="s">
        <v>3258</v>
      </c>
      <c r="F399" t="s">
        <v>6</v>
      </c>
      <c r="I399" t="s">
        <v>2270</v>
      </c>
      <c r="J399" t="s">
        <v>154</v>
      </c>
      <c r="M399" s="1">
        <v>0</v>
      </c>
      <c r="N399" s="1">
        <v>1.7274419999999999</v>
      </c>
      <c r="O399" s="1">
        <f t="shared" si="6"/>
        <v>1.7274419999999999</v>
      </c>
      <c r="P399" s="1">
        <f>+Tableau1[[#This Row],[credit]]+Tableau1[[#This Row],[SOLDE]]</f>
        <v>3.4548839999999998</v>
      </c>
    </row>
    <row r="400" spans="1:16" x14ac:dyDescent="0.25">
      <c r="A400" t="s">
        <v>151</v>
      </c>
      <c r="B400">
        <v>43496</v>
      </c>
      <c r="C400" t="s">
        <v>1946</v>
      </c>
      <c r="D400" t="s">
        <v>329</v>
      </c>
      <c r="E400" t="s">
        <v>3258</v>
      </c>
      <c r="F400" t="s">
        <v>6</v>
      </c>
      <c r="I400" t="s">
        <v>2269</v>
      </c>
      <c r="J400" t="s">
        <v>154</v>
      </c>
      <c r="M400" s="1">
        <v>0</v>
      </c>
      <c r="N400" s="1">
        <v>1.5736330000000001</v>
      </c>
      <c r="O400" s="1">
        <f t="shared" si="6"/>
        <v>1.5736330000000001</v>
      </c>
      <c r="P400" s="1">
        <f>+Tableau1[[#This Row],[credit]]+Tableau1[[#This Row],[SOLDE]]</f>
        <v>3.1472660000000001</v>
      </c>
    </row>
    <row r="401" spans="1:16" x14ac:dyDescent="0.25">
      <c r="A401" t="s">
        <v>151</v>
      </c>
      <c r="B401">
        <v>43496</v>
      </c>
      <c r="C401" t="s">
        <v>1946</v>
      </c>
      <c r="D401" t="s">
        <v>331</v>
      </c>
      <c r="E401" t="s">
        <v>2759</v>
      </c>
      <c r="F401" t="s">
        <v>6</v>
      </c>
      <c r="I401" t="s">
        <v>2268</v>
      </c>
      <c r="J401" t="s">
        <v>1541</v>
      </c>
      <c r="M401" s="1">
        <v>22.5</v>
      </c>
      <c r="N401" s="1">
        <v>0</v>
      </c>
      <c r="O401" s="1">
        <f t="shared" si="6"/>
        <v>22.5</v>
      </c>
      <c r="P401" s="1">
        <f>+Tableau1[[#This Row],[credit]]+Tableau1[[#This Row],[SOLDE]]</f>
        <v>22.5</v>
      </c>
    </row>
    <row r="402" spans="1:16" x14ac:dyDescent="0.25">
      <c r="A402" t="s">
        <v>151</v>
      </c>
      <c r="B402">
        <v>43496</v>
      </c>
      <c r="C402" t="s">
        <v>1946</v>
      </c>
      <c r="D402" t="s">
        <v>331</v>
      </c>
      <c r="E402" t="s">
        <v>3258</v>
      </c>
      <c r="F402" t="s">
        <v>6</v>
      </c>
      <c r="I402" t="s">
        <v>2267</v>
      </c>
      <c r="J402" t="s">
        <v>154</v>
      </c>
      <c r="M402" s="1">
        <v>0</v>
      </c>
      <c r="N402" s="1">
        <v>10.914733999999999</v>
      </c>
      <c r="O402" s="1">
        <f t="shared" si="6"/>
        <v>10.914733999999999</v>
      </c>
      <c r="P402" s="1">
        <f>+Tableau1[[#This Row],[credit]]+Tableau1[[#This Row],[SOLDE]]</f>
        <v>21.829467999999999</v>
      </c>
    </row>
    <row r="403" spans="1:16" x14ac:dyDescent="0.25">
      <c r="A403" t="s">
        <v>151</v>
      </c>
      <c r="B403">
        <v>43496</v>
      </c>
      <c r="C403" t="s">
        <v>1946</v>
      </c>
      <c r="D403" t="s">
        <v>327</v>
      </c>
      <c r="E403" t="s">
        <v>3258</v>
      </c>
      <c r="F403" t="s">
        <v>6</v>
      </c>
      <c r="I403" t="s">
        <v>2266</v>
      </c>
      <c r="J403" t="s">
        <v>154</v>
      </c>
      <c r="M403" s="1">
        <v>0</v>
      </c>
      <c r="N403" s="1">
        <v>0.99735799999999997</v>
      </c>
      <c r="O403" s="1">
        <f t="shared" si="6"/>
        <v>0.99735799999999997</v>
      </c>
      <c r="P403" s="1">
        <f>+Tableau1[[#This Row],[credit]]+Tableau1[[#This Row],[SOLDE]]</f>
        <v>1.9947159999999999</v>
      </c>
    </row>
    <row r="404" spans="1:16" x14ac:dyDescent="0.25">
      <c r="A404" t="s">
        <v>151</v>
      </c>
      <c r="B404">
        <v>43496</v>
      </c>
      <c r="C404" t="s">
        <v>1946</v>
      </c>
      <c r="D404" t="s">
        <v>326</v>
      </c>
      <c r="E404" t="s">
        <v>3258</v>
      </c>
      <c r="F404" t="s">
        <v>6</v>
      </c>
      <c r="I404" t="s">
        <v>2265</v>
      </c>
      <c r="J404" t="s">
        <v>154</v>
      </c>
      <c r="M404" s="1">
        <v>0</v>
      </c>
      <c r="N404" s="1">
        <v>27.803628999999997</v>
      </c>
      <c r="O404" s="1">
        <f t="shared" si="6"/>
        <v>27.803628999999997</v>
      </c>
      <c r="P404" s="1">
        <f>+Tableau1[[#This Row],[credit]]+Tableau1[[#This Row],[SOLDE]]</f>
        <v>55.607257999999995</v>
      </c>
    </row>
    <row r="405" spans="1:16" x14ac:dyDescent="0.25">
      <c r="A405" t="s">
        <v>151</v>
      </c>
      <c r="B405">
        <v>43496</v>
      </c>
      <c r="C405" t="s">
        <v>1946</v>
      </c>
      <c r="D405" t="s">
        <v>334</v>
      </c>
      <c r="E405" t="s">
        <v>3258</v>
      </c>
      <c r="F405" t="s">
        <v>6</v>
      </c>
      <c r="I405" t="s">
        <v>2264</v>
      </c>
      <c r="J405" t="s">
        <v>154</v>
      </c>
      <c r="M405" s="1">
        <v>0</v>
      </c>
      <c r="N405" s="1">
        <v>29.614821999999997</v>
      </c>
      <c r="O405" s="1">
        <f t="shared" si="6"/>
        <v>29.614821999999997</v>
      </c>
      <c r="P405" s="1">
        <f>+Tableau1[[#This Row],[credit]]+Tableau1[[#This Row],[SOLDE]]</f>
        <v>59.229643999999993</v>
      </c>
    </row>
    <row r="406" spans="1:16" x14ac:dyDescent="0.25">
      <c r="A406" t="s">
        <v>151</v>
      </c>
      <c r="B406">
        <v>43496</v>
      </c>
      <c r="C406" t="s">
        <v>1946</v>
      </c>
      <c r="D406" t="s">
        <v>325</v>
      </c>
      <c r="E406" t="s">
        <v>3281</v>
      </c>
      <c r="F406" t="s">
        <v>6</v>
      </c>
      <c r="I406" t="s">
        <v>3293</v>
      </c>
      <c r="J406" t="s">
        <v>154</v>
      </c>
      <c r="M406" s="1">
        <v>0</v>
      </c>
      <c r="N406" s="1">
        <v>0.95966600000000002</v>
      </c>
      <c r="O406" s="1">
        <f t="shared" si="6"/>
        <v>0.95966600000000002</v>
      </c>
      <c r="P406" s="1">
        <f>+Tableau1[[#This Row],[credit]]+Tableau1[[#This Row],[SOLDE]]</f>
        <v>1.919332</v>
      </c>
    </row>
    <row r="407" spans="1:16" x14ac:dyDescent="0.25">
      <c r="A407" t="s">
        <v>151</v>
      </c>
      <c r="B407">
        <v>43496</v>
      </c>
      <c r="C407" t="s">
        <v>1946</v>
      </c>
      <c r="D407" t="s">
        <v>187</v>
      </c>
      <c r="E407" t="s">
        <v>3258</v>
      </c>
      <c r="F407" t="s">
        <v>6</v>
      </c>
      <c r="I407" t="s">
        <v>2263</v>
      </c>
      <c r="J407" t="s">
        <v>154</v>
      </c>
      <c r="M407" s="1">
        <v>0</v>
      </c>
      <c r="N407" s="1">
        <v>6.6397240000000002</v>
      </c>
      <c r="O407" s="1">
        <f t="shared" si="6"/>
        <v>6.6397240000000002</v>
      </c>
      <c r="P407" s="1">
        <f>+Tableau1[[#This Row],[credit]]+Tableau1[[#This Row],[SOLDE]]</f>
        <v>13.279448</v>
      </c>
    </row>
    <row r="408" spans="1:16" x14ac:dyDescent="0.25">
      <c r="A408" t="s">
        <v>151</v>
      </c>
      <c r="B408">
        <v>43496</v>
      </c>
      <c r="C408" t="s">
        <v>1946</v>
      </c>
      <c r="D408" t="s">
        <v>186</v>
      </c>
      <c r="E408" t="s">
        <v>3258</v>
      </c>
      <c r="F408" t="s">
        <v>6</v>
      </c>
      <c r="I408" t="s">
        <v>2262</v>
      </c>
      <c r="J408" t="s">
        <v>154</v>
      </c>
      <c r="M408" s="1">
        <v>0</v>
      </c>
      <c r="N408" s="1">
        <v>55.198681000000008</v>
      </c>
      <c r="O408" s="1">
        <f t="shared" si="6"/>
        <v>55.198681000000008</v>
      </c>
      <c r="P408" s="1">
        <f>+Tableau1[[#This Row],[credit]]+Tableau1[[#This Row],[SOLDE]]</f>
        <v>110.39736200000002</v>
      </c>
    </row>
    <row r="409" spans="1:16" x14ac:dyDescent="0.25">
      <c r="A409" t="s">
        <v>151</v>
      </c>
      <c r="B409">
        <v>43496</v>
      </c>
      <c r="C409" t="s">
        <v>1946</v>
      </c>
      <c r="D409" t="s">
        <v>185</v>
      </c>
      <c r="E409" t="s">
        <v>3258</v>
      </c>
      <c r="F409" t="s">
        <v>6</v>
      </c>
      <c r="I409" t="s">
        <v>2261</v>
      </c>
      <c r="J409" t="s">
        <v>154</v>
      </c>
      <c r="M409" s="1">
        <v>0</v>
      </c>
      <c r="N409" s="1">
        <v>1.4825409999999999</v>
      </c>
      <c r="O409" s="1">
        <f t="shared" si="6"/>
        <v>1.4825409999999999</v>
      </c>
      <c r="P409" s="1">
        <f>+Tableau1[[#This Row],[credit]]+Tableau1[[#This Row],[SOLDE]]</f>
        <v>2.9650819999999998</v>
      </c>
    </row>
    <row r="410" spans="1:16" x14ac:dyDescent="0.25">
      <c r="A410" t="s">
        <v>151</v>
      </c>
      <c r="B410">
        <v>43496</v>
      </c>
      <c r="C410" t="s">
        <v>1946</v>
      </c>
      <c r="D410" t="s">
        <v>184</v>
      </c>
      <c r="E410" t="s">
        <v>3258</v>
      </c>
      <c r="F410" t="s">
        <v>6</v>
      </c>
      <c r="I410" t="s">
        <v>2260</v>
      </c>
      <c r="J410" t="s">
        <v>154</v>
      </c>
      <c r="M410" s="1">
        <v>0</v>
      </c>
      <c r="N410" s="1">
        <v>2.901322</v>
      </c>
      <c r="O410" s="1">
        <f t="shared" si="6"/>
        <v>2.901322</v>
      </c>
      <c r="P410" s="1">
        <f>+Tableau1[[#This Row],[credit]]+Tableau1[[#This Row],[SOLDE]]</f>
        <v>5.8026439999999999</v>
      </c>
    </row>
    <row r="411" spans="1:16" x14ac:dyDescent="0.25">
      <c r="A411" t="s">
        <v>151</v>
      </c>
      <c r="B411">
        <v>43496</v>
      </c>
      <c r="C411" t="s">
        <v>1946</v>
      </c>
      <c r="D411" t="s">
        <v>183</v>
      </c>
      <c r="E411" t="s">
        <v>3258</v>
      </c>
      <c r="F411" t="s">
        <v>6</v>
      </c>
      <c r="I411" t="s">
        <v>2259</v>
      </c>
      <c r="J411" t="s">
        <v>154</v>
      </c>
      <c r="M411" s="1">
        <v>0</v>
      </c>
      <c r="N411" s="1">
        <v>66.537494999999993</v>
      </c>
      <c r="O411" s="1">
        <f t="shared" si="6"/>
        <v>66.537494999999993</v>
      </c>
      <c r="P411" s="1">
        <f>+Tableau1[[#This Row],[credit]]+Tableau1[[#This Row],[SOLDE]]</f>
        <v>133.07498999999999</v>
      </c>
    </row>
    <row r="412" spans="1:16" x14ac:dyDescent="0.25">
      <c r="A412" t="s">
        <v>151</v>
      </c>
      <c r="B412">
        <v>43496</v>
      </c>
      <c r="C412" t="s">
        <v>1946</v>
      </c>
      <c r="D412" t="s">
        <v>182</v>
      </c>
      <c r="E412" t="s">
        <v>3258</v>
      </c>
      <c r="F412" t="s">
        <v>6</v>
      </c>
      <c r="I412" t="s">
        <v>2258</v>
      </c>
      <c r="J412" t="s">
        <v>154</v>
      </c>
      <c r="M412" s="1">
        <v>0</v>
      </c>
      <c r="N412" s="1">
        <v>76.96056999999999</v>
      </c>
      <c r="O412" s="1">
        <f t="shared" si="6"/>
        <v>76.96056999999999</v>
      </c>
      <c r="P412" s="1">
        <f>+Tableau1[[#This Row],[credit]]+Tableau1[[#This Row],[SOLDE]]</f>
        <v>153.92113999999998</v>
      </c>
    </row>
    <row r="413" spans="1:16" x14ac:dyDescent="0.25">
      <c r="A413" t="s">
        <v>151</v>
      </c>
      <c r="B413">
        <v>43496</v>
      </c>
      <c r="C413" t="s">
        <v>1946</v>
      </c>
      <c r="D413" t="s">
        <v>181</v>
      </c>
      <c r="E413" t="s">
        <v>3258</v>
      </c>
      <c r="F413" t="s">
        <v>6</v>
      </c>
      <c r="I413" t="s">
        <v>2257</v>
      </c>
      <c r="J413" t="s">
        <v>710</v>
      </c>
      <c r="M413" s="1">
        <v>0</v>
      </c>
      <c r="N413" s="1">
        <v>35.735033000000001</v>
      </c>
      <c r="O413" s="1">
        <f t="shared" si="6"/>
        <v>35.735033000000001</v>
      </c>
      <c r="P413" s="1">
        <f>+Tableau1[[#This Row],[credit]]+Tableau1[[#This Row],[SOLDE]]</f>
        <v>71.470066000000003</v>
      </c>
    </row>
    <row r="414" spans="1:16" x14ac:dyDescent="0.25">
      <c r="A414" t="s">
        <v>151</v>
      </c>
      <c r="B414">
        <v>43496</v>
      </c>
      <c r="C414" t="s">
        <v>1946</v>
      </c>
      <c r="D414" t="s">
        <v>180</v>
      </c>
      <c r="E414" t="s">
        <v>3244</v>
      </c>
      <c r="F414" t="s">
        <v>6</v>
      </c>
      <c r="I414" t="s">
        <v>2256</v>
      </c>
      <c r="J414" t="s">
        <v>150</v>
      </c>
      <c r="M414" s="1">
        <v>1800</v>
      </c>
      <c r="N414" s="1">
        <v>0</v>
      </c>
      <c r="O414" s="1">
        <f t="shared" si="6"/>
        <v>1800</v>
      </c>
      <c r="P414" s="1">
        <f>+Tableau1[[#This Row],[credit]]+Tableau1[[#This Row],[SOLDE]]</f>
        <v>1800</v>
      </c>
    </row>
    <row r="415" spans="1:16" x14ac:dyDescent="0.25">
      <c r="A415" t="s">
        <v>151</v>
      </c>
      <c r="B415">
        <v>43496</v>
      </c>
      <c r="C415" t="s">
        <v>1946</v>
      </c>
      <c r="D415" t="s">
        <v>180</v>
      </c>
      <c r="E415" t="s">
        <v>2760</v>
      </c>
      <c r="F415" t="s">
        <v>6</v>
      </c>
      <c r="I415" t="s">
        <v>2255</v>
      </c>
      <c r="J415" t="s">
        <v>710</v>
      </c>
      <c r="M415" s="1">
        <v>0</v>
      </c>
      <c r="N415" s="1">
        <v>6.1259199999999998</v>
      </c>
      <c r="O415" s="1">
        <f t="shared" si="6"/>
        <v>6.1259199999999998</v>
      </c>
      <c r="P415" s="1">
        <f>+Tableau1[[#This Row],[credit]]+Tableau1[[#This Row],[SOLDE]]</f>
        <v>12.25184</v>
      </c>
    </row>
    <row r="416" spans="1:16" x14ac:dyDescent="0.25">
      <c r="A416" t="s">
        <v>151</v>
      </c>
      <c r="B416">
        <v>43496</v>
      </c>
      <c r="C416" t="s">
        <v>1946</v>
      </c>
      <c r="D416" t="s">
        <v>179</v>
      </c>
      <c r="E416" t="s">
        <v>3281</v>
      </c>
      <c r="F416" t="s">
        <v>6</v>
      </c>
      <c r="I416" t="s">
        <v>2254</v>
      </c>
      <c r="J416" t="s">
        <v>1034</v>
      </c>
      <c r="M416" s="1">
        <v>0</v>
      </c>
      <c r="N416" s="1">
        <v>1.0170939999999999</v>
      </c>
      <c r="O416" s="1">
        <f t="shared" si="6"/>
        <v>1.0170939999999999</v>
      </c>
      <c r="P416" s="1">
        <f>+Tableau1[[#This Row],[credit]]+Tableau1[[#This Row],[SOLDE]]</f>
        <v>2.0341879999999999</v>
      </c>
    </row>
    <row r="417" spans="1:16" x14ac:dyDescent="0.25">
      <c r="A417" t="s">
        <v>151</v>
      </c>
      <c r="B417">
        <v>43496</v>
      </c>
      <c r="C417" t="s">
        <v>1946</v>
      </c>
      <c r="D417" t="s">
        <v>178</v>
      </c>
      <c r="E417" t="s">
        <v>3258</v>
      </c>
      <c r="F417" t="s">
        <v>6</v>
      </c>
      <c r="I417" t="s">
        <v>2253</v>
      </c>
      <c r="J417" t="s">
        <v>1459</v>
      </c>
      <c r="M417" s="1">
        <v>0</v>
      </c>
      <c r="N417" s="1">
        <v>27.7746</v>
      </c>
      <c r="O417" s="1">
        <f t="shared" si="6"/>
        <v>27.7746</v>
      </c>
      <c r="P417" s="1">
        <f>+Tableau1[[#This Row],[credit]]+Tableau1[[#This Row],[SOLDE]]</f>
        <v>55.549199999999999</v>
      </c>
    </row>
    <row r="418" spans="1:16" x14ac:dyDescent="0.25">
      <c r="A418" t="s">
        <v>151</v>
      </c>
      <c r="B418">
        <v>43496</v>
      </c>
      <c r="C418" t="s">
        <v>1946</v>
      </c>
      <c r="D418" t="s">
        <v>177</v>
      </c>
      <c r="E418" t="s">
        <v>2722</v>
      </c>
      <c r="F418" t="s">
        <v>6</v>
      </c>
      <c r="I418" t="s">
        <v>2252</v>
      </c>
      <c r="J418" t="s">
        <v>163</v>
      </c>
      <c r="M418" s="1">
        <v>0</v>
      </c>
      <c r="N418" s="1">
        <v>6.1618199999999996</v>
      </c>
      <c r="O418" s="1">
        <f t="shared" si="6"/>
        <v>6.1618199999999996</v>
      </c>
      <c r="P418" s="1">
        <f>+Tableau1[[#This Row],[credit]]+Tableau1[[#This Row],[SOLDE]]</f>
        <v>12.323639999999999</v>
      </c>
    </row>
    <row r="419" spans="1:16" x14ac:dyDescent="0.25">
      <c r="A419" t="s">
        <v>151</v>
      </c>
      <c r="B419">
        <v>43496</v>
      </c>
      <c r="C419" t="s">
        <v>1946</v>
      </c>
      <c r="D419" t="s">
        <v>176</v>
      </c>
      <c r="E419" t="s">
        <v>3281</v>
      </c>
      <c r="F419" t="s">
        <v>6</v>
      </c>
      <c r="I419" t="s">
        <v>2251</v>
      </c>
      <c r="J419" t="s">
        <v>1289</v>
      </c>
      <c r="M419" s="1">
        <v>0</v>
      </c>
      <c r="N419" s="1">
        <v>40.826863000000003</v>
      </c>
      <c r="O419" s="1">
        <f t="shared" si="6"/>
        <v>40.826863000000003</v>
      </c>
      <c r="P419" s="1">
        <f>+Tableau1[[#This Row],[credit]]+Tableau1[[#This Row],[SOLDE]]</f>
        <v>81.653726000000006</v>
      </c>
    </row>
    <row r="420" spans="1:16" x14ac:dyDescent="0.25">
      <c r="A420" t="s">
        <v>151</v>
      </c>
      <c r="B420">
        <v>43496</v>
      </c>
      <c r="C420" t="s">
        <v>1946</v>
      </c>
      <c r="D420" t="s">
        <v>175</v>
      </c>
      <c r="E420" t="s">
        <v>3258</v>
      </c>
      <c r="F420" t="s">
        <v>6</v>
      </c>
      <c r="I420" t="s">
        <v>2250</v>
      </c>
      <c r="J420" t="s">
        <v>298</v>
      </c>
      <c r="M420" s="1">
        <v>0</v>
      </c>
      <c r="N420" s="1">
        <v>3.0939999999999999</v>
      </c>
      <c r="O420" s="1">
        <f t="shared" si="6"/>
        <v>3.0939999999999999</v>
      </c>
      <c r="P420" s="1">
        <f>+Tableau1[[#This Row],[credit]]+Tableau1[[#This Row],[SOLDE]]</f>
        <v>6.1879999999999997</v>
      </c>
    </row>
    <row r="421" spans="1:16" x14ac:dyDescent="0.25">
      <c r="A421" t="s">
        <v>151</v>
      </c>
      <c r="B421">
        <v>43496</v>
      </c>
      <c r="C421" t="s">
        <v>1946</v>
      </c>
      <c r="D421" t="s">
        <v>174</v>
      </c>
      <c r="E421" t="s">
        <v>3258</v>
      </c>
      <c r="F421" t="s">
        <v>6</v>
      </c>
      <c r="I421" t="s">
        <v>2249</v>
      </c>
      <c r="J421" t="s">
        <v>298</v>
      </c>
      <c r="M421" s="1">
        <v>0</v>
      </c>
      <c r="N421" s="1">
        <v>27.572299999999998</v>
      </c>
      <c r="O421" s="1">
        <f t="shared" si="6"/>
        <v>27.572299999999998</v>
      </c>
      <c r="P421" s="1">
        <f>+Tableau1[[#This Row],[credit]]+Tableau1[[#This Row],[SOLDE]]</f>
        <v>55.144599999999997</v>
      </c>
    </row>
    <row r="422" spans="1:16" x14ac:dyDescent="0.25">
      <c r="A422" t="s">
        <v>151</v>
      </c>
      <c r="B422">
        <v>43496</v>
      </c>
      <c r="C422" t="s">
        <v>1946</v>
      </c>
      <c r="D422" t="s">
        <v>189</v>
      </c>
      <c r="E422" t="s">
        <v>2761</v>
      </c>
      <c r="F422" t="s">
        <v>6</v>
      </c>
      <c r="I422" t="s">
        <v>2248</v>
      </c>
      <c r="J422" t="s">
        <v>1541</v>
      </c>
      <c r="M422" s="1">
        <v>0</v>
      </c>
      <c r="N422" s="1">
        <v>2.39</v>
      </c>
      <c r="O422" s="1">
        <f t="shared" si="6"/>
        <v>2.39</v>
      </c>
      <c r="P422" s="1">
        <f>+Tableau1[[#This Row],[credit]]+Tableau1[[#This Row],[SOLDE]]</f>
        <v>4.78</v>
      </c>
    </row>
    <row r="423" spans="1:16" x14ac:dyDescent="0.25">
      <c r="A423" t="s">
        <v>151</v>
      </c>
      <c r="B423">
        <v>43496</v>
      </c>
      <c r="C423" t="s">
        <v>1946</v>
      </c>
      <c r="D423" t="s">
        <v>193</v>
      </c>
      <c r="E423" t="s">
        <v>2722</v>
      </c>
      <c r="F423" t="s">
        <v>6</v>
      </c>
      <c r="I423" t="s">
        <v>2247</v>
      </c>
      <c r="J423" t="s">
        <v>225</v>
      </c>
      <c r="M423" s="1">
        <v>16.499830000000003</v>
      </c>
      <c r="N423" s="1">
        <v>0</v>
      </c>
      <c r="O423" s="1">
        <f t="shared" si="6"/>
        <v>16.499830000000003</v>
      </c>
      <c r="P423" s="1">
        <f>+Tableau1[[#This Row],[credit]]+Tableau1[[#This Row],[SOLDE]]</f>
        <v>16.499830000000003</v>
      </c>
    </row>
    <row r="424" spans="1:16" x14ac:dyDescent="0.25">
      <c r="A424" t="s">
        <v>151</v>
      </c>
      <c r="B424">
        <v>43496</v>
      </c>
      <c r="C424" t="s">
        <v>1946</v>
      </c>
      <c r="D424" t="s">
        <v>193</v>
      </c>
      <c r="E424" t="s">
        <v>2722</v>
      </c>
      <c r="F424" t="s">
        <v>6</v>
      </c>
      <c r="I424" t="s">
        <v>2246</v>
      </c>
      <c r="J424" t="s">
        <v>318</v>
      </c>
      <c r="M424" s="1">
        <v>0</v>
      </c>
      <c r="N424" s="1">
        <v>0.80920000000000003</v>
      </c>
      <c r="O424" s="1">
        <f t="shared" si="6"/>
        <v>0.80920000000000003</v>
      </c>
      <c r="P424" s="1">
        <f>+Tableau1[[#This Row],[credit]]+Tableau1[[#This Row],[SOLDE]]</f>
        <v>1.6184000000000001</v>
      </c>
    </row>
    <row r="425" spans="1:16" x14ac:dyDescent="0.25">
      <c r="A425" t="s">
        <v>151</v>
      </c>
      <c r="B425">
        <v>43496</v>
      </c>
      <c r="C425" t="s">
        <v>1946</v>
      </c>
      <c r="D425" t="s">
        <v>191</v>
      </c>
      <c r="E425" t="s">
        <v>2728</v>
      </c>
      <c r="F425" t="s">
        <v>6</v>
      </c>
      <c r="I425" t="s">
        <v>2245</v>
      </c>
      <c r="J425" t="s">
        <v>1459</v>
      </c>
      <c r="M425" s="1">
        <v>0</v>
      </c>
      <c r="N425" s="1">
        <v>9.6389999999999993</v>
      </c>
      <c r="O425" s="1">
        <f t="shared" si="6"/>
        <v>9.6389999999999993</v>
      </c>
      <c r="P425" s="1">
        <f>+Tableau1[[#This Row],[credit]]+Tableau1[[#This Row],[SOLDE]]</f>
        <v>19.277999999999999</v>
      </c>
    </row>
    <row r="426" spans="1:16" x14ac:dyDescent="0.25">
      <c r="A426" t="s">
        <v>151</v>
      </c>
      <c r="B426">
        <v>43496</v>
      </c>
      <c r="C426" t="s">
        <v>1946</v>
      </c>
      <c r="D426" t="s">
        <v>173</v>
      </c>
      <c r="E426" t="s">
        <v>3258</v>
      </c>
      <c r="F426" t="s">
        <v>6</v>
      </c>
      <c r="I426" t="s">
        <v>2244</v>
      </c>
      <c r="J426" t="s">
        <v>318</v>
      </c>
      <c r="M426" s="1">
        <v>0</v>
      </c>
      <c r="N426" s="1">
        <v>2.38</v>
      </c>
      <c r="O426" s="1">
        <f t="shared" si="6"/>
        <v>2.38</v>
      </c>
      <c r="P426" s="1">
        <f>+Tableau1[[#This Row],[credit]]+Tableau1[[#This Row],[SOLDE]]</f>
        <v>4.76</v>
      </c>
    </row>
    <row r="427" spans="1:16" x14ac:dyDescent="0.25">
      <c r="A427" t="s">
        <v>151</v>
      </c>
      <c r="B427">
        <v>43496</v>
      </c>
      <c r="C427" t="s">
        <v>1946</v>
      </c>
      <c r="D427" t="s">
        <v>168</v>
      </c>
      <c r="E427" t="s">
        <v>2728</v>
      </c>
      <c r="F427" t="s">
        <v>6</v>
      </c>
      <c r="I427" t="s">
        <v>2243</v>
      </c>
      <c r="J427" t="s">
        <v>238</v>
      </c>
      <c r="M427" s="1">
        <v>0</v>
      </c>
      <c r="N427" s="1">
        <v>4.5696000000000003</v>
      </c>
      <c r="O427" s="1">
        <f t="shared" si="6"/>
        <v>4.5696000000000003</v>
      </c>
      <c r="P427" s="1">
        <f>+Tableau1[[#This Row],[credit]]+Tableau1[[#This Row],[SOLDE]]</f>
        <v>9.1392000000000007</v>
      </c>
    </row>
    <row r="428" spans="1:16" x14ac:dyDescent="0.25">
      <c r="A428" t="s">
        <v>151</v>
      </c>
      <c r="B428">
        <v>43496</v>
      </c>
      <c r="C428" t="s">
        <v>1946</v>
      </c>
      <c r="D428" t="s">
        <v>167</v>
      </c>
      <c r="E428" t="s">
        <v>2728</v>
      </c>
      <c r="F428" t="s">
        <v>6</v>
      </c>
      <c r="I428" t="s">
        <v>2242</v>
      </c>
      <c r="J428" t="s">
        <v>157</v>
      </c>
      <c r="M428" s="1">
        <v>0</v>
      </c>
      <c r="N428" s="1">
        <v>5.2378160000000005</v>
      </c>
      <c r="O428" s="1">
        <f t="shared" si="6"/>
        <v>5.2378160000000005</v>
      </c>
      <c r="P428" s="1">
        <f>+Tableau1[[#This Row],[credit]]+Tableau1[[#This Row],[SOLDE]]</f>
        <v>10.475632000000001</v>
      </c>
    </row>
    <row r="429" spans="1:16" x14ac:dyDescent="0.25">
      <c r="A429" t="s">
        <v>151</v>
      </c>
      <c r="B429">
        <v>43496</v>
      </c>
      <c r="C429" t="s">
        <v>1946</v>
      </c>
      <c r="D429" t="s">
        <v>164</v>
      </c>
      <c r="E429" t="s">
        <v>3258</v>
      </c>
      <c r="F429" t="s">
        <v>6</v>
      </c>
      <c r="I429" t="s">
        <v>2241</v>
      </c>
      <c r="J429" t="s">
        <v>157</v>
      </c>
      <c r="M429" s="1">
        <v>0</v>
      </c>
      <c r="N429" s="1">
        <v>36.926200999999999</v>
      </c>
      <c r="O429" s="1">
        <f t="shared" si="6"/>
        <v>36.926200999999999</v>
      </c>
      <c r="P429" s="1">
        <f>+Tableau1[[#This Row],[credit]]+Tableau1[[#This Row],[SOLDE]]</f>
        <v>73.852401999999998</v>
      </c>
    </row>
    <row r="430" spans="1:16" x14ac:dyDescent="0.25">
      <c r="A430" t="s">
        <v>151</v>
      </c>
      <c r="B430">
        <v>43496</v>
      </c>
      <c r="C430" t="s">
        <v>1946</v>
      </c>
      <c r="D430" t="s">
        <v>172</v>
      </c>
      <c r="E430" t="s">
        <v>3258</v>
      </c>
      <c r="F430" t="s">
        <v>6</v>
      </c>
      <c r="I430" t="s">
        <v>2240</v>
      </c>
      <c r="J430" t="s">
        <v>155</v>
      </c>
      <c r="M430" s="1">
        <v>699.42250000000001</v>
      </c>
      <c r="N430" s="1">
        <v>0</v>
      </c>
      <c r="O430" s="1">
        <f t="shared" si="6"/>
        <v>699.42250000000001</v>
      </c>
      <c r="P430" s="1">
        <f>+Tableau1[[#This Row],[credit]]+Tableau1[[#This Row],[SOLDE]]</f>
        <v>699.42250000000001</v>
      </c>
    </row>
    <row r="431" spans="1:16" x14ac:dyDescent="0.25">
      <c r="A431" t="s">
        <v>151</v>
      </c>
      <c r="B431">
        <v>43496</v>
      </c>
      <c r="C431" t="s">
        <v>1946</v>
      </c>
      <c r="D431" t="s">
        <v>172</v>
      </c>
      <c r="E431" t="s">
        <v>3258</v>
      </c>
      <c r="F431" t="s">
        <v>6</v>
      </c>
      <c r="I431" t="s">
        <v>2239</v>
      </c>
      <c r="J431" t="s">
        <v>154</v>
      </c>
      <c r="M431" s="1">
        <v>0</v>
      </c>
      <c r="N431" s="1">
        <v>28.965552000000002</v>
      </c>
      <c r="O431" s="1">
        <f t="shared" si="6"/>
        <v>28.965552000000002</v>
      </c>
      <c r="P431" s="1">
        <f>+Tableau1[[#This Row],[credit]]+Tableau1[[#This Row],[SOLDE]]</f>
        <v>57.931104000000005</v>
      </c>
    </row>
    <row r="432" spans="1:16" x14ac:dyDescent="0.25">
      <c r="A432" t="s">
        <v>151</v>
      </c>
      <c r="B432">
        <v>43496</v>
      </c>
      <c r="C432" t="s">
        <v>1946</v>
      </c>
      <c r="D432" t="s">
        <v>170</v>
      </c>
      <c r="E432" t="s">
        <v>3258</v>
      </c>
      <c r="F432" t="s">
        <v>6</v>
      </c>
      <c r="I432" t="s">
        <v>2238</v>
      </c>
      <c r="J432" t="s">
        <v>154</v>
      </c>
      <c r="M432" s="1">
        <v>0</v>
      </c>
      <c r="N432" s="1">
        <v>5.0309870000000005</v>
      </c>
      <c r="O432" s="1">
        <f t="shared" si="6"/>
        <v>5.0309870000000005</v>
      </c>
      <c r="P432" s="1">
        <f>+Tableau1[[#This Row],[credit]]+Tableau1[[#This Row],[SOLDE]]</f>
        <v>10.061974000000001</v>
      </c>
    </row>
    <row r="433" spans="1:16" x14ac:dyDescent="0.25">
      <c r="A433" t="s">
        <v>151</v>
      </c>
      <c r="B433">
        <v>43496</v>
      </c>
      <c r="C433" t="s">
        <v>1946</v>
      </c>
      <c r="D433" t="s">
        <v>637</v>
      </c>
      <c r="E433" t="s">
        <v>3281</v>
      </c>
      <c r="F433" t="s">
        <v>6</v>
      </c>
      <c r="I433" t="s">
        <v>2237</v>
      </c>
      <c r="J433" t="s">
        <v>933</v>
      </c>
      <c r="M433" s="1">
        <v>0</v>
      </c>
      <c r="N433" s="1">
        <v>11.6144</v>
      </c>
      <c r="O433" s="1">
        <f t="shared" si="6"/>
        <v>11.6144</v>
      </c>
      <c r="P433" s="1">
        <f>+Tableau1[[#This Row],[credit]]+Tableau1[[#This Row],[SOLDE]]</f>
        <v>23.2288</v>
      </c>
    </row>
    <row r="434" spans="1:16" x14ac:dyDescent="0.25">
      <c r="A434" t="s">
        <v>151</v>
      </c>
      <c r="B434">
        <v>43496</v>
      </c>
      <c r="C434" t="s">
        <v>1946</v>
      </c>
      <c r="D434" t="s">
        <v>625</v>
      </c>
      <c r="E434" t="s">
        <v>2722</v>
      </c>
      <c r="F434" t="s">
        <v>6</v>
      </c>
      <c r="I434" t="s">
        <v>2236</v>
      </c>
      <c r="J434" t="s">
        <v>298</v>
      </c>
      <c r="M434" s="1">
        <v>0</v>
      </c>
      <c r="N434" s="1">
        <v>4.7957000000000001</v>
      </c>
      <c r="O434" s="1">
        <f t="shared" si="6"/>
        <v>4.7957000000000001</v>
      </c>
      <c r="P434" s="1">
        <f>+Tableau1[[#This Row],[credit]]+Tableau1[[#This Row],[SOLDE]]</f>
        <v>9.5914000000000001</v>
      </c>
    </row>
    <row r="435" spans="1:16" x14ac:dyDescent="0.25">
      <c r="A435" t="s">
        <v>151</v>
      </c>
      <c r="B435">
        <v>43496</v>
      </c>
      <c r="C435" t="s">
        <v>1946</v>
      </c>
      <c r="D435" t="s">
        <v>623</v>
      </c>
      <c r="E435" t="s">
        <v>2722</v>
      </c>
      <c r="F435" t="s">
        <v>6</v>
      </c>
      <c r="I435" t="s">
        <v>2235</v>
      </c>
      <c r="J435" t="s">
        <v>318</v>
      </c>
      <c r="M435" s="1">
        <v>0</v>
      </c>
      <c r="N435" s="1">
        <v>4.9504000000000001</v>
      </c>
      <c r="O435" s="1">
        <f t="shared" si="6"/>
        <v>4.9504000000000001</v>
      </c>
      <c r="P435" s="1">
        <f>+Tableau1[[#This Row],[credit]]+Tableau1[[#This Row],[SOLDE]]</f>
        <v>9.9008000000000003</v>
      </c>
    </row>
    <row r="436" spans="1:16" x14ac:dyDescent="0.25">
      <c r="A436" t="s">
        <v>151</v>
      </c>
      <c r="B436">
        <v>43496</v>
      </c>
      <c r="C436" t="s">
        <v>1946</v>
      </c>
      <c r="D436" t="s">
        <v>635</v>
      </c>
      <c r="E436" t="s">
        <v>3281</v>
      </c>
      <c r="F436" t="s">
        <v>6</v>
      </c>
      <c r="I436" t="s">
        <v>3294</v>
      </c>
      <c r="J436" t="s">
        <v>154</v>
      </c>
      <c r="M436" s="1">
        <v>0</v>
      </c>
      <c r="N436" s="1">
        <v>4.3731</v>
      </c>
      <c r="O436" s="1">
        <f t="shared" si="6"/>
        <v>4.3731</v>
      </c>
      <c r="P436" s="1">
        <f>+Tableau1[[#This Row],[credit]]+Tableau1[[#This Row],[SOLDE]]</f>
        <v>8.7462</v>
      </c>
    </row>
    <row r="437" spans="1:16" x14ac:dyDescent="0.25">
      <c r="A437" t="s">
        <v>151</v>
      </c>
      <c r="B437">
        <v>43496</v>
      </c>
      <c r="C437" t="s">
        <v>1946</v>
      </c>
      <c r="D437" t="s">
        <v>621</v>
      </c>
      <c r="E437" t="s">
        <v>2728</v>
      </c>
      <c r="F437" t="s">
        <v>6</v>
      </c>
      <c r="I437" t="s">
        <v>2234</v>
      </c>
      <c r="J437" t="s">
        <v>157</v>
      </c>
      <c r="M437" s="1">
        <v>0</v>
      </c>
      <c r="N437" s="1">
        <v>12.287428</v>
      </c>
      <c r="O437" s="1">
        <f t="shared" si="6"/>
        <v>12.287428</v>
      </c>
      <c r="P437" s="1">
        <f>+Tableau1[[#This Row],[credit]]+Tableau1[[#This Row],[SOLDE]]</f>
        <v>24.574856</v>
      </c>
    </row>
    <row r="438" spans="1:16" x14ac:dyDescent="0.25">
      <c r="A438" t="s">
        <v>151</v>
      </c>
      <c r="B438">
        <v>43496</v>
      </c>
      <c r="C438" t="s">
        <v>1946</v>
      </c>
      <c r="D438" t="s">
        <v>653</v>
      </c>
      <c r="E438" t="s">
        <v>2728</v>
      </c>
      <c r="F438" t="s">
        <v>6</v>
      </c>
      <c r="I438" t="s">
        <v>2233</v>
      </c>
      <c r="J438" t="s">
        <v>1459</v>
      </c>
      <c r="M438" s="1">
        <v>0</v>
      </c>
      <c r="N438" s="1">
        <v>4.0995499999999998</v>
      </c>
      <c r="O438" s="1">
        <f t="shared" si="6"/>
        <v>4.0995499999999998</v>
      </c>
      <c r="P438" s="1">
        <f>+Tableau1[[#This Row],[credit]]+Tableau1[[#This Row],[SOLDE]]</f>
        <v>8.1990999999999996</v>
      </c>
    </row>
    <row r="439" spans="1:16" x14ac:dyDescent="0.25">
      <c r="A439" t="s">
        <v>151</v>
      </c>
      <c r="B439">
        <v>43496</v>
      </c>
      <c r="C439" t="s">
        <v>1946</v>
      </c>
      <c r="D439" t="s">
        <v>662</v>
      </c>
      <c r="E439" t="s">
        <v>3258</v>
      </c>
      <c r="F439" t="s">
        <v>6</v>
      </c>
      <c r="I439" t="s">
        <v>2232</v>
      </c>
      <c r="J439" t="s">
        <v>154</v>
      </c>
      <c r="M439" s="1">
        <v>0</v>
      </c>
      <c r="N439" s="1">
        <v>1.6418540000000001</v>
      </c>
      <c r="O439" s="1">
        <f t="shared" si="6"/>
        <v>1.6418540000000001</v>
      </c>
      <c r="P439" s="1">
        <f>+Tableau1[[#This Row],[credit]]+Tableau1[[#This Row],[SOLDE]]</f>
        <v>3.2837080000000003</v>
      </c>
    </row>
    <row r="440" spans="1:16" x14ac:dyDescent="0.25">
      <c r="A440" t="s">
        <v>151</v>
      </c>
      <c r="B440">
        <v>43496</v>
      </c>
      <c r="C440" t="s">
        <v>1946</v>
      </c>
      <c r="D440" t="s">
        <v>649</v>
      </c>
      <c r="E440" t="s">
        <v>3258</v>
      </c>
      <c r="F440" t="s">
        <v>6</v>
      </c>
      <c r="I440" t="s">
        <v>2231</v>
      </c>
      <c r="J440" t="s">
        <v>154</v>
      </c>
      <c r="M440" s="1">
        <v>0</v>
      </c>
      <c r="N440" s="1">
        <v>1.0863120000000002</v>
      </c>
      <c r="O440" s="1">
        <f t="shared" si="6"/>
        <v>1.0863120000000002</v>
      </c>
      <c r="P440" s="1">
        <f>+Tableau1[[#This Row],[credit]]+Tableau1[[#This Row],[SOLDE]]</f>
        <v>2.1726240000000003</v>
      </c>
    </row>
    <row r="441" spans="1:16" x14ac:dyDescent="0.25">
      <c r="A441" t="s">
        <v>151</v>
      </c>
      <c r="B441">
        <v>43496</v>
      </c>
      <c r="C441" t="s">
        <v>1946</v>
      </c>
      <c r="D441" t="s">
        <v>619</v>
      </c>
      <c r="E441" t="s">
        <v>3258</v>
      </c>
      <c r="F441" t="s">
        <v>6</v>
      </c>
      <c r="I441" t="s">
        <v>2230</v>
      </c>
      <c r="J441" t="s">
        <v>154</v>
      </c>
      <c r="M441" s="1">
        <v>0</v>
      </c>
      <c r="N441" s="1">
        <v>19.632778999999999</v>
      </c>
      <c r="O441" s="1">
        <f t="shared" si="6"/>
        <v>19.632778999999999</v>
      </c>
      <c r="P441" s="1">
        <f>+Tableau1[[#This Row],[credit]]+Tableau1[[#This Row],[SOLDE]]</f>
        <v>39.265557999999999</v>
      </c>
    </row>
    <row r="442" spans="1:16" x14ac:dyDescent="0.25">
      <c r="A442" t="s">
        <v>151</v>
      </c>
      <c r="B442">
        <v>43496</v>
      </c>
      <c r="C442" t="s">
        <v>1946</v>
      </c>
      <c r="D442" t="s">
        <v>672</v>
      </c>
      <c r="E442" t="s">
        <v>3258</v>
      </c>
      <c r="F442" t="s">
        <v>6</v>
      </c>
      <c r="I442" t="s">
        <v>2229</v>
      </c>
      <c r="J442" t="s">
        <v>157</v>
      </c>
      <c r="M442" s="1">
        <v>0</v>
      </c>
      <c r="N442" s="1">
        <v>28.799903999999998</v>
      </c>
      <c r="O442" s="1">
        <f t="shared" si="6"/>
        <v>28.799903999999998</v>
      </c>
      <c r="P442" s="1">
        <f>+Tableau1[[#This Row],[credit]]+Tableau1[[#This Row],[SOLDE]]</f>
        <v>57.599807999999996</v>
      </c>
    </row>
    <row r="443" spans="1:16" x14ac:dyDescent="0.25">
      <c r="A443" t="s">
        <v>151</v>
      </c>
      <c r="B443">
        <v>43496</v>
      </c>
      <c r="C443" t="s">
        <v>1946</v>
      </c>
      <c r="D443" t="s">
        <v>670</v>
      </c>
      <c r="E443" t="s">
        <v>2728</v>
      </c>
      <c r="F443" t="s">
        <v>6</v>
      </c>
      <c r="I443" t="s">
        <v>2228</v>
      </c>
      <c r="J443" t="s">
        <v>1459</v>
      </c>
      <c r="M443" s="1">
        <v>0</v>
      </c>
      <c r="N443" s="1">
        <v>8.6751000000000005</v>
      </c>
      <c r="O443" s="1">
        <f t="shared" si="6"/>
        <v>8.6751000000000005</v>
      </c>
      <c r="P443" s="1">
        <f>+Tableau1[[#This Row],[credit]]+Tableau1[[#This Row],[SOLDE]]</f>
        <v>17.350200000000001</v>
      </c>
    </row>
    <row r="444" spans="1:16" x14ac:dyDescent="0.25">
      <c r="A444" t="s">
        <v>151</v>
      </c>
      <c r="B444">
        <v>43496</v>
      </c>
      <c r="C444" t="s">
        <v>1946</v>
      </c>
      <c r="D444" t="s">
        <v>617</v>
      </c>
      <c r="F444" t="s">
        <v>6</v>
      </c>
      <c r="I444" t="s">
        <v>2227</v>
      </c>
      <c r="J444" t="s">
        <v>154</v>
      </c>
      <c r="M444" s="1">
        <v>0</v>
      </c>
      <c r="N444" s="1">
        <v>3.1753580000000001</v>
      </c>
      <c r="O444" s="1">
        <f t="shared" si="6"/>
        <v>3.1753580000000001</v>
      </c>
      <c r="P444" s="1">
        <f>+Tableau1[[#This Row],[credit]]+Tableau1[[#This Row],[SOLDE]]</f>
        <v>6.3507160000000002</v>
      </c>
    </row>
    <row r="445" spans="1:16" x14ac:dyDescent="0.25">
      <c r="A445" t="s">
        <v>151</v>
      </c>
      <c r="B445">
        <v>43496</v>
      </c>
      <c r="C445" t="s">
        <v>1946</v>
      </c>
      <c r="D445" t="s">
        <v>643</v>
      </c>
      <c r="F445" t="s">
        <v>6</v>
      </c>
      <c r="I445" t="s">
        <v>2226</v>
      </c>
      <c r="J445" t="s">
        <v>154</v>
      </c>
      <c r="M445" s="1">
        <v>0</v>
      </c>
      <c r="N445" s="1">
        <v>1.300465</v>
      </c>
      <c r="O445" s="1">
        <f t="shared" si="6"/>
        <v>1.300465</v>
      </c>
      <c r="P445" s="1">
        <f>+Tableau1[[#This Row],[credit]]+Tableau1[[#This Row],[SOLDE]]</f>
        <v>2.60093</v>
      </c>
    </row>
    <row r="446" spans="1:16" x14ac:dyDescent="0.25">
      <c r="A446" t="s">
        <v>151</v>
      </c>
      <c r="B446">
        <v>43496</v>
      </c>
      <c r="C446" t="s">
        <v>1946</v>
      </c>
      <c r="D446" t="s">
        <v>668</v>
      </c>
      <c r="E446" t="s">
        <v>3258</v>
      </c>
      <c r="F446" t="s">
        <v>6</v>
      </c>
      <c r="I446" t="s">
        <v>2225</v>
      </c>
      <c r="J446" t="s">
        <v>154</v>
      </c>
      <c r="M446" s="1">
        <v>0</v>
      </c>
      <c r="N446" s="1">
        <v>73.145327000000009</v>
      </c>
      <c r="O446" s="1">
        <f t="shared" si="6"/>
        <v>73.145327000000009</v>
      </c>
      <c r="P446" s="1">
        <f>+Tableau1[[#This Row],[credit]]+Tableau1[[#This Row],[SOLDE]]</f>
        <v>146.29065400000002</v>
      </c>
    </row>
    <row r="447" spans="1:16" x14ac:dyDescent="0.25">
      <c r="A447" t="s">
        <v>151</v>
      </c>
      <c r="B447">
        <v>43496</v>
      </c>
      <c r="C447" t="s">
        <v>1946</v>
      </c>
      <c r="D447" t="s">
        <v>660</v>
      </c>
      <c r="E447" t="s">
        <v>3258</v>
      </c>
      <c r="F447" t="s">
        <v>6</v>
      </c>
      <c r="I447" t="s">
        <v>2224</v>
      </c>
      <c r="J447" t="s">
        <v>157</v>
      </c>
      <c r="M447" s="1">
        <v>147.69</v>
      </c>
      <c r="N447" s="1">
        <v>0</v>
      </c>
      <c r="O447" s="1">
        <f t="shared" si="6"/>
        <v>147.69</v>
      </c>
      <c r="P447" s="1">
        <f>+Tableau1[[#This Row],[credit]]+Tableau1[[#This Row],[SOLDE]]</f>
        <v>147.69</v>
      </c>
    </row>
    <row r="448" spans="1:16" x14ac:dyDescent="0.25">
      <c r="A448" t="s">
        <v>151</v>
      </c>
      <c r="B448">
        <v>43496</v>
      </c>
      <c r="C448" t="s">
        <v>1946</v>
      </c>
      <c r="D448" t="s">
        <v>660</v>
      </c>
      <c r="E448" t="s">
        <v>3258</v>
      </c>
      <c r="F448" t="s">
        <v>6</v>
      </c>
      <c r="I448" t="s">
        <v>2223</v>
      </c>
      <c r="J448" t="s">
        <v>154</v>
      </c>
      <c r="M448" s="1">
        <v>0</v>
      </c>
      <c r="N448" s="1">
        <v>48.088428</v>
      </c>
      <c r="O448" s="1">
        <f t="shared" si="6"/>
        <v>48.088428</v>
      </c>
      <c r="P448" s="1">
        <f>+Tableau1[[#This Row],[credit]]+Tableau1[[#This Row],[SOLDE]]</f>
        <v>96.176856000000001</v>
      </c>
    </row>
    <row r="449" spans="1:16" x14ac:dyDescent="0.25">
      <c r="A449" t="s">
        <v>151</v>
      </c>
      <c r="B449">
        <v>43496</v>
      </c>
      <c r="C449" t="s">
        <v>1946</v>
      </c>
      <c r="D449" t="s">
        <v>641</v>
      </c>
      <c r="E449" t="s">
        <v>3258</v>
      </c>
      <c r="F449" t="s">
        <v>6</v>
      </c>
      <c r="I449" t="s">
        <v>2222</v>
      </c>
      <c r="J449" t="s">
        <v>154</v>
      </c>
      <c r="M449" s="1">
        <v>0</v>
      </c>
      <c r="N449" s="1">
        <v>2.3210189999999997</v>
      </c>
      <c r="O449" s="1">
        <f t="shared" si="6"/>
        <v>2.3210189999999997</v>
      </c>
      <c r="P449" s="1">
        <f>+Tableau1[[#This Row],[credit]]+Tableau1[[#This Row],[SOLDE]]</f>
        <v>4.6420379999999994</v>
      </c>
    </row>
    <row r="450" spans="1:16" x14ac:dyDescent="0.25">
      <c r="A450" t="s">
        <v>151</v>
      </c>
      <c r="B450">
        <v>43496</v>
      </c>
      <c r="C450" t="s">
        <v>1946</v>
      </c>
      <c r="D450" t="s">
        <v>639</v>
      </c>
      <c r="E450" t="s">
        <v>3258</v>
      </c>
      <c r="F450" t="s">
        <v>6</v>
      </c>
      <c r="I450" t="s">
        <v>2221</v>
      </c>
      <c r="J450" t="s">
        <v>154</v>
      </c>
      <c r="M450" s="1">
        <v>0</v>
      </c>
      <c r="N450" s="1">
        <v>80.364345999999998</v>
      </c>
      <c r="O450" s="1">
        <f t="shared" si="6"/>
        <v>80.364345999999998</v>
      </c>
      <c r="P450" s="1">
        <f>+Tableau1[[#This Row],[credit]]+Tableau1[[#This Row],[SOLDE]]</f>
        <v>160.728692</v>
      </c>
    </row>
    <row r="451" spans="1:16" x14ac:dyDescent="0.25">
      <c r="A451" t="s">
        <v>151</v>
      </c>
      <c r="B451">
        <v>43496</v>
      </c>
      <c r="C451" t="s">
        <v>1946</v>
      </c>
      <c r="D451" t="s">
        <v>615</v>
      </c>
      <c r="E451" t="s">
        <v>3258</v>
      </c>
      <c r="F451" t="s">
        <v>6</v>
      </c>
      <c r="I451" t="s">
        <v>2220</v>
      </c>
      <c r="J451" t="s">
        <v>238</v>
      </c>
      <c r="M451" s="1">
        <v>385.36900000000003</v>
      </c>
      <c r="N451" s="1">
        <v>0</v>
      </c>
      <c r="O451" s="1">
        <f t="shared" ref="O451:O514" si="7">N451+M451</f>
        <v>385.36900000000003</v>
      </c>
      <c r="P451" s="1">
        <f>+Tableau1[[#This Row],[credit]]+Tableau1[[#This Row],[SOLDE]]</f>
        <v>385.36900000000003</v>
      </c>
    </row>
    <row r="452" spans="1:16" x14ac:dyDescent="0.25">
      <c r="A452" t="s">
        <v>151</v>
      </c>
      <c r="B452">
        <v>43496</v>
      </c>
      <c r="C452" t="s">
        <v>1946</v>
      </c>
      <c r="D452" t="s">
        <v>615</v>
      </c>
      <c r="E452" t="s">
        <v>3281</v>
      </c>
      <c r="F452" t="s">
        <v>6</v>
      </c>
      <c r="I452" t="s">
        <v>2219</v>
      </c>
      <c r="J452" t="s">
        <v>469</v>
      </c>
      <c r="M452" s="1">
        <v>0</v>
      </c>
      <c r="N452" s="1">
        <v>6.4617000000000004</v>
      </c>
      <c r="O452" s="1">
        <f t="shared" si="7"/>
        <v>6.4617000000000004</v>
      </c>
      <c r="P452" s="1">
        <f>+Tableau1[[#This Row],[credit]]+Tableau1[[#This Row],[SOLDE]]</f>
        <v>12.923400000000001</v>
      </c>
    </row>
    <row r="453" spans="1:16" x14ac:dyDescent="0.25">
      <c r="A453" t="s">
        <v>151</v>
      </c>
      <c r="B453">
        <v>43496</v>
      </c>
      <c r="C453" t="s">
        <v>1946</v>
      </c>
      <c r="D453" t="s">
        <v>658</v>
      </c>
      <c r="E453" t="s">
        <v>3258</v>
      </c>
      <c r="F453" t="s">
        <v>6</v>
      </c>
      <c r="I453" t="s">
        <v>2218</v>
      </c>
      <c r="J453" t="s">
        <v>241</v>
      </c>
      <c r="M453" s="1">
        <v>12882.56897</v>
      </c>
      <c r="N453" s="1">
        <v>0</v>
      </c>
      <c r="O453" s="1">
        <f t="shared" si="7"/>
        <v>12882.56897</v>
      </c>
      <c r="P453" s="1">
        <f>+Tableau1[[#This Row],[credit]]+Tableau1[[#This Row],[SOLDE]]</f>
        <v>12882.56897</v>
      </c>
    </row>
    <row r="454" spans="1:16" x14ac:dyDescent="0.25">
      <c r="A454" t="s">
        <v>151</v>
      </c>
      <c r="B454">
        <v>43496</v>
      </c>
      <c r="C454" t="s">
        <v>1946</v>
      </c>
      <c r="D454" t="s">
        <v>658</v>
      </c>
      <c r="E454" t="s">
        <v>2728</v>
      </c>
      <c r="F454" t="s">
        <v>6</v>
      </c>
      <c r="I454" t="s">
        <v>2217</v>
      </c>
      <c r="J454" t="s">
        <v>469</v>
      </c>
      <c r="M454" s="1">
        <v>0</v>
      </c>
      <c r="N454" s="1">
        <v>92.719992000000005</v>
      </c>
      <c r="O454" s="1">
        <f t="shared" si="7"/>
        <v>92.719992000000005</v>
      </c>
      <c r="P454" s="1">
        <f>+Tableau1[[#This Row],[credit]]+Tableau1[[#This Row],[SOLDE]]</f>
        <v>185.43998400000001</v>
      </c>
    </row>
    <row r="455" spans="1:16" x14ac:dyDescent="0.25">
      <c r="A455" t="s">
        <v>151</v>
      </c>
      <c r="B455">
        <v>43496</v>
      </c>
      <c r="C455" t="s">
        <v>1946</v>
      </c>
      <c r="D455" t="s">
        <v>651</v>
      </c>
      <c r="E455" t="s">
        <v>3258</v>
      </c>
      <c r="F455" t="s">
        <v>6</v>
      </c>
      <c r="I455" t="s">
        <v>2216</v>
      </c>
      <c r="J455" t="s">
        <v>469</v>
      </c>
      <c r="M455" s="1">
        <v>0</v>
      </c>
      <c r="N455" s="1">
        <v>340.000136</v>
      </c>
      <c r="O455" s="1">
        <f t="shared" si="7"/>
        <v>340.000136</v>
      </c>
      <c r="P455" s="1">
        <f>+Tableau1[[#This Row],[credit]]+Tableau1[[#This Row],[SOLDE]]</f>
        <v>680.000272</v>
      </c>
    </row>
    <row r="456" spans="1:16" x14ac:dyDescent="0.25">
      <c r="A456" t="s">
        <v>151</v>
      </c>
      <c r="B456">
        <v>43496</v>
      </c>
      <c r="C456" t="s">
        <v>1946</v>
      </c>
      <c r="D456" t="s">
        <v>645</v>
      </c>
      <c r="E456" t="s">
        <v>3258</v>
      </c>
      <c r="F456" t="s">
        <v>6</v>
      </c>
      <c r="I456" t="s">
        <v>2215</v>
      </c>
      <c r="J456" t="s">
        <v>154</v>
      </c>
      <c r="M456" s="1">
        <v>0</v>
      </c>
      <c r="N456" s="1">
        <v>70.922414000000003</v>
      </c>
      <c r="O456" s="1">
        <f t="shared" si="7"/>
        <v>70.922414000000003</v>
      </c>
      <c r="P456" s="1">
        <f>+Tableau1[[#This Row],[credit]]+Tableau1[[#This Row],[SOLDE]]</f>
        <v>141.84482800000001</v>
      </c>
    </row>
    <row r="457" spans="1:16" x14ac:dyDescent="0.25">
      <c r="A457" t="s">
        <v>151</v>
      </c>
      <c r="B457">
        <v>43496</v>
      </c>
      <c r="C457" t="s">
        <v>1946</v>
      </c>
      <c r="D457" t="s">
        <v>456</v>
      </c>
      <c r="E457" t="s">
        <v>3258</v>
      </c>
      <c r="F457" t="s">
        <v>6</v>
      </c>
      <c r="I457" t="s">
        <v>2214</v>
      </c>
      <c r="J457" t="s">
        <v>154</v>
      </c>
      <c r="M457" s="1">
        <v>0</v>
      </c>
      <c r="N457" s="1">
        <v>31.419136999999999</v>
      </c>
      <c r="O457" s="1">
        <f t="shared" si="7"/>
        <v>31.419136999999999</v>
      </c>
      <c r="P457" s="1">
        <f>+Tableau1[[#This Row],[credit]]+Tableau1[[#This Row],[SOLDE]]</f>
        <v>62.838273999999998</v>
      </c>
    </row>
    <row r="458" spans="1:16" x14ac:dyDescent="0.25">
      <c r="A458" t="s">
        <v>151</v>
      </c>
      <c r="B458">
        <v>43496</v>
      </c>
      <c r="C458" t="s">
        <v>1946</v>
      </c>
      <c r="D458" t="s">
        <v>454</v>
      </c>
      <c r="E458" t="s">
        <v>3244</v>
      </c>
      <c r="F458" t="s">
        <v>6</v>
      </c>
      <c r="I458" t="s">
        <v>2213</v>
      </c>
      <c r="J458" t="s">
        <v>1036</v>
      </c>
      <c r="M458" s="1">
        <v>111.95</v>
      </c>
      <c r="N458" s="1">
        <v>0</v>
      </c>
      <c r="O458" s="1">
        <f t="shared" si="7"/>
        <v>111.95</v>
      </c>
      <c r="P458" s="1">
        <f>+Tableau1[[#This Row],[credit]]+Tableau1[[#This Row],[SOLDE]]</f>
        <v>111.95</v>
      </c>
    </row>
    <row r="459" spans="1:16" x14ac:dyDescent="0.25">
      <c r="A459" t="s">
        <v>151</v>
      </c>
      <c r="B459">
        <v>43496</v>
      </c>
      <c r="C459" t="s">
        <v>1946</v>
      </c>
      <c r="D459" t="s">
        <v>454</v>
      </c>
      <c r="E459" t="s">
        <v>3258</v>
      </c>
      <c r="F459" t="s">
        <v>6</v>
      </c>
      <c r="I459" t="s">
        <v>2212</v>
      </c>
      <c r="J459" t="s">
        <v>154</v>
      </c>
      <c r="M459" s="1">
        <v>0</v>
      </c>
      <c r="N459" s="1">
        <v>31.421783000000001</v>
      </c>
      <c r="O459" s="1">
        <f t="shared" si="7"/>
        <v>31.421783000000001</v>
      </c>
      <c r="P459" s="1">
        <f>+Tableau1[[#This Row],[credit]]+Tableau1[[#This Row],[SOLDE]]</f>
        <v>62.843566000000003</v>
      </c>
    </row>
    <row r="460" spans="1:16" x14ac:dyDescent="0.25">
      <c r="A460" t="s">
        <v>151</v>
      </c>
      <c r="B460">
        <v>43496</v>
      </c>
      <c r="C460" t="s">
        <v>1946</v>
      </c>
      <c r="D460" t="s">
        <v>440</v>
      </c>
      <c r="E460" t="s">
        <v>3258</v>
      </c>
      <c r="F460" t="s">
        <v>6</v>
      </c>
      <c r="I460" t="s">
        <v>2211</v>
      </c>
      <c r="J460" t="s">
        <v>154</v>
      </c>
      <c r="M460" s="1">
        <v>0</v>
      </c>
      <c r="N460" s="1">
        <v>28.504340999999997</v>
      </c>
      <c r="O460" s="1">
        <f t="shared" si="7"/>
        <v>28.504340999999997</v>
      </c>
      <c r="P460" s="1">
        <f>+Tableau1[[#This Row],[credit]]+Tableau1[[#This Row],[SOLDE]]</f>
        <v>57.008681999999993</v>
      </c>
    </row>
    <row r="461" spans="1:16" x14ac:dyDescent="0.25">
      <c r="A461" t="s">
        <v>151</v>
      </c>
      <c r="B461">
        <v>43496</v>
      </c>
      <c r="C461" t="s">
        <v>1946</v>
      </c>
      <c r="D461" t="s">
        <v>409</v>
      </c>
      <c r="E461" t="s">
        <v>3244</v>
      </c>
      <c r="F461" t="s">
        <v>6</v>
      </c>
      <c r="I461" t="s">
        <v>2210</v>
      </c>
      <c r="J461" t="s">
        <v>154</v>
      </c>
      <c r="M461" s="1">
        <v>0</v>
      </c>
      <c r="N461" s="1">
        <v>3.1214499999999998</v>
      </c>
      <c r="O461" s="1">
        <f t="shared" si="7"/>
        <v>3.1214499999999998</v>
      </c>
      <c r="P461" s="1">
        <f>+Tableau1[[#This Row],[credit]]+Tableau1[[#This Row],[SOLDE]]</f>
        <v>6.2428999999999997</v>
      </c>
    </row>
    <row r="462" spans="1:16" x14ac:dyDescent="0.25">
      <c r="A462" t="s">
        <v>151</v>
      </c>
      <c r="B462">
        <v>43496</v>
      </c>
      <c r="C462" t="s">
        <v>1946</v>
      </c>
      <c r="D462" t="s">
        <v>407</v>
      </c>
      <c r="E462" t="s">
        <v>3258</v>
      </c>
      <c r="F462" t="s">
        <v>6</v>
      </c>
      <c r="I462" t="s">
        <v>2209</v>
      </c>
      <c r="J462" t="s">
        <v>1289</v>
      </c>
      <c r="M462" s="1">
        <v>445.08429999999998</v>
      </c>
      <c r="N462" s="1">
        <v>0</v>
      </c>
      <c r="O462" s="1">
        <f t="shared" si="7"/>
        <v>445.08429999999998</v>
      </c>
      <c r="P462" s="1">
        <f>+Tableau1[[#This Row],[credit]]+Tableau1[[#This Row],[SOLDE]]</f>
        <v>445.08429999999998</v>
      </c>
    </row>
    <row r="463" spans="1:16" x14ac:dyDescent="0.25">
      <c r="A463" t="s">
        <v>151</v>
      </c>
      <c r="B463">
        <v>43496</v>
      </c>
      <c r="C463" t="s">
        <v>1946</v>
      </c>
      <c r="D463" t="s">
        <v>407</v>
      </c>
      <c r="E463" t="s">
        <v>2728</v>
      </c>
      <c r="F463" t="s">
        <v>6</v>
      </c>
      <c r="I463" t="s">
        <v>2208</v>
      </c>
      <c r="J463" t="s">
        <v>154</v>
      </c>
      <c r="M463" s="1">
        <v>0</v>
      </c>
      <c r="N463" s="1">
        <v>48.755466999999996</v>
      </c>
      <c r="O463" s="1">
        <f t="shared" si="7"/>
        <v>48.755466999999996</v>
      </c>
      <c r="P463" s="1">
        <f>+Tableau1[[#This Row],[credit]]+Tableau1[[#This Row],[SOLDE]]</f>
        <v>97.510933999999992</v>
      </c>
    </row>
    <row r="464" spans="1:16" x14ac:dyDescent="0.25">
      <c r="A464" t="s">
        <v>151</v>
      </c>
      <c r="B464">
        <v>43496</v>
      </c>
      <c r="C464" t="s">
        <v>1946</v>
      </c>
      <c r="D464" t="s">
        <v>462</v>
      </c>
      <c r="E464" t="s">
        <v>2728</v>
      </c>
      <c r="F464" t="s">
        <v>6</v>
      </c>
      <c r="I464" t="s">
        <v>2207</v>
      </c>
      <c r="J464" t="s">
        <v>154</v>
      </c>
      <c r="M464" s="1">
        <v>0</v>
      </c>
      <c r="N464" s="1">
        <v>78.324651000000003</v>
      </c>
      <c r="O464" s="1">
        <f t="shared" si="7"/>
        <v>78.324651000000003</v>
      </c>
      <c r="P464" s="1">
        <f>+Tableau1[[#This Row],[credit]]+Tableau1[[#This Row],[SOLDE]]</f>
        <v>156.64930200000001</v>
      </c>
    </row>
    <row r="465" spans="1:16" x14ac:dyDescent="0.25">
      <c r="A465" t="s">
        <v>151</v>
      </c>
      <c r="B465">
        <v>43496</v>
      </c>
      <c r="C465" t="s">
        <v>1946</v>
      </c>
      <c r="D465" t="s">
        <v>422</v>
      </c>
      <c r="E465" t="s">
        <v>2728</v>
      </c>
      <c r="F465" t="s">
        <v>6</v>
      </c>
      <c r="I465" t="s">
        <v>2206</v>
      </c>
      <c r="J465" t="s">
        <v>154</v>
      </c>
      <c r="M465" s="1">
        <v>0</v>
      </c>
      <c r="N465" s="1">
        <v>21.643730999999999</v>
      </c>
      <c r="O465" s="1">
        <f t="shared" si="7"/>
        <v>21.643730999999999</v>
      </c>
      <c r="P465" s="1">
        <f>+Tableau1[[#This Row],[credit]]+Tableau1[[#This Row],[SOLDE]]</f>
        <v>43.287461999999998</v>
      </c>
    </row>
    <row r="466" spans="1:16" x14ac:dyDescent="0.25">
      <c r="A466" t="s">
        <v>151</v>
      </c>
      <c r="B466">
        <v>43496</v>
      </c>
      <c r="C466" t="s">
        <v>1946</v>
      </c>
      <c r="D466" t="s">
        <v>413</v>
      </c>
      <c r="E466" t="s">
        <v>3258</v>
      </c>
      <c r="F466" t="s">
        <v>6</v>
      </c>
      <c r="I466" t="s">
        <v>2205</v>
      </c>
      <c r="J466" t="s">
        <v>154</v>
      </c>
      <c r="M466" s="1">
        <v>0</v>
      </c>
      <c r="N466" s="1">
        <v>29.425937000000001</v>
      </c>
      <c r="O466" s="1">
        <f t="shared" si="7"/>
        <v>29.425937000000001</v>
      </c>
      <c r="P466" s="1">
        <f>+Tableau1[[#This Row],[credit]]+Tableau1[[#This Row],[SOLDE]]</f>
        <v>58.851874000000002</v>
      </c>
    </row>
    <row r="467" spans="1:16" x14ac:dyDescent="0.25">
      <c r="A467" t="s">
        <v>151</v>
      </c>
      <c r="B467">
        <v>43496</v>
      </c>
      <c r="C467" t="s">
        <v>1946</v>
      </c>
      <c r="D467" t="s">
        <v>460</v>
      </c>
      <c r="E467" t="s">
        <v>3258</v>
      </c>
      <c r="F467" t="s">
        <v>6</v>
      </c>
      <c r="I467" t="s">
        <v>2204</v>
      </c>
      <c r="J467" t="s">
        <v>154</v>
      </c>
      <c r="M467" s="1">
        <v>0</v>
      </c>
      <c r="N467" s="1">
        <v>30.228935999999997</v>
      </c>
      <c r="O467" s="1">
        <f t="shared" si="7"/>
        <v>30.228935999999997</v>
      </c>
      <c r="P467" s="1">
        <f>+Tableau1[[#This Row],[credit]]+Tableau1[[#This Row],[SOLDE]]</f>
        <v>60.457871999999995</v>
      </c>
    </row>
    <row r="468" spans="1:16" x14ac:dyDescent="0.25">
      <c r="A468" t="s">
        <v>151</v>
      </c>
      <c r="B468">
        <v>43496</v>
      </c>
      <c r="C468" t="s">
        <v>1946</v>
      </c>
      <c r="D468" t="s">
        <v>405</v>
      </c>
      <c r="E468" t="s">
        <v>3258</v>
      </c>
      <c r="F468" t="s">
        <v>6</v>
      </c>
      <c r="I468" t="s">
        <v>2203</v>
      </c>
      <c r="J468" t="s">
        <v>154</v>
      </c>
      <c r="M468" s="1">
        <v>0</v>
      </c>
      <c r="N468" s="1">
        <v>60.623381000000009</v>
      </c>
      <c r="O468" s="1">
        <f t="shared" si="7"/>
        <v>60.623381000000009</v>
      </c>
      <c r="P468" s="1">
        <f>+Tableau1[[#This Row],[credit]]+Tableau1[[#This Row],[SOLDE]]</f>
        <v>121.24676200000002</v>
      </c>
    </row>
    <row r="469" spans="1:16" x14ac:dyDescent="0.25">
      <c r="A469" t="s">
        <v>151</v>
      </c>
      <c r="B469">
        <v>43496</v>
      </c>
      <c r="C469" t="s">
        <v>1946</v>
      </c>
      <c r="D469" t="s">
        <v>411</v>
      </c>
      <c r="E469" t="s">
        <v>3258</v>
      </c>
      <c r="F469" t="s">
        <v>6</v>
      </c>
      <c r="I469" t="s">
        <v>2202</v>
      </c>
      <c r="J469" t="s">
        <v>154</v>
      </c>
      <c r="M469" s="1">
        <v>0</v>
      </c>
      <c r="N469" s="1">
        <v>39.428232999999999</v>
      </c>
      <c r="O469" s="1">
        <f t="shared" si="7"/>
        <v>39.428232999999999</v>
      </c>
      <c r="P469" s="1">
        <f>+Tableau1[[#This Row],[credit]]+Tableau1[[#This Row],[SOLDE]]</f>
        <v>78.856465999999998</v>
      </c>
    </row>
    <row r="470" spans="1:16" x14ac:dyDescent="0.25">
      <c r="A470" t="s">
        <v>151</v>
      </c>
      <c r="B470">
        <v>43496</v>
      </c>
      <c r="C470" t="s">
        <v>1946</v>
      </c>
      <c r="D470" t="s">
        <v>403</v>
      </c>
      <c r="E470" t="s">
        <v>2728</v>
      </c>
      <c r="F470" t="s">
        <v>6</v>
      </c>
      <c r="I470" t="s">
        <v>2201</v>
      </c>
      <c r="J470" t="s">
        <v>157</v>
      </c>
      <c r="M470" s="1">
        <v>0</v>
      </c>
      <c r="N470" s="1">
        <v>17.239165</v>
      </c>
      <c r="O470" s="1">
        <f t="shared" si="7"/>
        <v>17.239165</v>
      </c>
      <c r="P470" s="1">
        <f>+Tableau1[[#This Row],[credit]]+Tableau1[[#This Row],[SOLDE]]</f>
        <v>34.47833</v>
      </c>
    </row>
    <row r="471" spans="1:16" x14ac:dyDescent="0.25">
      <c r="A471" t="s">
        <v>151</v>
      </c>
      <c r="B471">
        <v>43496</v>
      </c>
      <c r="C471" t="s">
        <v>1946</v>
      </c>
      <c r="D471" t="s">
        <v>426</v>
      </c>
      <c r="E471" t="s">
        <v>3258</v>
      </c>
      <c r="F471" t="s">
        <v>6</v>
      </c>
      <c r="I471" t="s">
        <v>2200</v>
      </c>
      <c r="J471" t="s">
        <v>238</v>
      </c>
      <c r="M471" s="1">
        <v>449.59717000000001</v>
      </c>
      <c r="N471" s="1">
        <v>0</v>
      </c>
      <c r="O471" s="1">
        <f t="shared" si="7"/>
        <v>449.59717000000001</v>
      </c>
      <c r="P471" s="1">
        <f>+Tableau1[[#This Row],[credit]]+Tableau1[[#This Row],[SOLDE]]</f>
        <v>449.59717000000001</v>
      </c>
    </row>
    <row r="472" spans="1:16" x14ac:dyDescent="0.25">
      <c r="A472" t="s">
        <v>151</v>
      </c>
      <c r="B472">
        <v>43496</v>
      </c>
      <c r="C472" t="s">
        <v>1946</v>
      </c>
      <c r="D472" t="s">
        <v>426</v>
      </c>
      <c r="E472" t="s">
        <v>2728</v>
      </c>
      <c r="F472" t="s">
        <v>6</v>
      </c>
      <c r="I472" t="s">
        <v>2199</v>
      </c>
      <c r="J472" t="s">
        <v>157</v>
      </c>
      <c r="M472" s="1">
        <v>0</v>
      </c>
      <c r="N472" s="1">
        <v>11.040661999999999</v>
      </c>
      <c r="O472" s="1">
        <f t="shared" si="7"/>
        <v>11.040661999999999</v>
      </c>
      <c r="P472" s="1">
        <f>+Tableau1[[#This Row],[credit]]+Tableau1[[#This Row],[SOLDE]]</f>
        <v>22.081323999999999</v>
      </c>
    </row>
    <row r="473" spans="1:16" x14ac:dyDescent="0.25">
      <c r="A473" t="s">
        <v>151</v>
      </c>
      <c r="B473">
        <v>43496</v>
      </c>
      <c r="C473" t="s">
        <v>1946</v>
      </c>
      <c r="D473" t="s">
        <v>452</v>
      </c>
      <c r="E473" t="s">
        <v>2722</v>
      </c>
      <c r="F473" t="s">
        <v>6</v>
      </c>
      <c r="I473" t="s">
        <v>2198</v>
      </c>
      <c r="J473" t="s">
        <v>225</v>
      </c>
      <c r="M473" s="1">
        <v>0</v>
      </c>
      <c r="N473" s="1">
        <v>5.2899430000000001</v>
      </c>
      <c r="O473" s="1">
        <f t="shared" si="7"/>
        <v>5.2899430000000001</v>
      </c>
      <c r="P473" s="1">
        <f>+Tableau1[[#This Row],[credit]]+Tableau1[[#This Row],[SOLDE]]</f>
        <v>10.579886</v>
      </c>
    </row>
    <row r="474" spans="1:16" x14ac:dyDescent="0.25">
      <c r="A474" t="s">
        <v>151</v>
      </c>
      <c r="B474">
        <v>43496</v>
      </c>
      <c r="C474" t="s">
        <v>1946</v>
      </c>
      <c r="D474" t="s">
        <v>458</v>
      </c>
      <c r="E474" t="s">
        <v>3246</v>
      </c>
      <c r="F474" t="s">
        <v>6</v>
      </c>
      <c r="I474" t="s">
        <v>2197</v>
      </c>
      <c r="J474" t="s">
        <v>155</v>
      </c>
      <c r="M474" s="1">
        <v>0</v>
      </c>
      <c r="N474" s="1">
        <v>23.752400000000002</v>
      </c>
      <c r="O474" s="1">
        <f t="shared" si="7"/>
        <v>23.752400000000002</v>
      </c>
      <c r="P474" s="1">
        <f>+Tableau1[[#This Row],[credit]]+Tableau1[[#This Row],[SOLDE]]</f>
        <v>47.504800000000003</v>
      </c>
    </row>
    <row r="475" spans="1:16" x14ac:dyDescent="0.25">
      <c r="A475" t="s">
        <v>151</v>
      </c>
      <c r="B475">
        <v>43496</v>
      </c>
      <c r="C475" t="s">
        <v>1946</v>
      </c>
      <c r="D475" t="s">
        <v>420</v>
      </c>
      <c r="E475" t="s">
        <v>2728</v>
      </c>
      <c r="F475" t="s">
        <v>6</v>
      </c>
      <c r="I475" t="s">
        <v>2196</v>
      </c>
      <c r="J475" t="s">
        <v>238</v>
      </c>
      <c r="M475" s="1">
        <v>0</v>
      </c>
      <c r="N475" s="1">
        <v>61.88</v>
      </c>
      <c r="O475" s="1">
        <f t="shared" si="7"/>
        <v>61.88</v>
      </c>
      <c r="P475" s="1">
        <f>+Tableau1[[#This Row],[credit]]+Tableau1[[#This Row],[SOLDE]]</f>
        <v>123.76</v>
      </c>
    </row>
    <row r="476" spans="1:16" x14ac:dyDescent="0.25">
      <c r="A476" t="s">
        <v>151</v>
      </c>
      <c r="B476">
        <v>43496</v>
      </c>
      <c r="C476" t="s">
        <v>1946</v>
      </c>
      <c r="D476" t="s">
        <v>415</v>
      </c>
      <c r="E476" t="s">
        <v>3258</v>
      </c>
      <c r="F476" t="s">
        <v>6</v>
      </c>
      <c r="I476" t="s">
        <v>2195</v>
      </c>
      <c r="J476" t="s">
        <v>154</v>
      </c>
      <c r="M476" s="1">
        <v>0</v>
      </c>
      <c r="N476" s="1">
        <v>41.151229000000001</v>
      </c>
      <c r="O476" s="1">
        <f t="shared" si="7"/>
        <v>41.151229000000001</v>
      </c>
      <c r="P476" s="1">
        <f>+Tableau1[[#This Row],[credit]]+Tableau1[[#This Row],[SOLDE]]</f>
        <v>82.302458000000001</v>
      </c>
    </row>
    <row r="477" spans="1:16" x14ac:dyDescent="0.25">
      <c r="A477" t="s">
        <v>151</v>
      </c>
      <c r="B477">
        <v>43496</v>
      </c>
      <c r="C477" t="s">
        <v>1946</v>
      </c>
      <c r="D477" t="s">
        <v>450</v>
      </c>
      <c r="E477" t="s">
        <v>3258</v>
      </c>
      <c r="F477" t="s">
        <v>6</v>
      </c>
      <c r="I477" t="s">
        <v>2194</v>
      </c>
      <c r="J477" t="s">
        <v>154</v>
      </c>
      <c r="M477" s="1">
        <v>0</v>
      </c>
      <c r="N477" s="1">
        <v>5.2861039999999999</v>
      </c>
      <c r="O477" s="1">
        <f t="shared" si="7"/>
        <v>5.2861039999999999</v>
      </c>
      <c r="P477" s="1">
        <f>+Tableau1[[#This Row],[credit]]+Tableau1[[#This Row],[SOLDE]]</f>
        <v>10.572208</v>
      </c>
    </row>
    <row r="478" spans="1:16" x14ac:dyDescent="0.25">
      <c r="A478" t="s">
        <v>151</v>
      </c>
      <c r="B478">
        <v>43496</v>
      </c>
      <c r="C478" t="s">
        <v>1946</v>
      </c>
      <c r="D478" t="s">
        <v>448</v>
      </c>
      <c r="E478" t="s">
        <v>3258</v>
      </c>
      <c r="F478" t="s">
        <v>6</v>
      </c>
      <c r="I478" t="s">
        <v>2193</v>
      </c>
      <c r="J478" t="s">
        <v>154</v>
      </c>
      <c r="M478" s="1">
        <v>0</v>
      </c>
      <c r="N478" s="1">
        <v>5.1879929999999996</v>
      </c>
      <c r="O478" s="1">
        <f t="shared" si="7"/>
        <v>5.1879929999999996</v>
      </c>
      <c r="P478" s="1">
        <f>+Tableau1[[#This Row],[credit]]+Tableau1[[#This Row],[SOLDE]]</f>
        <v>10.375985999999999</v>
      </c>
    </row>
    <row r="479" spans="1:16" x14ac:dyDescent="0.25">
      <c r="A479" t="s">
        <v>151</v>
      </c>
      <c r="B479">
        <v>43496</v>
      </c>
      <c r="C479" t="s">
        <v>1946</v>
      </c>
      <c r="D479" t="s">
        <v>430</v>
      </c>
      <c r="E479" t="s">
        <v>3258</v>
      </c>
      <c r="F479" t="s">
        <v>6</v>
      </c>
      <c r="I479" t="s">
        <v>2192</v>
      </c>
      <c r="J479" t="s">
        <v>154</v>
      </c>
      <c r="M479" s="1">
        <v>0</v>
      </c>
      <c r="N479" s="1">
        <v>1.9947159999999999</v>
      </c>
      <c r="O479" s="1">
        <f t="shared" si="7"/>
        <v>1.9947159999999999</v>
      </c>
      <c r="P479" s="1">
        <f>+Tableau1[[#This Row],[credit]]+Tableau1[[#This Row],[SOLDE]]</f>
        <v>3.9894319999999999</v>
      </c>
    </row>
    <row r="480" spans="1:16" x14ac:dyDescent="0.25">
      <c r="A480" t="s">
        <v>151</v>
      </c>
      <c r="B480">
        <v>43496</v>
      </c>
      <c r="C480" t="s">
        <v>1946</v>
      </c>
      <c r="D480" t="s">
        <v>438</v>
      </c>
      <c r="E480" t="s">
        <v>3258</v>
      </c>
      <c r="F480" t="s">
        <v>6</v>
      </c>
      <c r="I480" t="s">
        <v>2191</v>
      </c>
      <c r="J480" t="s">
        <v>1234</v>
      </c>
      <c r="M480" s="1">
        <v>515.50800000000004</v>
      </c>
      <c r="N480" s="1">
        <v>0</v>
      </c>
      <c r="O480" s="1">
        <f t="shared" si="7"/>
        <v>515.50800000000004</v>
      </c>
      <c r="P480" s="1">
        <f>+Tableau1[[#This Row],[credit]]+Tableau1[[#This Row],[SOLDE]]</f>
        <v>515.50800000000004</v>
      </c>
    </row>
    <row r="481" spans="1:16" x14ac:dyDescent="0.25">
      <c r="A481" t="s">
        <v>151</v>
      </c>
      <c r="B481">
        <v>43496</v>
      </c>
      <c r="C481" t="s">
        <v>1946</v>
      </c>
      <c r="D481" t="s">
        <v>438</v>
      </c>
      <c r="E481" t="s">
        <v>3258</v>
      </c>
      <c r="F481" t="s">
        <v>6</v>
      </c>
      <c r="I481" t="s">
        <v>2190</v>
      </c>
      <c r="J481" t="s">
        <v>154</v>
      </c>
      <c r="M481" s="1">
        <v>0</v>
      </c>
      <c r="N481" s="1">
        <v>30.888853999999998</v>
      </c>
      <c r="O481" s="1">
        <f t="shared" si="7"/>
        <v>30.888853999999998</v>
      </c>
      <c r="P481" s="1">
        <f>+Tableau1[[#This Row],[credit]]+Tableau1[[#This Row],[SOLDE]]</f>
        <v>61.777707999999997</v>
      </c>
    </row>
    <row r="482" spans="1:16" x14ac:dyDescent="0.25">
      <c r="A482" t="s">
        <v>151</v>
      </c>
      <c r="B482">
        <v>43496</v>
      </c>
      <c r="C482" t="s">
        <v>1946</v>
      </c>
      <c r="D482" t="s">
        <v>424</v>
      </c>
      <c r="E482" t="s">
        <v>3244</v>
      </c>
      <c r="F482" t="s">
        <v>6</v>
      </c>
      <c r="I482" t="s">
        <v>2189</v>
      </c>
      <c r="J482" t="s">
        <v>154</v>
      </c>
      <c r="M482" s="1">
        <v>0</v>
      </c>
      <c r="N482" s="1">
        <v>5.86104</v>
      </c>
      <c r="O482" s="1">
        <f t="shared" si="7"/>
        <v>5.86104</v>
      </c>
      <c r="P482" s="1">
        <f>+Tableau1[[#This Row],[credit]]+Tableau1[[#This Row],[SOLDE]]</f>
        <v>11.72208</v>
      </c>
    </row>
    <row r="483" spans="1:16" x14ac:dyDescent="0.25">
      <c r="A483" t="s">
        <v>151</v>
      </c>
      <c r="B483">
        <v>43496</v>
      </c>
      <c r="C483" t="s">
        <v>1946</v>
      </c>
      <c r="D483" t="s">
        <v>401</v>
      </c>
      <c r="E483" t="s">
        <v>2728</v>
      </c>
      <c r="F483" t="s">
        <v>6</v>
      </c>
      <c r="I483" t="s">
        <v>2188</v>
      </c>
      <c r="J483" t="s">
        <v>1025</v>
      </c>
      <c r="M483" s="1">
        <v>0</v>
      </c>
      <c r="N483" s="1">
        <v>0.649169</v>
      </c>
      <c r="O483" s="1">
        <f t="shared" si="7"/>
        <v>0.649169</v>
      </c>
      <c r="P483" s="1">
        <f>+Tableau1[[#This Row],[credit]]+Tableau1[[#This Row],[SOLDE]]</f>
        <v>1.298338</v>
      </c>
    </row>
    <row r="484" spans="1:16" x14ac:dyDescent="0.25">
      <c r="A484" t="s">
        <v>151</v>
      </c>
      <c r="B484">
        <v>43496</v>
      </c>
      <c r="C484" t="s">
        <v>1946</v>
      </c>
      <c r="D484" t="s">
        <v>418</v>
      </c>
      <c r="E484" t="s">
        <v>3281</v>
      </c>
      <c r="F484" t="s">
        <v>6</v>
      </c>
      <c r="I484" t="s">
        <v>3295</v>
      </c>
      <c r="J484" t="s">
        <v>154</v>
      </c>
      <c r="M484" s="1">
        <v>0</v>
      </c>
      <c r="N484" s="1">
        <v>2.2306910000000002</v>
      </c>
      <c r="O484" s="1">
        <f t="shared" si="7"/>
        <v>2.2306910000000002</v>
      </c>
      <c r="P484" s="1">
        <f>+Tableau1[[#This Row],[credit]]+Tableau1[[#This Row],[SOLDE]]</f>
        <v>4.4613820000000004</v>
      </c>
    </row>
    <row r="485" spans="1:16" x14ac:dyDescent="0.25">
      <c r="A485" t="s">
        <v>151</v>
      </c>
      <c r="B485">
        <v>43496</v>
      </c>
      <c r="C485" t="s">
        <v>1946</v>
      </c>
      <c r="D485" t="s">
        <v>446</v>
      </c>
      <c r="E485" t="s">
        <v>3281</v>
      </c>
      <c r="F485" t="s">
        <v>6</v>
      </c>
      <c r="I485" t="s">
        <v>3296</v>
      </c>
      <c r="J485" t="s">
        <v>154</v>
      </c>
      <c r="M485" s="1">
        <v>0</v>
      </c>
      <c r="N485" s="1">
        <v>2.1615660000000001</v>
      </c>
      <c r="O485" s="1">
        <f t="shared" si="7"/>
        <v>2.1615660000000001</v>
      </c>
      <c r="P485" s="1">
        <f>+Tableau1[[#This Row],[credit]]+Tableau1[[#This Row],[SOLDE]]</f>
        <v>4.3231320000000002</v>
      </c>
    </row>
    <row r="486" spans="1:16" x14ac:dyDescent="0.25">
      <c r="A486" t="s">
        <v>151</v>
      </c>
      <c r="B486">
        <v>43496</v>
      </c>
      <c r="C486" t="s">
        <v>1946</v>
      </c>
      <c r="D486" t="s">
        <v>399</v>
      </c>
      <c r="E486" t="s">
        <v>3281</v>
      </c>
      <c r="F486" t="s">
        <v>6</v>
      </c>
      <c r="I486" t="s">
        <v>3297</v>
      </c>
      <c r="J486" t="s">
        <v>154</v>
      </c>
      <c r="M486" s="1">
        <v>0</v>
      </c>
      <c r="N486" s="1">
        <v>0.90121800000000007</v>
      </c>
      <c r="O486" s="1">
        <f t="shared" si="7"/>
        <v>0.90121800000000007</v>
      </c>
      <c r="P486" s="1">
        <f>+Tableau1[[#This Row],[credit]]+Tableau1[[#This Row],[SOLDE]]</f>
        <v>1.8024360000000001</v>
      </c>
    </row>
    <row r="487" spans="1:16" x14ac:dyDescent="0.25">
      <c r="A487" t="s">
        <v>151</v>
      </c>
      <c r="B487">
        <v>43496</v>
      </c>
      <c r="C487" t="s">
        <v>1946</v>
      </c>
      <c r="D487" t="s">
        <v>444</v>
      </c>
      <c r="E487" t="s">
        <v>2722</v>
      </c>
      <c r="F487" t="s">
        <v>6</v>
      </c>
      <c r="I487" t="s">
        <v>2187</v>
      </c>
      <c r="J487" t="s">
        <v>2123</v>
      </c>
      <c r="M487" s="1">
        <v>0</v>
      </c>
      <c r="N487" s="1">
        <v>166.6</v>
      </c>
      <c r="O487" s="1">
        <f t="shared" si="7"/>
        <v>166.6</v>
      </c>
      <c r="P487" s="1">
        <f>+Tableau1[[#This Row],[credit]]+Tableau1[[#This Row],[SOLDE]]</f>
        <v>333.2</v>
      </c>
    </row>
    <row r="488" spans="1:16" x14ac:dyDescent="0.25">
      <c r="A488" t="s">
        <v>151</v>
      </c>
      <c r="B488">
        <v>43496</v>
      </c>
      <c r="C488" t="s">
        <v>1946</v>
      </c>
      <c r="D488" t="s">
        <v>436</v>
      </c>
      <c r="E488" t="s">
        <v>2728</v>
      </c>
      <c r="F488" t="s">
        <v>6</v>
      </c>
      <c r="I488" t="s">
        <v>2186</v>
      </c>
      <c r="J488" t="s">
        <v>2158</v>
      </c>
      <c r="M488" s="1">
        <v>0</v>
      </c>
      <c r="N488" s="1">
        <v>26.774999999999999</v>
      </c>
      <c r="O488" s="1">
        <f t="shared" si="7"/>
        <v>26.774999999999999</v>
      </c>
      <c r="P488" s="1">
        <f>+Tableau1[[#This Row],[credit]]+Tableau1[[#This Row],[SOLDE]]</f>
        <v>53.55</v>
      </c>
    </row>
    <row r="489" spans="1:16" x14ac:dyDescent="0.25">
      <c r="A489" t="s">
        <v>151</v>
      </c>
      <c r="B489">
        <v>43496</v>
      </c>
      <c r="C489" t="s">
        <v>1946</v>
      </c>
      <c r="D489" t="s">
        <v>434</v>
      </c>
      <c r="E489" t="s">
        <v>3258</v>
      </c>
      <c r="F489" t="s">
        <v>6</v>
      </c>
      <c r="I489" t="s">
        <v>2185</v>
      </c>
      <c r="J489" t="s">
        <v>1036</v>
      </c>
      <c r="M489" s="1">
        <v>345.60037</v>
      </c>
      <c r="N489" s="1">
        <v>0</v>
      </c>
      <c r="O489" s="1">
        <f t="shared" si="7"/>
        <v>345.60037</v>
      </c>
      <c r="P489" s="1">
        <f>+Tableau1[[#This Row],[credit]]+Tableau1[[#This Row],[SOLDE]]</f>
        <v>345.60037</v>
      </c>
    </row>
    <row r="490" spans="1:16" x14ac:dyDescent="0.25">
      <c r="A490" t="s">
        <v>151</v>
      </c>
      <c r="B490">
        <v>43496</v>
      </c>
      <c r="C490" t="s">
        <v>1946</v>
      </c>
      <c r="D490" t="s">
        <v>428</v>
      </c>
      <c r="E490" t="s">
        <v>3258</v>
      </c>
      <c r="F490" t="s">
        <v>6</v>
      </c>
      <c r="I490" t="s">
        <v>2184</v>
      </c>
      <c r="J490" t="s">
        <v>1036</v>
      </c>
      <c r="M490" s="1">
        <v>42.9</v>
      </c>
      <c r="N490" s="1">
        <v>0</v>
      </c>
      <c r="O490" s="1">
        <f t="shared" si="7"/>
        <v>42.9</v>
      </c>
      <c r="P490" s="1">
        <f>+Tableau1[[#This Row],[credit]]+Tableau1[[#This Row],[SOLDE]]</f>
        <v>42.9</v>
      </c>
    </row>
    <row r="491" spans="1:16" x14ac:dyDescent="0.25">
      <c r="A491" t="s">
        <v>151</v>
      </c>
      <c r="B491">
        <v>43496</v>
      </c>
      <c r="C491" t="s">
        <v>1946</v>
      </c>
      <c r="D491" t="s">
        <v>283</v>
      </c>
      <c r="E491" t="s">
        <v>3258</v>
      </c>
      <c r="F491" t="s">
        <v>6</v>
      </c>
      <c r="I491" t="s">
        <v>2183</v>
      </c>
      <c r="J491" t="s">
        <v>1036</v>
      </c>
      <c r="M491" s="1">
        <v>0</v>
      </c>
      <c r="N491" s="1">
        <v>34.560037000000001</v>
      </c>
      <c r="O491" s="1">
        <f t="shared" si="7"/>
        <v>34.560037000000001</v>
      </c>
      <c r="P491" s="1">
        <f>+Tableau1[[#This Row],[credit]]+Tableau1[[#This Row],[SOLDE]]</f>
        <v>69.120074000000002</v>
      </c>
    </row>
    <row r="492" spans="1:16" x14ac:dyDescent="0.25">
      <c r="A492" t="s">
        <v>151</v>
      </c>
      <c r="B492">
        <v>43496</v>
      </c>
      <c r="C492" t="s">
        <v>1946</v>
      </c>
      <c r="D492" t="s">
        <v>277</v>
      </c>
      <c r="E492" t="s">
        <v>3258</v>
      </c>
      <c r="F492" t="s">
        <v>6</v>
      </c>
      <c r="I492" t="s">
        <v>2182</v>
      </c>
      <c r="J492" t="s">
        <v>157</v>
      </c>
      <c r="M492" s="1">
        <v>24.9</v>
      </c>
      <c r="N492" s="1">
        <v>0</v>
      </c>
      <c r="O492" s="1">
        <f t="shared" si="7"/>
        <v>24.9</v>
      </c>
      <c r="P492" s="1">
        <f>+Tableau1[[#This Row],[credit]]+Tableau1[[#This Row],[SOLDE]]</f>
        <v>24.9</v>
      </c>
    </row>
    <row r="493" spans="1:16" x14ac:dyDescent="0.25">
      <c r="A493" t="s">
        <v>151</v>
      </c>
      <c r="B493">
        <v>43496</v>
      </c>
      <c r="C493" t="s">
        <v>1946</v>
      </c>
      <c r="D493" t="s">
        <v>277</v>
      </c>
      <c r="E493" t="s">
        <v>3258</v>
      </c>
      <c r="F493" t="s">
        <v>6</v>
      </c>
      <c r="I493" t="s">
        <v>2181</v>
      </c>
      <c r="J493" t="s">
        <v>157</v>
      </c>
      <c r="M493" s="1">
        <v>42.482999999999997</v>
      </c>
      <c r="N493" s="1">
        <v>0</v>
      </c>
      <c r="O493" s="1">
        <f t="shared" si="7"/>
        <v>42.482999999999997</v>
      </c>
      <c r="P493" s="1">
        <f>+Tableau1[[#This Row],[credit]]+Tableau1[[#This Row],[SOLDE]]</f>
        <v>42.482999999999997</v>
      </c>
    </row>
    <row r="494" spans="1:16" x14ac:dyDescent="0.25">
      <c r="A494" t="s">
        <v>151</v>
      </c>
      <c r="B494">
        <v>43496</v>
      </c>
      <c r="C494" t="s">
        <v>1946</v>
      </c>
      <c r="D494" t="s">
        <v>288</v>
      </c>
      <c r="E494" t="s">
        <v>2728</v>
      </c>
      <c r="F494" t="s">
        <v>6</v>
      </c>
      <c r="I494" t="s">
        <v>2180</v>
      </c>
      <c r="J494" t="s">
        <v>238</v>
      </c>
      <c r="M494" s="1">
        <v>449.59717000000001</v>
      </c>
      <c r="N494" s="1">
        <v>0</v>
      </c>
      <c r="O494" s="1">
        <f t="shared" si="7"/>
        <v>449.59717000000001</v>
      </c>
      <c r="P494" s="1">
        <f>+Tableau1[[#This Row],[credit]]+Tableau1[[#This Row],[SOLDE]]</f>
        <v>449.59717000000001</v>
      </c>
    </row>
    <row r="495" spans="1:16" x14ac:dyDescent="0.25">
      <c r="A495" t="s">
        <v>151</v>
      </c>
      <c r="B495">
        <v>43496</v>
      </c>
      <c r="C495" t="s">
        <v>1946</v>
      </c>
      <c r="D495" t="s">
        <v>279</v>
      </c>
      <c r="E495" t="s">
        <v>3258</v>
      </c>
      <c r="F495" t="s">
        <v>6</v>
      </c>
      <c r="I495" t="s">
        <v>2179</v>
      </c>
      <c r="J495" t="s">
        <v>469</v>
      </c>
      <c r="M495" s="1">
        <v>1700.0006799999999</v>
      </c>
      <c r="N495" s="1">
        <v>0</v>
      </c>
      <c r="O495" s="1">
        <f t="shared" si="7"/>
        <v>1700.0006799999999</v>
      </c>
      <c r="P495" s="1">
        <f>+Tableau1[[#This Row],[credit]]+Tableau1[[#This Row],[SOLDE]]</f>
        <v>1700.0006799999999</v>
      </c>
    </row>
    <row r="496" spans="1:16" x14ac:dyDescent="0.25">
      <c r="A496" t="s">
        <v>151</v>
      </c>
      <c r="B496">
        <v>43496</v>
      </c>
      <c r="C496" t="s">
        <v>1946</v>
      </c>
      <c r="D496" t="s">
        <v>232</v>
      </c>
      <c r="E496" t="s">
        <v>3258</v>
      </c>
      <c r="F496" t="s">
        <v>6</v>
      </c>
      <c r="I496" t="s">
        <v>2178</v>
      </c>
      <c r="J496" t="s">
        <v>153</v>
      </c>
      <c r="M496" s="1">
        <v>105.672</v>
      </c>
      <c r="N496" s="1">
        <v>0</v>
      </c>
      <c r="O496" s="1">
        <f t="shared" si="7"/>
        <v>105.672</v>
      </c>
      <c r="P496" s="1">
        <f>+Tableau1[[#This Row],[credit]]+Tableau1[[#This Row],[SOLDE]]</f>
        <v>105.672</v>
      </c>
    </row>
    <row r="497" spans="1:16" x14ac:dyDescent="0.25">
      <c r="A497" t="s">
        <v>151</v>
      </c>
      <c r="B497">
        <v>43496</v>
      </c>
      <c r="C497" t="s">
        <v>1946</v>
      </c>
      <c r="D497" t="s">
        <v>230</v>
      </c>
      <c r="E497" t="s">
        <v>2722</v>
      </c>
      <c r="F497" t="s">
        <v>6</v>
      </c>
      <c r="I497" t="s">
        <v>2177</v>
      </c>
      <c r="J497" t="s">
        <v>318</v>
      </c>
      <c r="M497" s="1">
        <v>8.0920000000000005</v>
      </c>
      <c r="N497" s="1">
        <v>0</v>
      </c>
      <c r="O497" s="1">
        <f t="shared" si="7"/>
        <v>8.0920000000000005</v>
      </c>
      <c r="P497" s="1">
        <f>+Tableau1[[#This Row],[credit]]+Tableau1[[#This Row],[SOLDE]]</f>
        <v>8.0920000000000005</v>
      </c>
    </row>
    <row r="498" spans="1:16" x14ac:dyDescent="0.25">
      <c r="A498" t="s">
        <v>151</v>
      </c>
      <c r="B498">
        <v>43496</v>
      </c>
      <c r="C498" t="s">
        <v>1946</v>
      </c>
      <c r="D498" t="s">
        <v>96</v>
      </c>
      <c r="E498" t="s">
        <v>3258</v>
      </c>
      <c r="F498" t="s">
        <v>6</v>
      </c>
      <c r="I498" t="s">
        <v>2176</v>
      </c>
      <c r="J498" t="s">
        <v>710</v>
      </c>
      <c r="M498" s="1">
        <v>357.35</v>
      </c>
      <c r="N498" s="1">
        <v>0</v>
      </c>
      <c r="O498" s="1">
        <f t="shared" si="7"/>
        <v>357.35</v>
      </c>
      <c r="P498" s="1">
        <f>+Tableau1[[#This Row],[credit]]+Tableau1[[#This Row],[SOLDE]]</f>
        <v>357.35</v>
      </c>
    </row>
    <row r="499" spans="1:16" x14ac:dyDescent="0.25">
      <c r="A499" t="s">
        <v>151</v>
      </c>
      <c r="B499">
        <v>43496</v>
      </c>
      <c r="C499" t="s">
        <v>1946</v>
      </c>
      <c r="D499" t="s">
        <v>93</v>
      </c>
      <c r="E499" t="s">
        <v>3281</v>
      </c>
      <c r="F499" t="s">
        <v>6</v>
      </c>
      <c r="I499" t="s">
        <v>2175</v>
      </c>
      <c r="J499" t="s">
        <v>469</v>
      </c>
      <c r="M499" s="1">
        <v>64.617000000000004</v>
      </c>
      <c r="N499" s="1">
        <v>0</v>
      </c>
      <c r="O499" s="1">
        <f t="shared" si="7"/>
        <v>64.617000000000004</v>
      </c>
      <c r="P499" s="1">
        <f>+Tableau1[[#This Row],[credit]]+Tableau1[[#This Row],[SOLDE]]</f>
        <v>64.617000000000004</v>
      </c>
    </row>
    <row r="500" spans="1:16" x14ac:dyDescent="0.25">
      <c r="A500" t="s">
        <v>151</v>
      </c>
      <c r="B500">
        <v>43496</v>
      </c>
      <c r="C500" t="s">
        <v>1946</v>
      </c>
      <c r="D500" t="s">
        <v>84</v>
      </c>
      <c r="E500" t="s">
        <v>3258</v>
      </c>
      <c r="F500" t="s">
        <v>6</v>
      </c>
      <c r="I500" t="s">
        <v>2174</v>
      </c>
      <c r="J500" t="s">
        <v>469</v>
      </c>
      <c r="M500" s="1">
        <v>1700.0006799999999</v>
      </c>
      <c r="N500" s="1">
        <v>0</v>
      </c>
      <c r="O500" s="1">
        <f t="shared" si="7"/>
        <v>1700.0006799999999</v>
      </c>
      <c r="P500" s="1">
        <f>+Tableau1[[#This Row],[credit]]+Tableau1[[#This Row],[SOLDE]]</f>
        <v>1700.0006799999999</v>
      </c>
    </row>
    <row r="501" spans="1:16" x14ac:dyDescent="0.25">
      <c r="A501" t="s">
        <v>151</v>
      </c>
      <c r="B501">
        <v>43496</v>
      </c>
      <c r="C501" t="s">
        <v>1946</v>
      </c>
      <c r="D501" t="s">
        <v>95</v>
      </c>
      <c r="E501" t="s">
        <v>3258</v>
      </c>
      <c r="F501" t="s">
        <v>6</v>
      </c>
      <c r="I501" t="s">
        <v>2173</v>
      </c>
      <c r="J501" t="s">
        <v>298</v>
      </c>
      <c r="M501" s="1">
        <v>47.957000000000001</v>
      </c>
      <c r="N501" s="1">
        <v>0</v>
      </c>
      <c r="O501" s="1">
        <f t="shared" si="7"/>
        <v>47.957000000000001</v>
      </c>
      <c r="P501" s="1">
        <f>+Tableau1[[#This Row],[credit]]+Tableau1[[#This Row],[SOLDE]]</f>
        <v>47.957000000000001</v>
      </c>
    </row>
    <row r="502" spans="1:16" x14ac:dyDescent="0.25">
      <c r="A502" t="s">
        <v>151</v>
      </c>
      <c r="B502">
        <v>43496</v>
      </c>
      <c r="C502" t="s">
        <v>1946</v>
      </c>
      <c r="D502" t="s">
        <v>88</v>
      </c>
      <c r="E502" t="s">
        <v>2728</v>
      </c>
      <c r="F502" t="s">
        <v>6</v>
      </c>
      <c r="I502" t="s">
        <v>2172</v>
      </c>
      <c r="J502" t="s">
        <v>1459</v>
      </c>
      <c r="M502" s="1">
        <v>277.74599999999998</v>
      </c>
      <c r="N502" s="1">
        <v>0</v>
      </c>
      <c r="O502" s="1">
        <f t="shared" si="7"/>
        <v>277.74599999999998</v>
      </c>
      <c r="P502" s="1">
        <f>+Tableau1[[#This Row],[credit]]+Tableau1[[#This Row],[SOLDE]]</f>
        <v>277.74599999999998</v>
      </c>
    </row>
    <row r="503" spans="1:16" x14ac:dyDescent="0.25">
      <c r="A503" t="s">
        <v>151</v>
      </c>
      <c r="B503">
        <v>43496</v>
      </c>
      <c r="C503" t="s">
        <v>1946</v>
      </c>
      <c r="D503" t="s">
        <v>40</v>
      </c>
      <c r="E503" t="s">
        <v>3258</v>
      </c>
      <c r="F503" t="s">
        <v>6</v>
      </c>
      <c r="I503" t="s">
        <v>2171</v>
      </c>
      <c r="J503" t="s">
        <v>1289</v>
      </c>
      <c r="M503" s="1">
        <v>408.26863000000003</v>
      </c>
      <c r="N503" s="1">
        <v>0</v>
      </c>
      <c r="O503" s="1">
        <f t="shared" si="7"/>
        <v>408.26863000000003</v>
      </c>
      <c r="P503" s="1">
        <f>+Tableau1[[#This Row],[credit]]+Tableau1[[#This Row],[SOLDE]]</f>
        <v>408.26863000000003</v>
      </c>
    </row>
    <row r="504" spans="1:16" x14ac:dyDescent="0.25">
      <c r="A504" t="s">
        <v>151</v>
      </c>
      <c r="B504">
        <v>43496</v>
      </c>
      <c r="C504" t="s">
        <v>1946</v>
      </c>
      <c r="D504" t="s">
        <v>80</v>
      </c>
      <c r="E504" t="s">
        <v>3258</v>
      </c>
      <c r="F504" t="s">
        <v>6</v>
      </c>
      <c r="I504" t="s">
        <v>2170</v>
      </c>
      <c r="J504" t="s">
        <v>293</v>
      </c>
      <c r="M504" s="1">
        <v>345.69499999999999</v>
      </c>
      <c r="N504" s="1">
        <v>0</v>
      </c>
      <c r="O504" s="1">
        <f t="shared" si="7"/>
        <v>345.69499999999999</v>
      </c>
      <c r="P504" s="1">
        <f>+Tableau1[[#This Row],[credit]]+Tableau1[[#This Row],[SOLDE]]</f>
        <v>345.69499999999999</v>
      </c>
    </row>
    <row r="505" spans="1:16" x14ac:dyDescent="0.25">
      <c r="A505" t="s">
        <v>151</v>
      </c>
      <c r="B505">
        <v>43496</v>
      </c>
      <c r="C505" t="s">
        <v>1946</v>
      </c>
      <c r="D505" t="s">
        <v>79</v>
      </c>
      <c r="E505" t="s">
        <v>2722</v>
      </c>
      <c r="F505" t="s">
        <v>6</v>
      </c>
      <c r="I505" t="s">
        <v>2169</v>
      </c>
      <c r="J505" t="s">
        <v>1541</v>
      </c>
      <c r="M505" s="1">
        <v>23.9</v>
      </c>
      <c r="N505" s="1">
        <v>0</v>
      </c>
      <c r="O505" s="1">
        <f t="shared" si="7"/>
        <v>23.9</v>
      </c>
      <c r="P505" s="1">
        <f>+Tableau1[[#This Row],[credit]]+Tableau1[[#This Row],[SOLDE]]</f>
        <v>23.9</v>
      </c>
    </row>
    <row r="506" spans="1:16" x14ac:dyDescent="0.25">
      <c r="A506" t="s">
        <v>151</v>
      </c>
      <c r="B506">
        <v>43496</v>
      </c>
      <c r="C506" t="s">
        <v>1946</v>
      </c>
      <c r="D506" t="s">
        <v>72</v>
      </c>
      <c r="E506" t="s">
        <v>3281</v>
      </c>
      <c r="F506" t="s">
        <v>6</v>
      </c>
      <c r="I506" t="s">
        <v>2168</v>
      </c>
      <c r="J506" t="s">
        <v>1032</v>
      </c>
      <c r="M506" s="1">
        <v>35.700000000000003</v>
      </c>
      <c r="N506" s="1">
        <v>0</v>
      </c>
      <c r="O506" s="1">
        <f t="shared" si="7"/>
        <v>35.700000000000003</v>
      </c>
      <c r="P506" s="1">
        <f>+Tableau1[[#This Row],[credit]]+Tableau1[[#This Row],[SOLDE]]</f>
        <v>35.700000000000003</v>
      </c>
    </row>
    <row r="507" spans="1:16" x14ac:dyDescent="0.25">
      <c r="A507" t="s">
        <v>151</v>
      </c>
      <c r="B507">
        <v>43496</v>
      </c>
      <c r="C507" t="s">
        <v>1946</v>
      </c>
      <c r="D507" t="s">
        <v>71</v>
      </c>
      <c r="E507" t="s">
        <v>2728</v>
      </c>
      <c r="F507" t="s">
        <v>6</v>
      </c>
      <c r="I507" t="s">
        <v>2167</v>
      </c>
      <c r="J507" t="s">
        <v>298</v>
      </c>
      <c r="M507" s="1">
        <v>30.94</v>
      </c>
      <c r="N507" s="1">
        <v>0</v>
      </c>
      <c r="O507" s="1">
        <f t="shared" si="7"/>
        <v>30.94</v>
      </c>
      <c r="P507" s="1">
        <f>+Tableau1[[#This Row],[credit]]+Tableau1[[#This Row],[SOLDE]]</f>
        <v>30.94</v>
      </c>
    </row>
    <row r="508" spans="1:16" x14ac:dyDescent="0.25">
      <c r="A508" t="s">
        <v>151</v>
      </c>
      <c r="B508">
        <v>43496</v>
      </c>
      <c r="C508" t="s">
        <v>1946</v>
      </c>
      <c r="D508" t="s">
        <v>70</v>
      </c>
      <c r="E508" t="s">
        <v>3258</v>
      </c>
      <c r="F508" t="s">
        <v>6</v>
      </c>
      <c r="I508" t="s">
        <v>2166</v>
      </c>
      <c r="J508" t="s">
        <v>155</v>
      </c>
      <c r="M508" s="1">
        <v>156.48500000000001</v>
      </c>
      <c r="N508" s="1">
        <v>0</v>
      </c>
      <c r="O508" s="1">
        <f t="shared" si="7"/>
        <v>156.48500000000001</v>
      </c>
      <c r="P508" s="1">
        <f>+Tableau1[[#This Row],[credit]]+Tableau1[[#This Row],[SOLDE]]</f>
        <v>156.48500000000001</v>
      </c>
    </row>
    <row r="509" spans="1:16" x14ac:dyDescent="0.25">
      <c r="A509" t="s">
        <v>151</v>
      </c>
      <c r="B509">
        <v>43496</v>
      </c>
      <c r="C509" t="s">
        <v>1946</v>
      </c>
      <c r="D509" t="s">
        <v>91</v>
      </c>
      <c r="E509" t="s">
        <v>2722</v>
      </c>
      <c r="F509" t="s">
        <v>6</v>
      </c>
      <c r="I509" t="s">
        <v>2165</v>
      </c>
      <c r="J509" t="s">
        <v>225</v>
      </c>
      <c r="M509" s="1">
        <v>53.318280000000001</v>
      </c>
      <c r="N509" s="1">
        <v>0</v>
      </c>
      <c r="O509" s="1">
        <f t="shared" si="7"/>
        <v>53.318280000000001</v>
      </c>
      <c r="P509" s="1">
        <f>+Tableau1[[#This Row],[credit]]+Tableau1[[#This Row],[SOLDE]]</f>
        <v>53.318280000000001</v>
      </c>
    </row>
    <row r="510" spans="1:16" x14ac:dyDescent="0.25">
      <c r="A510" t="s">
        <v>151</v>
      </c>
      <c r="B510">
        <v>43496</v>
      </c>
      <c r="C510" t="s">
        <v>1946</v>
      </c>
      <c r="D510" t="s">
        <v>83</v>
      </c>
      <c r="E510" t="s">
        <v>3281</v>
      </c>
      <c r="F510" t="s">
        <v>6</v>
      </c>
      <c r="I510" t="s">
        <v>2164</v>
      </c>
      <c r="J510" t="s">
        <v>933</v>
      </c>
      <c r="M510" s="1">
        <v>116.14400000000001</v>
      </c>
      <c r="N510" s="1">
        <v>0</v>
      </c>
      <c r="O510" s="1">
        <f t="shared" si="7"/>
        <v>116.14400000000001</v>
      </c>
      <c r="P510" s="1">
        <f>+Tableau1[[#This Row],[credit]]+Tableau1[[#This Row],[SOLDE]]</f>
        <v>116.14400000000001</v>
      </c>
    </row>
    <row r="511" spans="1:16" x14ac:dyDescent="0.25">
      <c r="A511" t="s">
        <v>151</v>
      </c>
      <c r="B511">
        <v>43496</v>
      </c>
      <c r="C511" t="s">
        <v>1946</v>
      </c>
      <c r="D511" t="s">
        <v>81</v>
      </c>
      <c r="E511" t="s">
        <v>2722</v>
      </c>
      <c r="F511" t="s">
        <v>6</v>
      </c>
      <c r="I511" t="s">
        <v>2163</v>
      </c>
      <c r="J511" t="s">
        <v>163</v>
      </c>
      <c r="M511" s="1">
        <v>61.618199999999995</v>
      </c>
      <c r="N511" s="1">
        <v>0</v>
      </c>
      <c r="O511" s="1">
        <f t="shared" si="7"/>
        <v>61.618199999999995</v>
      </c>
      <c r="P511" s="1">
        <f>+Tableau1[[#This Row],[credit]]+Tableau1[[#This Row],[SOLDE]]</f>
        <v>61.618199999999995</v>
      </c>
    </row>
    <row r="512" spans="1:16" x14ac:dyDescent="0.25">
      <c r="A512" t="s">
        <v>151</v>
      </c>
      <c r="B512">
        <v>43496</v>
      </c>
      <c r="C512" t="s">
        <v>1946</v>
      </c>
      <c r="D512" t="s">
        <v>89</v>
      </c>
      <c r="E512" t="s">
        <v>2728</v>
      </c>
      <c r="F512" t="s">
        <v>6</v>
      </c>
      <c r="I512" t="s">
        <v>2162</v>
      </c>
      <c r="J512" t="s">
        <v>469</v>
      </c>
      <c r="M512" s="1">
        <v>927.19992000000002</v>
      </c>
      <c r="N512" s="1">
        <v>0</v>
      </c>
      <c r="O512" s="1">
        <f t="shared" si="7"/>
        <v>927.19992000000002</v>
      </c>
      <c r="P512" s="1">
        <f>+Tableau1[[#This Row],[credit]]+Tableau1[[#This Row],[SOLDE]]</f>
        <v>927.19992000000002</v>
      </c>
    </row>
    <row r="513" spans="1:16" x14ac:dyDescent="0.25">
      <c r="A513" t="s">
        <v>151</v>
      </c>
      <c r="B513">
        <v>43496</v>
      </c>
      <c r="C513" t="s">
        <v>1946</v>
      </c>
      <c r="D513" t="s">
        <v>65</v>
      </c>
      <c r="F513" t="s">
        <v>6</v>
      </c>
      <c r="I513" t="s">
        <v>2161</v>
      </c>
      <c r="J513" t="s">
        <v>1036</v>
      </c>
      <c r="M513" s="1">
        <v>0</v>
      </c>
      <c r="N513" s="1">
        <v>4.29</v>
      </c>
      <c r="O513" s="1">
        <f t="shared" si="7"/>
        <v>4.29</v>
      </c>
      <c r="P513" s="1">
        <f>+Tableau1[[#This Row],[credit]]+Tableau1[[#This Row],[SOLDE]]</f>
        <v>8.58</v>
      </c>
    </row>
    <row r="514" spans="1:16" x14ac:dyDescent="0.25">
      <c r="A514" t="s">
        <v>151</v>
      </c>
      <c r="B514">
        <v>43496</v>
      </c>
      <c r="C514" t="s">
        <v>1946</v>
      </c>
      <c r="D514" t="s">
        <v>2160</v>
      </c>
      <c r="E514" t="s">
        <v>2728</v>
      </c>
      <c r="F514" t="s">
        <v>6</v>
      </c>
      <c r="I514" t="s">
        <v>2159</v>
      </c>
      <c r="J514" t="s">
        <v>2158</v>
      </c>
      <c r="M514" s="1">
        <v>267.75</v>
      </c>
      <c r="N514" s="1">
        <v>0</v>
      </c>
      <c r="O514" s="1">
        <f t="shared" si="7"/>
        <v>267.75</v>
      </c>
      <c r="P514" s="1">
        <f>+Tableau1[[#This Row],[credit]]+Tableau1[[#This Row],[SOLDE]]</f>
        <v>267.75</v>
      </c>
    </row>
    <row r="515" spans="1:16" x14ac:dyDescent="0.25">
      <c r="A515" t="s">
        <v>151</v>
      </c>
      <c r="B515">
        <v>43496</v>
      </c>
      <c r="C515" t="s">
        <v>1946</v>
      </c>
      <c r="D515" t="s">
        <v>2156</v>
      </c>
      <c r="E515" t="s">
        <v>2728</v>
      </c>
      <c r="F515" t="s">
        <v>6</v>
      </c>
      <c r="I515" t="s">
        <v>2157</v>
      </c>
      <c r="J515" t="s">
        <v>157</v>
      </c>
      <c r="M515" s="1">
        <v>287.99903999999998</v>
      </c>
      <c r="N515" s="1">
        <v>0</v>
      </c>
      <c r="O515" s="1">
        <f t="shared" ref="O515:O578" si="8">N515+M515</f>
        <v>287.99903999999998</v>
      </c>
      <c r="P515" s="1">
        <f>+Tableau1[[#This Row],[credit]]+Tableau1[[#This Row],[SOLDE]]</f>
        <v>287.99903999999998</v>
      </c>
    </row>
    <row r="516" spans="1:16" x14ac:dyDescent="0.25">
      <c r="A516" t="s">
        <v>151</v>
      </c>
      <c r="B516">
        <v>43496</v>
      </c>
      <c r="C516" t="s">
        <v>1946</v>
      </c>
      <c r="D516" t="s">
        <v>2156</v>
      </c>
      <c r="E516" t="s">
        <v>3258</v>
      </c>
      <c r="F516" t="s">
        <v>6</v>
      </c>
      <c r="I516" t="s">
        <v>2155</v>
      </c>
      <c r="J516" t="s">
        <v>157</v>
      </c>
      <c r="M516" s="1">
        <v>122.87428</v>
      </c>
      <c r="N516" s="1">
        <v>0</v>
      </c>
      <c r="O516" s="1">
        <f t="shared" si="8"/>
        <v>122.87428</v>
      </c>
      <c r="P516" s="1">
        <f>+Tableau1[[#This Row],[credit]]+Tableau1[[#This Row],[SOLDE]]</f>
        <v>122.87428</v>
      </c>
    </row>
    <row r="517" spans="1:16" x14ac:dyDescent="0.25">
      <c r="A517" t="s">
        <v>151</v>
      </c>
      <c r="B517">
        <v>43496</v>
      </c>
      <c r="C517" t="s">
        <v>1946</v>
      </c>
      <c r="D517" t="s">
        <v>2154</v>
      </c>
      <c r="E517" t="s">
        <v>3281</v>
      </c>
      <c r="F517" t="s">
        <v>6</v>
      </c>
      <c r="I517" t="s">
        <v>2153</v>
      </c>
      <c r="J517" t="s">
        <v>1459</v>
      </c>
      <c r="M517" s="1">
        <v>40.9955</v>
      </c>
      <c r="N517" s="1">
        <v>0</v>
      </c>
      <c r="O517" s="1">
        <f t="shared" si="8"/>
        <v>40.9955</v>
      </c>
      <c r="P517" s="1">
        <f>+Tableau1[[#This Row],[credit]]+Tableau1[[#This Row],[SOLDE]]</f>
        <v>40.9955</v>
      </c>
    </row>
    <row r="518" spans="1:16" x14ac:dyDescent="0.25">
      <c r="A518" t="s">
        <v>151</v>
      </c>
      <c r="B518">
        <v>43496</v>
      </c>
      <c r="C518" t="s">
        <v>1946</v>
      </c>
      <c r="D518" t="s">
        <v>2154</v>
      </c>
      <c r="E518" t="s">
        <v>3281</v>
      </c>
      <c r="F518" t="s">
        <v>6</v>
      </c>
      <c r="I518" t="s">
        <v>2153</v>
      </c>
      <c r="J518" t="s">
        <v>1459</v>
      </c>
      <c r="M518" s="1">
        <v>86.751000000000005</v>
      </c>
      <c r="N518" s="1">
        <v>0</v>
      </c>
      <c r="O518" s="1">
        <f t="shared" si="8"/>
        <v>86.751000000000005</v>
      </c>
      <c r="P518" s="1">
        <f>+Tableau1[[#This Row],[credit]]+Tableau1[[#This Row],[SOLDE]]</f>
        <v>86.751000000000005</v>
      </c>
    </row>
    <row r="519" spans="1:16" x14ac:dyDescent="0.25">
      <c r="A519" t="s">
        <v>151</v>
      </c>
      <c r="B519">
        <v>43496</v>
      </c>
      <c r="C519" t="s">
        <v>1946</v>
      </c>
      <c r="D519" t="s">
        <v>2152</v>
      </c>
      <c r="E519" t="s">
        <v>2722</v>
      </c>
      <c r="F519" t="s">
        <v>6</v>
      </c>
      <c r="I519" t="s">
        <v>2151</v>
      </c>
      <c r="J519" t="s">
        <v>1541</v>
      </c>
      <c r="M519" s="1">
        <v>0</v>
      </c>
      <c r="N519" s="1">
        <v>2.25</v>
      </c>
      <c r="O519" s="1">
        <f t="shared" si="8"/>
        <v>2.25</v>
      </c>
      <c r="P519" s="1">
        <f>+Tableau1[[#This Row],[credit]]+Tableau1[[#This Row],[SOLDE]]</f>
        <v>4.5</v>
      </c>
    </row>
    <row r="520" spans="1:16" x14ac:dyDescent="0.25">
      <c r="A520" t="s">
        <v>151</v>
      </c>
      <c r="B520">
        <v>43496</v>
      </c>
      <c r="C520" t="s">
        <v>1946</v>
      </c>
      <c r="D520" t="s">
        <v>2150</v>
      </c>
      <c r="E520" t="s">
        <v>2760</v>
      </c>
      <c r="F520" t="s">
        <v>6</v>
      </c>
      <c r="I520" t="s">
        <v>2149</v>
      </c>
      <c r="J520" t="s">
        <v>710</v>
      </c>
      <c r="M520" s="1">
        <v>61.2592</v>
      </c>
      <c r="N520" s="1">
        <v>0</v>
      </c>
      <c r="O520" s="1">
        <f t="shared" si="8"/>
        <v>61.2592</v>
      </c>
      <c r="P520" s="1">
        <f>+Tableau1[[#This Row],[credit]]+Tableau1[[#This Row],[SOLDE]]</f>
        <v>61.2592</v>
      </c>
    </row>
    <row r="521" spans="1:16" x14ac:dyDescent="0.25">
      <c r="A521" t="s">
        <v>526</v>
      </c>
      <c r="B521">
        <v>43496</v>
      </c>
      <c r="C521" t="s">
        <v>1946</v>
      </c>
      <c r="D521" t="s">
        <v>996</v>
      </c>
      <c r="E521" t="s">
        <v>2762</v>
      </c>
      <c r="F521" t="s">
        <v>6</v>
      </c>
      <c r="I521" t="s">
        <v>2148</v>
      </c>
      <c r="J521" t="s">
        <v>530</v>
      </c>
      <c r="K521">
        <v>43190</v>
      </c>
      <c r="M521" s="1">
        <v>0</v>
      </c>
      <c r="N521" s="1">
        <v>6.89</v>
      </c>
      <c r="O521" s="1">
        <f t="shared" si="8"/>
        <v>6.89</v>
      </c>
      <c r="P521" s="1">
        <f>+Tableau1[[#This Row],[credit]]+Tableau1[[#This Row],[SOLDE]]</f>
        <v>13.78</v>
      </c>
    </row>
    <row r="522" spans="1:16" x14ac:dyDescent="0.25">
      <c r="A522" t="s">
        <v>526</v>
      </c>
      <c r="B522">
        <v>43496</v>
      </c>
      <c r="C522" t="s">
        <v>1946</v>
      </c>
      <c r="D522" t="s">
        <v>30</v>
      </c>
      <c r="E522" t="s">
        <v>3258</v>
      </c>
      <c r="F522" t="s">
        <v>6</v>
      </c>
      <c r="I522" t="s">
        <v>2147</v>
      </c>
      <c r="J522" t="s">
        <v>157</v>
      </c>
      <c r="K522">
        <v>43276</v>
      </c>
      <c r="M522" s="1">
        <v>0</v>
      </c>
      <c r="N522" s="1">
        <v>14.769</v>
      </c>
      <c r="O522" s="1">
        <f t="shared" si="8"/>
        <v>14.769</v>
      </c>
      <c r="P522" s="1">
        <f>+Tableau1[[#This Row],[credit]]+Tableau1[[#This Row],[SOLDE]]</f>
        <v>29.538</v>
      </c>
    </row>
    <row r="523" spans="1:16" x14ac:dyDescent="0.25">
      <c r="A523" t="s">
        <v>526</v>
      </c>
      <c r="B523">
        <v>43496</v>
      </c>
      <c r="C523" t="s">
        <v>1946</v>
      </c>
      <c r="D523" t="s">
        <v>252</v>
      </c>
      <c r="E523" t="s">
        <v>3258</v>
      </c>
      <c r="F523" t="s">
        <v>6</v>
      </c>
      <c r="I523" t="s">
        <v>2146</v>
      </c>
      <c r="J523" t="s">
        <v>482</v>
      </c>
      <c r="K523">
        <v>43297</v>
      </c>
      <c r="M523" s="1">
        <v>0</v>
      </c>
      <c r="N523" s="1">
        <v>161.13016499999998</v>
      </c>
      <c r="O523" s="1">
        <f t="shared" si="8"/>
        <v>161.13016499999998</v>
      </c>
      <c r="P523" s="1">
        <f>+Tableau1[[#This Row],[credit]]+Tableau1[[#This Row],[SOLDE]]</f>
        <v>322.26032999999995</v>
      </c>
    </row>
    <row r="524" spans="1:16" x14ac:dyDescent="0.25">
      <c r="A524" t="s">
        <v>526</v>
      </c>
      <c r="B524">
        <v>43496</v>
      </c>
      <c r="C524" t="s">
        <v>1946</v>
      </c>
      <c r="D524" t="s">
        <v>251</v>
      </c>
      <c r="E524" t="s">
        <v>3258</v>
      </c>
      <c r="F524" t="s">
        <v>6</v>
      </c>
      <c r="I524" t="s">
        <v>2145</v>
      </c>
      <c r="J524" t="s">
        <v>1583</v>
      </c>
      <c r="K524">
        <v>43297</v>
      </c>
      <c r="M524" s="1">
        <v>0</v>
      </c>
      <c r="N524" s="1">
        <v>2.6</v>
      </c>
      <c r="O524" s="1">
        <f t="shared" si="8"/>
        <v>2.6</v>
      </c>
      <c r="P524" s="1">
        <f>+Tableau1[[#This Row],[credit]]+Tableau1[[#This Row],[SOLDE]]</f>
        <v>5.2</v>
      </c>
    </row>
    <row r="525" spans="1:16" x14ac:dyDescent="0.25">
      <c r="A525" t="s">
        <v>526</v>
      </c>
      <c r="B525">
        <v>43496</v>
      </c>
      <c r="C525" t="s">
        <v>1946</v>
      </c>
      <c r="D525" t="s">
        <v>236</v>
      </c>
      <c r="E525" t="s">
        <v>3258</v>
      </c>
      <c r="F525" t="s">
        <v>6</v>
      </c>
      <c r="I525" t="s">
        <v>2144</v>
      </c>
      <c r="J525" t="s">
        <v>157</v>
      </c>
      <c r="K525">
        <v>43297</v>
      </c>
      <c r="M525" s="1">
        <v>0</v>
      </c>
      <c r="N525" s="1">
        <v>4.2483000000000004</v>
      </c>
      <c r="O525" s="1">
        <f t="shared" si="8"/>
        <v>4.2483000000000004</v>
      </c>
      <c r="P525" s="1">
        <f>+Tableau1[[#This Row],[credit]]+Tableau1[[#This Row],[SOLDE]]</f>
        <v>8.4966000000000008</v>
      </c>
    </row>
    <row r="526" spans="1:16" x14ac:dyDescent="0.25">
      <c r="A526" t="s">
        <v>526</v>
      </c>
      <c r="B526">
        <v>43496</v>
      </c>
      <c r="C526" t="s">
        <v>1946</v>
      </c>
      <c r="D526" t="s">
        <v>23</v>
      </c>
      <c r="E526" t="s">
        <v>2722</v>
      </c>
      <c r="F526" t="s">
        <v>6</v>
      </c>
      <c r="I526" t="s">
        <v>2143</v>
      </c>
      <c r="J526" t="s">
        <v>2128</v>
      </c>
      <c r="K526">
        <v>43343</v>
      </c>
      <c r="M526" s="1">
        <v>0</v>
      </c>
      <c r="N526" s="1">
        <v>6.6672000000000002</v>
      </c>
      <c r="O526" s="1">
        <f t="shared" si="8"/>
        <v>6.6672000000000002</v>
      </c>
      <c r="P526" s="1">
        <f>+Tableau1[[#This Row],[credit]]+Tableau1[[#This Row],[SOLDE]]</f>
        <v>13.3344</v>
      </c>
    </row>
    <row r="527" spans="1:16" x14ac:dyDescent="0.25">
      <c r="A527" t="s">
        <v>526</v>
      </c>
      <c r="B527">
        <v>43496</v>
      </c>
      <c r="C527" t="s">
        <v>1946</v>
      </c>
      <c r="D527" t="s">
        <v>220</v>
      </c>
      <c r="E527" t="s">
        <v>2722</v>
      </c>
      <c r="F527" t="s">
        <v>6</v>
      </c>
      <c r="I527" t="s">
        <v>2142</v>
      </c>
      <c r="J527" t="s">
        <v>155</v>
      </c>
      <c r="K527">
        <v>43343</v>
      </c>
      <c r="M527" s="1">
        <v>0</v>
      </c>
      <c r="N527" s="1">
        <v>26.382300000000001</v>
      </c>
      <c r="O527" s="1">
        <f t="shared" si="8"/>
        <v>26.382300000000001</v>
      </c>
      <c r="P527" s="1">
        <f>+Tableau1[[#This Row],[credit]]+Tableau1[[#This Row],[SOLDE]]</f>
        <v>52.764600000000002</v>
      </c>
    </row>
    <row r="528" spans="1:16" x14ac:dyDescent="0.25">
      <c r="A528" t="s">
        <v>526</v>
      </c>
      <c r="B528">
        <v>43496</v>
      </c>
      <c r="C528" t="s">
        <v>1946</v>
      </c>
      <c r="D528" t="s">
        <v>219</v>
      </c>
      <c r="E528" t="s">
        <v>3258</v>
      </c>
      <c r="F528" t="s">
        <v>6</v>
      </c>
      <c r="I528" t="s">
        <v>2141</v>
      </c>
      <c r="J528" t="s">
        <v>1027</v>
      </c>
      <c r="K528">
        <v>43373</v>
      </c>
      <c r="M528" s="1">
        <v>0</v>
      </c>
      <c r="N528" s="1">
        <v>1.0170939999999999</v>
      </c>
      <c r="O528" s="1">
        <f t="shared" si="8"/>
        <v>1.0170939999999999</v>
      </c>
      <c r="P528" s="1">
        <f>+Tableau1[[#This Row],[credit]]+Tableau1[[#This Row],[SOLDE]]</f>
        <v>2.0341879999999999</v>
      </c>
    </row>
    <row r="529" spans="1:16" x14ac:dyDescent="0.25">
      <c r="A529" t="s">
        <v>526</v>
      </c>
      <c r="B529">
        <v>43496</v>
      </c>
      <c r="C529" t="s">
        <v>1946</v>
      </c>
      <c r="D529" t="s">
        <v>218</v>
      </c>
      <c r="E529" t="s">
        <v>3258</v>
      </c>
      <c r="F529" t="s">
        <v>6</v>
      </c>
      <c r="I529" t="s">
        <v>2140</v>
      </c>
      <c r="J529" t="s">
        <v>1025</v>
      </c>
      <c r="K529">
        <v>43404</v>
      </c>
      <c r="M529" s="1">
        <v>0</v>
      </c>
      <c r="N529" s="1">
        <v>155.147334</v>
      </c>
      <c r="O529" s="1">
        <f t="shared" si="8"/>
        <v>155.147334</v>
      </c>
      <c r="P529" s="1">
        <f>+Tableau1[[#This Row],[credit]]+Tableau1[[#This Row],[SOLDE]]</f>
        <v>310.294668</v>
      </c>
    </row>
    <row r="530" spans="1:16" x14ac:dyDescent="0.25">
      <c r="A530" t="s">
        <v>526</v>
      </c>
      <c r="B530">
        <v>43496</v>
      </c>
      <c r="C530" t="s">
        <v>1946</v>
      </c>
      <c r="D530" t="s">
        <v>215</v>
      </c>
      <c r="E530" t="s">
        <v>2763</v>
      </c>
      <c r="F530" t="s">
        <v>6</v>
      </c>
      <c r="I530" t="s">
        <v>2139</v>
      </c>
      <c r="J530" t="s">
        <v>157</v>
      </c>
      <c r="K530">
        <v>43434</v>
      </c>
      <c r="M530" s="1">
        <v>0</v>
      </c>
      <c r="N530" s="1">
        <v>6.1311980000000004</v>
      </c>
      <c r="O530" s="1">
        <f t="shared" si="8"/>
        <v>6.1311980000000004</v>
      </c>
      <c r="P530" s="1">
        <f>+Tableau1[[#This Row],[credit]]+Tableau1[[#This Row],[SOLDE]]</f>
        <v>12.262396000000001</v>
      </c>
    </row>
    <row r="531" spans="1:16" x14ac:dyDescent="0.25">
      <c r="A531" t="s">
        <v>526</v>
      </c>
      <c r="B531">
        <v>43496</v>
      </c>
      <c r="C531" t="s">
        <v>1946</v>
      </c>
      <c r="D531" t="s">
        <v>812</v>
      </c>
      <c r="E531" t="s">
        <v>2763</v>
      </c>
      <c r="F531" t="s">
        <v>6</v>
      </c>
      <c r="I531" t="s">
        <v>2138</v>
      </c>
      <c r="J531" t="s">
        <v>157</v>
      </c>
      <c r="K531">
        <v>43434</v>
      </c>
      <c r="M531" s="1">
        <v>0</v>
      </c>
      <c r="N531" s="1">
        <v>6.954402</v>
      </c>
      <c r="O531" s="1">
        <f t="shared" si="8"/>
        <v>6.954402</v>
      </c>
      <c r="P531" s="1">
        <f>+Tableau1[[#This Row],[credit]]+Tableau1[[#This Row],[SOLDE]]</f>
        <v>13.908804</v>
      </c>
    </row>
    <row r="532" spans="1:16" x14ac:dyDescent="0.25">
      <c r="A532" t="s">
        <v>526</v>
      </c>
      <c r="B532">
        <v>43496</v>
      </c>
      <c r="C532" t="s">
        <v>1946</v>
      </c>
      <c r="D532" t="s">
        <v>60</v>
      </c>
      <c r="E532" t="s">
        <v>2722</v>
      </c>
      <c r="F532" t="s">
        <v>6</v>
      </c>
      <c r="I532" t="s">
        <v>2137</v>
      </c>
      <c r="J532" t="s">
        <v>1379</v>
      </c>
      <c r="K532">
        <v>43465</v>
      </c>
      <c r="M532" s="1">
        <v>0</v>
      </c>
      <c r="N532" s="1">
        <v>133.1491</v>
      </c>
      <c r="O532" s="1">
        <f t="shared" si="8"/>
        <v>133.1491</v>
      </c>
      <c r="P532" s="1">
        <f>+Tableau1[[#This Row],[credit]]+Tableau1[[#This Row],[SOLDE]]</f>
        <v>266.29820000000001</v>
      </c>
    </row>
    <row r="533" spans="1:16" x14ac:dyDescent="0.25">
      <c r="A533" t="s">
        <v>526</v>
      </c>
      <c r="B533">
        <v>43496</v>
      </c>
      <c r="C533" t="s">
        <v>1946</v>
      </c>
      <c r="D533" t="s">
        <v>270</v>
      </c>
      <c r="F533" t="s">
        <v>6</v>
      </c>
      <c r="I533" t="s">
        <v>2136</v>
      </c>
      <c r="J533" t="s">
        <v>530</v>
      </c>
      <c r="M533" s="1">
        <v>68.900000000000006</v>
      </c>
      <c r="N533" s="1">
        <v>0</v>
      </c>
      <c r="O533" s="1">
        <f t="shared" si="8"/>
        <v>68.900000000000006</v>
      </c>
      <c r="P533" s="1">
        <f>+Tableau1[[#This Row],[credit]]+Tableau1[[#This Row],[SOLDE]]</f>
        <v>68.900000000000006</v>
      </c>
    </row>
    <row r="534" spans="1:16" x14ac:dyDescent="0.25">
      <c r="A534" t="s">
        <v>526</v>
      </c>
      <c r="B534">
        <v>43496</v>
      </c>
      <c r="C534" t="s">
        <v>1946</v>
      </c>
      <c r="D534" t="s">
        <v>327</v>
      </c>
      <c r="E534" t="s">
        <v>3258</v>
      </c>
      <c r="F534" t="s">
        <v>6</v>
      </c>
      <c r="I534" t="s">
        <v>2135</v>
      </c>
      <c r="J534" t="s">
        <v>1583</v>
      </c>
      <c r="M534" s="1">
        <v>26</v>
      </c>
      <c r="N534" s="1">
        <v>0</v>
      </c>
      <c r="O534" s="1">
        <f t="shared" si="8"/>
        <v>26</v>
      </c>
      <c r="P534" s="1">
        <f>+Tableau1[[#This Row],[credit]]+Tableau1[[#This Row],[SOLDE]]</f>
        <v>26</v>
      </c>
    </row>
    <row r="535" spans="1:16" x14ac:dyDescent="0.25">
      <c r="A535" t="s">
        <v>526</v>
      </c>
      <c r="B535">
        <v>43496</v>
      </c>
      <c r="C535" t="s">
        <v>1946</v>
      </c>
      <c r="D535" t="s">
        <v>167</v>
      </c>
      <c r="E535" t="s">
        <v>3244</v>
      </c>
      <c r="F535" t="s">
        <v>6</v>
      </c>
      <c r="I535" t="s">
        <v>2134</v>
      </c>
      <c r="J535" t="s">
        <v>1583</v>
      </c>
      <c r="M535" s="1">
        <v>24.7</v>
      </c>
      <c r="N535" s="1">
        <v>0</v>
      </c>
      <c r="O535" s="1">
        <f t="shared" si="8"/>
        <v>24.7</v>
      </c>
      <c r="P535" s="1">
        <f>+Tableau1[[#This Row],[credit]]+Tableau1[[#This Row],[SOLDE]]</f>
        <v>24.7</v>
      </c>
    </row>
    <row r="536" spans="1:16" x14ac:dyDescent="0.25">
      <c r="A536" t="s">
        <v>526</v>
      </c>
      <c r="B536">
        <v>43496</v>
      </c>
      <c r="C536" t="s">
        <v>1946</v>
      </c>
      <c r="D536" t="s">
        <v>164</v>
      </c>
      <c r="E536" t="s">
        <v>2722</v>
      </c>
      <c r="F536" t="s">
        <v>6</v>
      </c>
      <c r="I536" t="s">
        <v>2133</v>
      </c>
      <c r="J536" t="s">
        <v>2128</v>
      </c>
      <c r="M536" s="1">
        <v>62.16</v>
      </c>
      <c r="N536" s="1">
        <v>0</v>
      </c>
      <c r="O536" s="1">
        <f t="shared" si="8"/>
        <v>62.16</v>
      </c>
      <c r="P536" s="1">
        <f>+Tableau1[[#This Row],[credit]]+Tableau1[[#This Row],[SOLDE]]</f>
        <v>62.16</v>
      </c>
    </row>
    <row r="537" spans="1:16" x14ac:dyDescent="0.25">
      <c r="A537" t="s">
        <v>526</v>
      </c>
      <c r="B537">
        <v>43496</v>
      </c>
      <c r="C537" t="s">
        <v>1946</v>
      </c>
      <c r="D537" t="s">
        <v>668</v>
      </c>
      <c r="E537" t="s">
        <v>2722</v>
      </c>
      <c r="F537" t="s">
        <v>6</v>
      </c>
      <c r="I537" t="s">
        <v>2132</v>
      </c>
      <c r="J537" t="s">
        <v>155</v>
      </c>
      <c r="M537" s="1">
        <v>263.82299999999998</v>
      </c>
      <c r="N537" s="1">
        <v>0</v>
      </c>
      <c r="O537" s="1">
        <f t="shared" si="8"/>
        <v>263.82299999999998</v>
      </c>
      <c r="P537" s="1">
        <f>+Tableau1[[#This Row],[credit]]+Tableau1[[#This Row],[SOLDE]]</f>
        <v>263.82299999999998</v>
      </c>
    </row>
    <row r="538" spans="1:16" x14ac:dyDescent="0.25">
      <c r="A538" t="s">
        <v>526</v>
      </c>
      <c r="B538">
        <v>43496</v>
      </c>
      <c r="C538" t="s">
        <v>1946</v>
      </c>
      <c r="D538" t="s">
        <v>641</v>
      </c>
      <c r="E538" t="s">
        <v>3258</v>
      </c>
      <c r="F538" t="s">
        <v>6</v>
      </c>
      <c r="I538" t="s">
        <v>2131</v>
      </c>
      <c r="J538" t="s">
        <v>482</v>
      </c>
      <c r="M538" s="1">
        <v>1611.3016499999999</v>
      </c>
      <c r="N538" s="1">
        <v>0</v>
      </c>
      <c r="O538" s="1">
        <f t="shared" si="8"/>
        <v>1611.3016499999999</v>
      </c>
      <c r="P538" s="1">
        <f>+Tableau1[[#This Row],[credit]]+Tableau1[[#This Row],[SOLDE]]</f>
        <v>1611.3016499999999</v>
      </c>
    </row>
    <row r="539" spans="1:16" x14ac:dyDescent="0.25">
      <c r="A539" t="s">
        <v>526</v>
      </c>
      <c r="B539">
        <v>43496</v>
      </c>
      <c r="C539" t="s">
        <v>1946</v>
      </c>
      <c r="D539" t="s">
        <v>432</v>
      </c>
      <c r="E539" t="s">
        <v>2728</v>
      </c>
      <c r="F539" t="s">
        <v>6</v>
      </c>
      <c r="I539" t="s">
        <v>2130</v>
      </c>
      <c r="J539" t="s">
        <v>1025</v>
      </c>
      <c r="M539" s="1">
        <v>775.73667</v>
      </c>
      <c r="N539" s="1">
        <v>0</v>
      </c>
      <c r="O539" s="1">
        <f t="shared" si="8"/>
        <v>775.73667</v>
      </c>
      <c r="P539" s="1">
        <f>+Tableau1[[#This Row],[credit]]+Tableau1[[#This Row],[SOLDE]]</f>
        <v>775.73667</v>
      </c>
    </row>
    <row r="540" spans="1:16" x14ac:dyDescent="0.25">
      <c r="A540" t="s">
        <v>526</v>
      </c>
      <c r="B540">
        <v>43496</v>
      </c>
      <c r="C540" t="s">
        <v>1946</v>
      </c>
      <c r="D540" t="s">
        <v>237</v>
      </c>
      <c r="E540" t="s">
        <v>2722</v>
      </c>
      <c r="F540" t="s">
        <v>6</v>
      </c>
      <c r="I540" t="s">
        <v>2129</v>
      </c>
      <c r="J540" t="s">
        <v>2128</v>
      </c>
      <c r="M540" s="1">
        <v>4.5119999999999996</v>
      </c>
      <c r="N540" s="1">
        <v>0</v>
      </c>
      <c r="O540" s="1">
        <f t="shared" si="8"/>
        <v>4.5119999999999996</v>
      </c>
      <c r="P540" s="1">
        <f>+Tableau1[[#This Row],[credit]]+Tableau1[[#This Row],[SOLDE]]</f>
        <v>4.5119999999999996</v>
      </c>
    </row>
    <row r="541" spans="1:16" x14ac:dyDescent="0.25">
      <c r="A541" t="s">
        <v>526</v>
      </c>
      <c r="B541">
        <v>43496</v>
      </c>
      <c r="C541" t="s">
        <v>1946</v>
      </c>
      <c r="D541" t="s">
        <v>230</v>
      </c>
      <c r="E541" t="s">
        <v>2722</v>
      </c>
      <c r="F541" t="s">
        <v>6</v>
      </c>
      <c r="I541" t="s">
        <v>2127</v>
      </c>
      <c r="J541" t="s">
        <v>318</v>
      </c>
      <c r="M541" s="1">
        <v>49.503999999999998</v>
      </c>
      <c r="N541" s="1">
        <v>0</v>
      </c>
      <c r="O541" s="1">
        <f t="shared" si="8"/>
        <v>49.503999999999998</v>
      </c>
      <c r="P541" s="1">
        <f>+Tableau1[[#This Row],[credit]]+Tableau1[[#This Row],[SOLDE]]</f>
        <v>49.503999999999998</v>
      </c>
    </row>
    <row r="542" spans="1:16" x14ac:dyDescent="0.25">
      <c r="A542" t="s">
        <v>526</v>
      </c>
      <c r="B542">
        <v>43496</v>
      </c>
      <c r="C542" t="s">
        <v>1946</v>
      </c>
      <c r="D542" t="s">
        <v>77</v>
      </c>
      <c r="E542" t="s">
        <v>2728</v>
      </c>
      <c r="F542" t="s">
        <v>6</v>
      </c>
      <c r="I542" t="s">
        <v>2126</v>
      </c>
      <c r="J542" t="s">
        <v>1025</v>
      </c>
      <c r="M542" s="1">
        <v>775.73667</v>
      </c>
      <c r="N542" s="1">
        <v>0</v>
      </c>
      <c r="O542" s="1">
        <f t="shared" si="8"/>
        <v>775.73667</v>
      </c>
      <c r="P542" s="1">
        <f>+Tableau1[[#This Row],[credit]]+Tableau1[[#This Row],[SOLDE]]</f>
        <v>775.73667</v>
      </c>
    </row>
    <row r="543" spans="1:16" x14ac:dyDescent="0.25">
      <c r="A543" t="s">
        <v>526</v>
      </c>
      <c r="B543">
        <v>43496</v>
      </c>
      <c r="C543" t="s">
        <v>1946</v>
      </c>
      <c r="D543" t="s">
        <v>2125</v>
      </c>
      <c r="E543" t="s">
        <v>2764</v>
      </c>
      <c r="F543" t="s">
        <v>6</v>
      </c>
      <c r="I543" t="s">
        <v>2124</v>
      </c>
      <c r="J543" t="s">
        <v>2123</v>
      </c>
      <c r="K543">
        <v>42824</v>
      </c>
      <c r="M543" s="1">
        <v>0</v>
      </c>
      <c r="N543" s="1">
        <v>318.03783399999998</v>
      </c>
      <c r="O543" s="1">
        <f t="shared" si="8"/>
        <v>318.03783399999998</v>
      </c>
      <c r="P543" s="1">
        <f>+Tableau1[[#This Row],[credit]]+Tableau1[[#This Row],[SOLDE]]</f>
        <v>636.07566799999995</v>
      </c>
    </row>
    <row r="544" spans="1:16" x14ac:dyDescent="0.25">
      <c r="A544" t="s">
        <v>240</v>
      </c>
      <c r="B544">
        <v>43496</v>
      </c>
      <c r="C544" t="s">
        <v>1946</v>
      </c>
      <c r="D544" t="s">
        <v>1967</v>
      </c>
      <c r="E544" t="s">
        <v>3304</v>
      </c>
      <c r="F544" t="s">
        <v>6</v>
      </c>
      <c r="I544" t="s">
        <v>2122</v>
      </c>
      <c r="J544" t="s">
        <v>224</v>
      </c>
      <c r="M544" s="1">
        <v>748.70576000000005</v>
      </c>
      <c r="N544" s="1">
        <v>0</v>
      </c>
      <c r="O544" s="1">
        <f t="shared" si="8"/>
        <v>748.70576000000005</v>
      </c>
      <c r="P544" s="1">
        <f>+Tableau1[[#This Row],[credit]]+Tableau1[[#This Row],[SOLDE]]</f>
        <v>748.70576000000005</v>
      </c>
    </row>
    <row r="545" spans="1:16" x14ac:dyDescent="0.25">
      <c r="A545" t="s">
        <v>240</v>
      </c>
      <c r="B545">
        <v>43496</v>
      </c>
      <c r="C545" t="s">
        <v>1946</v>
      </c>
      <c r="D545" t="s">
        <v>255</v>
      </c>
      <c r="E545" t="s">
        <v>2765</v>
      </c>
      <c r="F545" t="s">
        <v>6</v>
      </c>
      <c r="I545" t="s">
        <v>2121</v>
      </c>
      <c r="J545" t="s">
        <v>155</v>
      </c>
      <c r="M545" s="1">
        <v>214.94374999999999</v>
      </c>
      <c r="N545" s="1">
        <v>0</v>
      </c>
      <c r="O545" s="1">
        <f t="shared" si="8"/>
        <v>214.94374999999999</v>
      </c>
      <c r="P545" s="1">
        <f>+Tableau1[[#This Row],[credit]]+Tableau1[[#This Row],[SOLDE]]</f>
        <v>214.94374999999999</v>
      </c>
    </row>
    <row r="546" spans="1:16" x14ac:dyDescent="0.25">
      <c r="A546" t="s">
        <v>240</v>
      </c>
      <c r="B546">
        <v>43496</v>
      </c>
      <c r="C546" t="s">
        <v>1946</v>
      </c>
      <c r="D546" t="s">
        <v>855</v>
      </c>
      <c r="E546" t="s">
        <v>3307</v>
      </c>
      <c r="F546" t="s">
        <v>6</v>
      </c>
      <c r="I546" t="s">
        <v>2120</v>
      </c>
      <c r="J546" t="s">
        <v>224</v>
      </c>
      <c r="M546" s="1">
        <v>1077.30819</v>
      </c>
      <c r="N546" s="1">
        <v>0</v>
      </c>
      <c r="O546" s="1">
        <f t="shared" si="8"/>
        <v>1077.30819</v>
      </c>
      <c r="P546" s="1">
        <f>+Tableau1[[#This Row],[credit]]+Tableau1[[#This Row],[SOLDE]]</f>
        <v>1077.30819</v>
      </c>
    </row>
    <row r="547" spans="1:16" x14ac:dyDescent="0.25">
      <c r="A547" t="s">
        <v>240</v>
      </c>
      <c r="B547">
        <v>43496</v>
      </c>
      <c r="C547" t="s">
        <v>1946</v>
      </c>
      <c r="D547" t="s">
        <v>364</v>
      </c>
      <c r="E547" t="s">
        <v>3304</v>
      </c>
      <c r="F547" t="s">
        <v>6</v>
      </c>
      <c r="I547" t="s">
        <v>2119</v>
      </c>
      <c r="J547" t="s">
        <v>224</v>
      </c>
      <c r="M547" s="1">
        <v>288.17613</v>
      </c>
      <c r="N547" s="1">
        <v>0</v>
      </c>
      <c r="O547" s="1">
        <f t="shared" si="8"/>
        <v>288.17613</v>
      </c>
      <c r="P547" s="1">
        <f>+Tableau1[[#This Row],[credit]]+Tableau1[[#This Row],[SOLDE]]</f>
        <v>288.17613</v>
      </c>
    </row>
    <row r="548" spans="1:16" x14ac:dyDescent="0.25">
      <c r="A548" t="s">
        <v>240</v>
      </c>
      <c r="B548">
        <v>43496</v>
      </c>
      <c r="C548" t="s">
        <v>1946</v>
      </c>
      <c r="D548" t="s">
        <v>504</v>
      </c>
      <c r="F548" t="s">
        <v>6</v>
      </c>
      <c r="I548" t="s">
        <v>2118</v>
      </c>
      <c r="J548" t="s">
        <v>322</v>
      </c>
      <c r="M548" s="1">
        <v>5.95</v>
      </c>
      <c r="N548" s="1">
        <v>0</v>
      </c>
      <c r="O548" s="1">
        <f t="shared" si="8"/>
        <v>5.95</v>
      </c>
      <c r="P548" s="1">
        <f>+Tableau1[[#This Row],[credit]]+Tableau1[[#This Row],[SOLDE]]</f>
        <v>5.95</v>
      </c>
    </row>
    <row r="549" spans="1:16" x14ac:dyDescent="0.25">
      <c r="A549" t="s">
        <v>240</v>
      </c>
      <c r="B549">
        <v>43496</v>
      </c>
      <c r="C549" t="s">
        <v>1946</v>
      </c>
      <c r="D549" t="s">
        <v>50</v>
      </c>
      <c r="F549" t="s">
        <v>6</v>
      </c>
      <c r="I549" t="s">
        <v>2117</v>
      </c>
      <c r="J549" t="s">
        <v>322</v>
      </c>
      <c r="M549" s="1">
        <v>5.95</v>
      </c>
      <c r="N549" s="1">
        <v>0</v>
      </c>
      <c r="O549" s="1">
        <f t="shared" si="8"/>
        <v>5.95</v>
      </c>
      <c r="P549" s="1">
        <f>+Tableau1[[#This Row],[credit]]+Tableau1[[#This Row],[SOLDE]]</f>
        <v>5.95</v>
      </c>
    </row>
    <row r="550" spans="1:16" x14ac:dyDescent="0.25">
      <c r="A550" t="s">
        <v>240</v>
      </c>
      <c r="B550">
        <v>43496</v>
      </c>
      <c r="C550" t="s">
        <v>1946</v>
      </c>
      <c r="D550" t="s">
        <v>662</v>
      </c>
      <c r="E550" t="s">
        <v>2728</v>
      </c>
      <c r="F550" t="s">
        <v>6</v>
      </c>
      <c r="I550" t="s">
        <v>2116</v>
      </c>
      <c r="J550" t="s">
        <v>315</v>
      </c>
      <c r="M550" s="1">
        <v>4443.10419</v>
      </c>
      <c r="N550" s="1">
        <v>0</v>
      </c>
      <c r="O550" s="1">
        <f t="shared" si="8"/>
        <v>4443.10419</v>
      </c>
      <c r="P550" s="1">
        <f>+Tableau1[[#This Row],[credit]]+Tableau1[[#This Row],[SOLDE]]</f>
        <v>4443.10419</v>
      </c>
    </row>
    <row r="551" spans="1:16" x14ac:dyDescent="0.25">
      <c r="A551" t="s">
        <v>240</v>
      </c>
      <c r="B551">
        <v>43496</v>
      </c>
      <c r="C551" t="s">
        <v>1946</v>
      </c>
      <c r="D551" t="s">
        <v>282</v>
      </c>
      <c r="F551" t="s">
        <v>6</v>
      </c>
      <c r="I551" t="s">
        <v>2115</v>
      </c>
      <c r="J551" t="s">
        <v>322</v>
      </c>
      <c r="M551" s="1">
        <v>5.95</v>
      </c>
      <c r="N551" s="1">
        <v>0</v>
      </c>
      <c r="O551" s="1">
        <f t="shared" si="8"/>
        <v>5.95</v>
      </c>
      <c r="P551" s="1">
        <f>+Tableau1[[#This Row],[credit]]+Tableau1[[#This Row],[SOLDE]]</f>
        <v>5.95</v>
      </c>
    </row>
    <row r="552" spans="1:16" x14ac:dyDescent="0.25">
      <c r="A552" t="s">
        <v>240</v>
      </c>
      <c r="B552">
        <v>43496</v>
      </c>
      <c r="C552" t="s">
        <v>1946</v>
      </c>
      <c r="D552" t="s">
        <v>276</v>
      </c>
      <c r="F552" t="s">
        <v>6</v>
      </c>
      <c r="I552" t="s">
        <v>2114</v>
      </c>
      <c r="J552" t="s">
        <v>229</v>
      </c>
      <c r="M552" s="1">
        <v>1459.1559999999999</v>
      </c>
      <c r="N552" s="1">
        <v>0</v>
      </c>
      <c r="O552" s="1">
        <f t="shared" si="8"/>
        <v>1459.1559999999999</v>
      </c>
      <c r="P552" s="1">
        <f>+Tableau1[[#This Row],[credit]]+Tableau1[[#This Row],[SOLDE]]</f>
        <v>1459.1559999999999</v>
      </c>
    </row>
    <row r="553" spans="1:16" x14ac:dyDescent="0.25">
      <c r="A553" t="s">
        <v>240</v>
      </c>
      <c r="B553">
        <v>43496</v>
      </c>
      <c r="C553" t="s">
        <v>1946</v>
      </c>
      <c r="D553" t="s">
        <v>290</v>
      </c>
      <c r="F553" t="s">
        <v>6</v>
      </c>
      <c r="I553" t="s">
        <v>2113</v>
      </c>
      <c r="J553" t="s">
        <v>229</v>
      </c>
      <c r="M553" s="1">
        <v>273.68900000000002</v>
      </c>
      <c r="N553" s="1">
        <v>0</v>
      </c>
      <c r="O553" s="1">
        <f t="shared" si="8"/>
        <v>273.68900000000002</v>
      </c>
      <c r="P553" s="1">
        <f>+Tableau1[[#This Row],[credit]]+Tableau1[[#This Row],[SOLDE]]</f>
        <v>273.68900000000002</v>
      </c>
    </row>
    <row r="554" spans="1:16" x14ac:dyDescent="0.25">
      <c r="A554" t="s">
        <v>240</v>
      </c>
      <c r="B554">
        <v>43496</v>
      </c>
      <c r="C554" t="s">
        <v>1946</v>
      </c>
      <c r="D554" t="s">
        <v>289</v>
      </c>
      <c r="F554" t="s">
        <v>6</v>
      </c>
      <c r="I554" t="s">
        <v>2112</v>
      </c>
      <c r="J554" t="s">
        <v>294</v>
      </c>
      <c r="M554" s="1">
        <v>300</v>
      </c>
      <c r="N554" s="1">
        <v>0</v>
      </c>
      <c r="O554" s="1">
        <f t="shared" si="8"/>
        <v>300</v>
      </c>
      <c r="P554" s="1">
        <f>+Tableau1[[#This Row],[credit]]+Tableau1[[#This Row],[SOLDE]]</f>
        <v>300</v>
      </c>
    </row>
    <row r="555" spans="1:16" x14ac:dyDescent="0.25">
      <c r="A555" t="s">
        <v>240</v>
      </c>
      <c r="B555">
        <v>43496</v>
      </c>
      <c r="C555" t="s">
        <v>1946</v>
      </c>
      <c r="D555" t="s">
        <v>288</v>
      </c>
      <c r="F555" t="s">
        <v>6</v>
      </c>
      <c r="I555" t="s">
        <v>2112</v>
      </c>
      <c r="J555" t="s">
        <v>294</v>
      </c>
      <c r="M555" s="1">
        <v>38.74812</v>
      </c>
      <c r="N555" s="1">
        <v>0</v>
      </c>
      <c r="O555" s="1">
        <f t="shared" si="8"/>
        <v>38.74812</v>
      </c>
      <c r="P555" s="1">
        <f>+Tableau1[[#This Row],[credit]]+Tableau1[[#This Row],[SOLDE]]</f>
        <v>38.74812</v>
      </c>
    </row>
    <row r="556" spans="1:16" x14ac:dyDescent="0.25">
      <c r="A556" t="s">
        <v>240</v>
      </c>
      <c r="B556">
        <v>43496</v>
      </c>
      <c r="C556" t="s">
        <v>1946</v>
      </c>
      <c r="D556" t="s">
        <v>87</v>
      </c>
      <c r="E556" t="s">
        <v>2728</v>
      </c>
      <c r="F556" t="s">
        <v>6</v>
      </c>
      <c r="I556" t="s">
        <v>2111</v>
      </c>
      <c r="J556" t="s">
        <v>687</v>
      </c>
      <c r="M556" s="1">
        <v>1066.7170000000001</v>
      </c>
      <c r="N556" s="1">
        <v>0</v>
      </c>
      <c r="O556" s="1">
        <f t="shared" si="8"/>
        <v>1066.7170000000001</v>
      </c>
      <c r="P556" s="1">
        <f>+Tableau1[[#This Row],[credit]]+Tableau1[[#This Row],[SOLDE]]</f>
        <v>1066.7170000000001</v>
      </c>
    </row>
    <row r="557" spans="1:16" x14ac:dyDescent="0.25">
      <c r="A557" t="s">
        <v>240</v>
      </c>
      <c r="B557">
        <v>43496</v>
      </c>
      <c r="C557" t="s">
        <v>1946</v>
      </c>
      <c r="D557" t="s">
        <v>69</v>
      </c>
      <c r="E557" t="s">
        <v>3311</v>
      </c>
      <c r="F557" t="s">
        <v>6</v>
      </c>
      <c r="I557" t="s">
        <v>2110</v>
      </c>
      <c r="J557" t="s">
        <v>1047</v>
      </c>
      <c r="M557" s="1">
        <v>209.1782</v>
      </c>
      <c r="N557" s="1">
        <v>0</v>
      </c>
      <c r="O557" s="1">
        <f t="shared" si="8"/>
        <v>209.1782</v>
      </c>
      <c r="P557" s="1">
        <f>+Tableau1[[#This Row],[credit]]+Tableau1[[#This Row],[SOLDE]]</f>
        <v>209.1782</v>
      </c>
    </row>
    <row r="558" spans="1:16" x14ac:dyDescent="0.25">
      <c r="A558" t="s">
        <v>240</v>
      </c>
      <c r="B558">
        <v>43496</v>
      </c>
      <c r="C558" t="s">
        <v>1946</v>
      </c>
      <c r="D558" t="s">
        <v>2109</v>
      </c>
      <c r="E558" t="s">
        <v>2728</v>
      </c>
      <c r="F558" t="s">
        <v>6</v>
      </c>
      <c r="I558" t="s">
        <v>2108</v>
      </c>
      <c r="J558" t="s">
        <v>238</v>
      </c>
      <c r="M558" s="1">
        <v>185.64</v>
      </c>
      <c r="N558" s="1">
        <v>0</v>
      </c>
      <c r="O558" s="1">
        <f t="shared" si="8"/>
        <v>185.64</v>
      </c>
      <c r="P558" s="1">
        <f>+Tableau1[[#This Row],[credit]]+Tableau1[[#This Row],[SOLDE]]</f>
        <v>185.64</v>
      </c>
    </row>
    <row r="559" spans="1:16" x14ac:dyDescent="0.25">
      <c r="A559" t="s">
        <v>2107</v>
      </c>
      <c r="B559">
        <v>43496</v>
      </c>
      <c r="C559" t="s">
        <v>1946</v>
      </c>
      <c r="D559" t="s">
        <v>2036</v>
      </c>
      <c r="F559" t="s">
        <v>6</v>
      </c>
      <c r="I559" t="s">
        <v>2035</v>
      </c>
      <c r="J559" t="s">
        <v>18</v>
      </c>
      <c r="K559">
        <v>43132</v>
      </c>
      <c r="M559" s="1">
        <v>0</v>
      </c>
      <c r="N559" s="1">
        <v>4461.1210950000004</v>
      </c>
      <c r="O559" s="1">
        <f t="shared" si="8"/>
        <v>4461.1210950000004</v>
      </c>
      <c r="P559" s="1">
        <f>+Tableau1[[#This Row],[credit]]+Tableau1[[#This Row],[SOLDE]]</f>
        <v>8922.2421900000008</v>
      </c>
    </row>
    <row r="560" spans="1:16" x14ac:dyDescent="0.25">
      <c r="A560" t="s">
        <v>2107</v>
      </c>
      <c r="B560">
        <v>43496</v>
      </c>
      <c r="C560" t="s">
        <v>1946</v>
      </c>
      <c r="D560" t="s">
        <v>2059</v>
      </c>
      <c r="E560" t="s">
        <v>2766</v>
      </c>
      <c r="F560" t="s">
        <v>6</v>
      </c>
      <c r="I560" t="s">
        <v>2058</v>
      </c>
      <c r="J560" t="s">
        <v>18</v>
      </c>
      <c r="K560">
        <v>43132</v>
      </c>
      <c r="M560" s="1">
        <v>18750.607120000001</v>
      </c>
      <c r="N560" s="1">
        <v>0</v>
      </c>
      <c r="O560" s="1">
        <f t="shared" si="8"/>
        <v>18750.607120000001</v>
      </c>
      <c r="P560" s="1">
        <f>+Tableau1[[#This Row],[credit]]+Tableau1[[#This Row],[SOLDE]]</f>
        <v>18750.607120000001</v>
      </c>
    </row>
    <row r="561" spans="1:16" x14ac:dyDescent="0.25">
      <c r="A561" t="s">
        <v>2107</v>
      </c>
      <c r="B561">
        <v>43496</v>
      </c>
      <c r="C561" t="s">
        <v>1946</v>
      </c>
      <c r="D561" t="s">
        <v>2057</v>
      </c>
      <c r="E561" t="s">
        <v>2767</v>
      </c>
      <c r="F561" t="s">
        <v>6</v>
      </c>
      <c r="I561" t="s">
        <v>2056</v>
      </c>
      <c r="J561" t="s">
        <v>18</v>
      </c>
      <c r="K561">
        <v>43159</v>
      </c>
      <c r="M561" s="1">
        <v>6526.11906</v>
      </c>
      <c r="N561" s="1">
        <v>0</v>
      </c>
      <c r="O561" s="1">
        <f t="shared" si="8"/>
        <v>6526.11906</v>
      </c>
      <c r="P561" s="1">
        <f>+Tableau1[[#This Row],[credit]]+Tableau1[[#This Row],[SOLDE]]</f>
        <v>6526.11906</v>
      </c>
    </row>
    <row r="562" spans="1:16" x14ac:dyDescent="0.25">
      <c r="A562" t="s">
        <v>2107</v>
      </c>
      <c r="B562">
        <v>43496</v>
      </c>
      <c r="C562" t="s">
        <v>1946</v>
      </c>
      <c r="D562" t="s">
        <v>340</v>
      </c>
      <c r="E562" t="s">
        <v>3244</v>
      </c>
      <c r="F562" t="s">
        <v>6</v>
      </c>
      <c r="I562" t="s">
        <v>2032</v>
      </c>
      <c r="J562" t="s">
        <v>18</v>
      </c>
      <c r="K562">
        <v>43404</v>
      </c>
      <c r="M562" s="1">
        <v>2310.5933399999999</v>
      </c>
      <c r="N562" s="1">
        <v>0</v>
      </c>
      <c r="O562" s="1">
        <f t="shared" si="8"/>
        <v>2310.5933399999999</v>
      </c>
      <c r="P562" s="1">
        <f>+Tableau1[[#This Row],[credit]]+Tableau1[[#This Row],[SOLDE]]</f>
        <v>2310.5933399999999</v>
      </c>
    </row>
    <row r="563" spans="1:16" x14ac:dyDescent="0.25">
      <c r="A563" t="s">
        <v>2107</v>
      </c>
      <c r="B563">
        <v>43496</v>
      </c>
      <c r="C563" t="s">
        <v>1946</v>
      </c>
      <c r="D563" t="s">
        <v>809</v>
      </c>
      <c r="E563" t="s">
        <v>2728</v>
      </c>
      <c r="F563" t="s">
        <v>6</v>
      </c>
      <c r="I563" t="s">
        <v>2031</v>
      </c>
      <c r="J563" t="s">
        <v>228</v>
      </c>
      <c r="K563">
        <v>43434</v>
      </c>
      <c r="M563" s="1">
        <v>6204.7917600000001</v>
      </c>
      <c r="N563" s="1">
        <v>0</v>
      </c>
      <c r="O563" s="1">
        <f t="shared" si="8"/>
        <v>6204.7917600000001</v>
      </c>
      <c r="P563" s="1">
        <f>+Tableau1[[#This Row],[credit]]+Tableau1[[#This Row],[SOLDE]]</f>
        <v>6204.7917600000001</v>
      </c>
    </row>
    <row r="564" spans="1:16" x14ac:dyDescent="0.25">
      <c r="A564" t="s">
        <v>149</v>
      </c>
      <c r="B564">
        <v>43496</v>
      </c>
      <c r="C564" t="s">
        <v>1946</v>
      </c>
      <c r="D564" t="s">
        <v>1982</v>
      </c>
      <c r="F564" t="s">
        <v>6</v>
      </c>
      <c r="I564" t="s">
        <v>2106</v>
      </c>
      <c r="J564" t="s">
        <v>2096</v>
      </c>
      <c r="M564" s="1">
        <v>0</v>
      </c>
      <c r="N564" s="1">
        <v>104.120514</v>
      </c>
      <c r="O564" s="1">
        <f t="shared" si="8"/>
        <v>104.120514</v>
      </c>
      <c r="P564" s="1">
        <f>+Tableau1[[#This Row],[credit]]+Tableau1[[#This Row],[SOLDE]]</f>
        <v>208.241028</v>
      </c>
    </row>
    <row r="565" spans="1:16" x14ac:dyDescent="0.25">
      <c r="A565" t="s">
        <v>149</v>
      </c>
      <c r="B565">
        <v>43496</v>
      </c>
      <c r="C565" t="s">
        <v>1946</v>
      </c>
      <c r="D565" t="s">
        <v>490</v>
      </c>
      <c r="F565" t="s">
        <v>6</v>
      </c>
      <c r="I565" t="s">
        <v>2105</v>
      </c>
      <c r="J565" t="s">
        <v>2096</v>
      </c>
      <c r="K565">
        <v>42705</v>
      </c>
      <c r="M565" s="1">
        <v>5913.5192500000003</v>
      </c>
      <c r="N565" s="1">
        <v>0</v>
      </c>
      <c r="O565" s="1">
        <f t="shared" si="8"/>
        <v>5913.5192500000003</v>
      </c>
      <c r="P565" s="1">
        <f>+Tableau1[[#This Row],[credit]]+Tableau1[[#This Row],[SOLDE]]</f>
        <v>5913.5192500000003</v>
      </c>
    </row>
    <row r="566" spans="1:16" x14ac:dyDescent="0.25">
      <c r="A566" t="s">
        <v>149</v>
      </c>
      <c r="B566">
        <v>43496</v>
      </c>
      <c r="C566" t="s">
        <v>1946</v>
      </c>
      <c r="D566" t="s">
        <v>135</v>
      </c>
      <c r="F566" t="s">
        <v>6</v>
      </c>
      <c r="I566" t="s">
        <v>2104</v>
      </c>
      <c r="J566" t="s">
        <v>2096</v>
      </c>
      <c r="M566" s="1">
        <v>0</v>
      </c>
      <c r="N566" s="1">
        <v>236</v>
      </c>
      <c r="O566" s="1">
        <f t="shared" si="8"/>
        <v>236</v>
      </c>
      <c r="P566" s="1">
        <f>+Tableau1[[#This Row],[credit]]+Tableau1[[#This Row],[SOLDE]]</f>
        <v>472</v>
      </c>
    </row>
    <row r="567" spans="1:16" x14ac:dyDescent="0.25">
      <c r="A567" t="s">
        <v>149</v>
      </c>
      <c r="B567">
        <v>43496</v>
      </c>
      <c r="C567" t="s">
        <v>1946</v>
      </c>
      <c r="D567" t="s">
        <v>220</v>
      </c>
      <c r="E567" t="s">
        <v>3244</v>
      </c>
      <c r="F567" t="s">
        <v>6</v>
      </c>
      <c r="I567" t="s">
        <v>2044</v>
      </c>
      <c r="J567" t="s">
        <v>18</v>
      </c>
      <c r="K567">
        <v>43281</v>
      </c>
      <c r="M567" s="1">
        <v>9727.2223300000005</v>
      </c>
      <c r="N567" s="1">
        <v>0</v>
      </c>
      <c r="O567" s="1">
        <f t="shared" si="8"/>
        <v>9727.2223300000005</v>
      </c>
      <c r="P567" s="1">
        <f>+Tableau1[[#This Row],[credit]]+Tableau1[[#This Row],[SOLDE]]</f>
        <v>9727.2223300000005</v>
      </c>
    </row>
    <row r="568" spans="1:16" x14ac:dyDescent="0.25">
      <c r="A568" t="s">
        <v>149</v>
      </c>
      <c r="B568">
        <v>43496</v>
      </c>
      <c r="C568" t="s">
        <v>1946</v>
      </c>
      <c r="D568" t="s">
        <v>219</v>
      </c>
      <c r="E568" t="s">
        <v>3258</v>
      </c>
      <c r="F568" t="s">
        <v>6</v>
      </c>
      <c r="I568" t="s">
        <v>2012</v>
      </c>
      <c r="J568" t="s">
        <v>246</v>
      </c>
      <c r="K568">
        <v>43279</v>
      </c>
      <c r="M568" s="1">
        <v>16537.632300000001</v>
      </c>
      <c r="N568" s="1">
        <v>0</v>
      </c>
      <c r="O568" s="1">
        <f t="shared" si="8"/>
        <v>16537.632300000001</v>
      </c>
      <c r="P568" s="1">
        <f>+Tableau1[[#This Row],[credit]]+Tableau1[[#This Row],[SOLDE]]</f>
        <v>16537.632300000001</v>
      </c>
    </row>
    <row r="569" spans="1:16" x14ac:dyDescent="0.25">
      <c r="A569" t="s">
        <v>149</v>
      </c>
      <c r="B569">
        <v>43496</v>
      </c>
      <c r="C569" t="s">
        <v>1946</v>
      </c>
      <c r="D569" t="s">
        <v>218</v>
      </c>
      <c r="E569" t="s">
        <v>3258</v>
      </c>
      <c r="F569" t="s">
        <v>6</v>
      </c>
      <c r="I569" t="s">
        <v>2011</v>
      </c>
      <c r="J569" t="s">
        <v>246</v>
      </c>
      <c r="K569">
        <v>43312</v>
      </c>
      <c r="M569" s="1">
        <v>8416.4048999999995</v>
      </c>
      <c r="N569" s="1">
        <v>0</v>
      </c>
      <c r="O569" s="1">
        <f t="shared" si="8"/>
        <v>8416.4048999999995</v>
      </c>
      <c r="P569" s="1">
        <f>+Tableau1[[#This Row],[credit]]+Tableau1[[#This Row],[SOLDE]]</f>
        <v>8416.4048999999995</v>
      </c>
    </row>
    <row r="570" spans="1:16" x14ac:dyDescent="0.25">
      <c r="A570" t="s">
        <v>149</v>
      </c>
      <c r="B570">
        <v>43496</v>
      </c>
      <c r="C570" t="s">
        <v>1946</v>
      </c>
      <c r="D570" t="s">
        <v>215</v>
      </c>
      <c r="E570" t="s">
        <v>3281</v>
      </c>
      <c r="F570" t="s">
        <v>6</v>
      </c>
      <c r="I570" t="s">
        <v>2010</v>
      </c>
      <c r="J570" t="s">
        <v>131</v>
      </c>
      <c r="K570">
        <v>43312</v>
      </c>
      <c r="M570" s="1">
        <v>4110.6721400000006</v>
      </c>
      <c r="N570" s="1">
        <v>0</v>
      </c>
      <c r="O570" s="1">
        <f t="shared" si="8"/>
        <v>4110.6721400000006</v>
      </c>
      <c r="P570" s="1">
        <f>+Tableau1[[#This Row],[credit]]+Tableau1[[#This Row],[SOLDE]]</f>
        <v>4110.6721400000006</v>
      </c>
    </row>
    <row r="571" spans="1:16" x14ac:dyDescent="0.25">
      <c r="A571" t="s">
        <v>149</v>
      </c>
      <c r="B571">
        <v>43496</v>
      </c>
      <c r="C571" t="s">
        <v>1946</v>
      </c>
      <c r="D571" t="s">
        <v>60</v>
      </c>
      <c r="E571" t="s">
        <v>2768</v>
      </c>
      <c r="F571" t="s">
        <v>6</v>
      </c>
      <c r="I571" t="s">
        <v>2103</v>
      </c>
      <c r="J571" t="s">
        <v>2090</v>
      </c>
      <c r="K571">
        <v>43373</v>
      </c>
      <c r="M571" s="1">
        <v>486.00552000000005</v>
      </c>
      <c r="N571" s="1">
        <v>0</v>
      </c>
      <c r="O571" s="1">
        <f t="shared" si="8"/>
        <v>486.00552000000005</v>
      </c>
      <c r="P571" s="1">
        <f>+Tableau1[[#This Row],[credit]]+Tableau1[[#This Row],[SOLDE]]</f>
        <v>486.00552000000005</v>
      </c>
    </row>
    <row r="572" spans="1:16" x14ac:dyDescent="0.25">
      <c r="A572" t="s">
        <v>149</v>
      </c>
      <c r="B572">
        <v>43496</v>
      </c>
      <c r="C572" t="s">
        <v>1946</v>
      </c>
      <c r="D572" t="s">
        <v>20</v>
      </c>
      <c r="E572" t="s">
        <v>2769</v>
      </c>
      <c r="F572" t="s">
        <v>6</v>
      </c>
      <c r="I572" t="s">
        <v>2102</v>
      </c>
      <c r="J572" t="s">
        <v>2096</v>
      </c>
      <c r="K572">
        <v>43100</v>
      </c>
      <c r="M572" s="1">
        <v>0</v>
      </c>
      <c r="N572" s="1">
        <v>601.46050500000001</v>
      </c>
      <c r="O572" s="1">
        <f t="shared" si="8"/>
        <v>601.46050500000001</v>
      </c>
      <c r="P572" s="1">
        <f>+Tableau1[[#This Row],[credit]]+Tableau1[[#This Row],[SOLDE]]</f>
        <v>1202.92101</v>
      </c>
    </row>
    <row r="573" spans="1:16" x14ac:dyDescent="0.25">
      <c r="A573" t="s">
        <v>149</v>
      </c>
      <c r="B573">
        <v>43496</v>
      </c>
      <c r="C573" t="s">
        <v>1946</v>
      </c>
      <c r="D573" t="s">
        <v>20</v>
      </c>
      <c r="E573" t="s">
        <v>3281</v>
      </c>
      <c r="F573" t="s">
        <v>6</v>
      </c>
      <c r="I573" t="s">
        <v>2008</v>
      </c>
      <c r="J573" t="s">
        <v>131</v>
      </c>
      <c r="K573">
        <v>43373</v>
      </c>
      <c r="M573" s="1">
        <v>0</v>
      </c>
      <c r="N573" s="1">
        <v>411.06721400000004</v>
      </c>
      <c r="O573" s="1">
        <f t="shared" si="8"/>
        <v>411.06721400000004</v>
      </c>
      <c r="P573" s="1">
        <f>+Tableau1[[#This Row],[credit]]+Tableau1[[#This Row],[SOLDE]]</f>
        <v>822.13442800000007</v>
      </c>
    </row>
    <row r="574" spans="1:16" x14ac:dyDescent="0.25">
      <c r="A574" t="s">
        <v>149</v>
      </c>
      <c r="B574">
        <v>43496</v>
      </c>
      <c r="C574" t="s">
        <v>1946</v>
      </c>
      <c r="D574" t="s">
        <v>61</v>
      </c>
      <c r="E574" t="s">
        <v>2770</v>
      </c>
      <c r="F574" t="s">
        <v>6</v>
      </c>
      <c r="I574" t="s">
        <v>2101</v>
      </c>
      <c r="J574" t="s">
        <v>2096</v>
      </c>
      <c r="K574">
        <v>43100</v>
      </c>
      <c r="M574" s="1">
        <v>5441.20514</v>
      </c>
      <c r="N574" s="1">
        <v>0</v>
      </c>
      <c r="O574" s="1">
        <f t="shared" si="8"/>
        <v>5441.20514</v>
      </c>
      <c r="P574" s="1">
        <f>+Tableau1[[#This Row],[credit]]+Tableau1[[#This Row],[SOLDE]]</f>
        <v>5441.20514</v>
      </c>
    </row>
    <row r="575" spans="1:16" x14ac:dyDescent="0.25">
      <c r="A575" t="s">
        <v>149</v>
      </c>
      <c r="B575">
        <v>43496</v>
      </c>
      <c r="C575" t="s">
        <v>1946</v>
      </c>
      <c r="D575" t="s">
        <v>61</v>
      </c>
      <c r="E575" t="s">
        <v>3281</v>
      </c>
      <c r="F575" t="s">
        <v>6</v>
      </c>
      <c r="I575" t="s">
        <v>2100</v>
      </c>
      <c r="J575" t="s">
        <v>131</v>
      </c>
      <c r="K575">
        <v>43373</v>
      </c>
      <c r="M575" s="1">
        <v>6262.4261699999997</v>
      </c>
      <c r="N575" s="1">
        <v>0</v>
      </c>
      <c r="O575" s="1">
        <f t="shared" si="8"/>
        <v>6262.4261699999997</v>
      </c>
      <c r="P575" s="1">
        <f>+Tableau1[[#This Row],[credit]]+Tableau1[[#This Row],[SOLDE]]</f>
        <v>6262.4261699999997</v>
      </c>
    </row>
    <row r="576" spans="1:16" x14ac:dyDescent="0.25">
      <c r="A576" t="s">
        <v>149</v>
      </c>
      <c r="B576">
        <v>43496</v>
      </c>
      <c r="C576" t="s">
        <v>1946</v>
      </c>
      <c r="D576" t="s">
        <v>1017</v>
      </c>
      <c r="E576" t="s">
        <v>3244</v>
      </c>
      <c r="F576" t="s">
        <v>6</v>
      </c>
      <c r="I576" t="s">
        <v>2030</v>
      </c>
      <c r="J576" t="s">
        <v>18</v>
      </c>
      <c r="K576">
        <v>43434</v>
      </c>
      <c r="M576" s="1">
        <v>2432.4294100000002</v>
      </c>
      <c r="N576" s="1">
        <v>0</v>
      </c>
      <c r="O576" s="1">
        <f t="shared" si="8"/>
        <v>2432.4294100000002</v>
      </c>
      <c r="P576" s="1">
        <f>+Tableau1[[#This Row],[credit]]+Tableau1[[#This Row],[SOLDE]]</f>
        <v>2432.4294100000002</v>
      </c>
    </row>
    <row r="577" spans="1:16" x14ac:dyDescent="0.25">
      <c r="A577" t="s">
        <v>149</v>
      </c>
      <c r="B577">
        <v>43496</v>
      </c>
      <c r="C577" t="s">
        <v>1946</v>
      </c>
      <c r="D577" t="s">
        <v>19</v>
      </c>
      <c r="E577" t="s">
        <v>3258</v>
      </c>
      <c r="F577" t="s">
        <v>6</v>
      </c>
      <c r="I577" t="s">
        <v>3262</v>
      </c>
      <c r="J577" t="s">
        <v>246</v>
      </c>
      <c r="K577">
        <v>43434</v>
      </c>
      <c r="M577" s="1">
        <v>6380.6324400000003</v>
      </c>
      <c r="N577" s="1">
        <v>0</v>
      </c>
      <c r="O577" s="1">
        <f t="shared" si="8"/>
        <v>6380.6324400000003</v>
      </c>
      <c r="P577" s="1">
        <f>+Tableau1[[#This Row],[credit]]+Tableau1[[#This Row],[SOLDE]]</f>
        <v>6380.6324400000003</v>
      </c>
    </row>
    <row r="578" spans="1:16" x14ac:dyDescent="0.25">
      <c r="A578" t="s">
        <v>149</v>
      </c>
      <c r="B578">
        <v>43496</v>
      </c>
      <c r="C578" t="s">
        <v>1946</v>
      </c>
      <c r="D578" t="s">
        <v>17</v>
      </c>
      <c r="E578" t="s">
        <v>2728</v>
      </c>
      <c r="F578" t="s">
        <v>6</v>
      </c>
      <c r="I578" t="s">
        <v>2029</v>
      </c>
      <c r="J578" t="s">
        <v>228</v>
      </c>
      <c r="K578">
        <v>43434</v>
      </c>
      <c r="M578" s="1">
        <v>0</v>
      </c>
      <c r="N578" s="1">
        <v>620.47917599999994</v>
      </c>
      <c r="O578" s="1">
        <f t="shared" si="8"/>
        <v>620.47917599999994</v>
      </c>
      <c r="P578" s="1">
        <f>+Tableau1[[#This Row],[credit]]+Tableau1[[#This Row],[SOLDE]]</f>
        <v>1240.9583519999999</v>
      </c>
    </row>
    <row r="579" spans="1:16" x14ac:dyDescent="0.25">
      <c r="A579" t="s">
        <v>149</v>
      </c>
      <c r="B579">
        <v>43496</v>
      </c>
      <c r="C579" t="s">
        <v>1946</v>
      </c>
      <c r="D579" t="s">
        <v>15</v>
      </c>
      <c r="E579" t="s">
        <v>3319</v>
      </c>
      <c r="F579" t="s">
        <v>6</v>
      </c>
      <c r="I579" t="s">
        <v>2099</v>
      </c>
      <c r="J579" t="s">
        <v>2094</v>
      </c>
      <c r="K579">
        <v>43434</v>
      </c>
      <c r="M579" s="1">
        <v>109.31492</v>
      </c>
      <c r="N579" s="1">
        <v>0</v>
      </c>
      <c r="O579" s="1">
        <f t="shared" ref="O579:O642" si="9">N579+M579</f>
        <v>109.31492</v>
      </c>
      <c r="P579" s="1">
        <f>+Tableau1[[#This Row],[credit]]+Tableau1[[#This Row],[SOLDE]]</f>
        <v>109.31492</v>
      </c>
    </row>
    <row r="580" spans="1:16" x14ac:dyDescent="0.25">
      <c r="A580" t="s">
        <v>149</v>
      </c>
      <c r="B580">
        <v>43496</v>
      </c>
      <c r="C580" t="s">
        <v>1946</v>
      </c>
      <c r="D580" t="s">
        <v>3</v>
      </c>
      <c r="E580" t="s">
        <v>3244</v>
      </c>
      <c r="F580" t="s">
        <v>6</v>
      </c>
      <c r="I580" t="s">
        <v>2028</v>
      </c>
      <c r="J580" t="s">
        <v>18</v>
      </c>
      <c r="K580">
        <v>43465</v>
      </c>
      <c r="M580" s="1">
        <v>4145.0736500000003</v>
      </c>
      <c r="N580" s="1">
        <v>0</v>
      </c>
      <c r="O580" s="1">
        <f t="shared" si="9"/>
        <v>4145.0736500000003</v>
      </c>
      <c r="P580" s="1">
        <f>+Tableau1[[#This Row],[credit]]+Tableau1[[#This Row],[SOLDE]]</f>
        <v>4145.0736500000003</v>
      </c>
    </row>
    <row r="581" spans="1:16" x14ac:dyDescent="0.25">
      <c r="A581" t="s">
        <v>149</v>
      </c>
      <c r="B581">
        <v>43496</v>
      </c>
      <c r="C581" t="s">
        <v>1946</v>
      </c>
      <c r="D581" t="s">
        <v>747</v>
      </c>
      <c r="E581" t="s">
        <v>3311</v>
      </c>
      <c r="F581" t="s">
        <v>6</v>
      </c>
      <c r="I581" t="s">
        <v>3312</v>
      </c>
      <c r="J581" t="s">
        <v>11</v>
      </c>
      <c r="K581">
        <v>43465</v>
      </c>
      <c r="M581" s="1">
        <v>748.15900999999997</v>
      </c>
      <c r="N581" s="1">
        <v>0</v>
      </c>
      <c r="O581" s="1">
        <f t="shared" si="9"/>
        <v>748.15900999999997</v>
      </c>
      <c r="P581" s="1">
        <f>+Tableau1[[#This Row],[credit]]+Tableau1[[#This Row],[SOLDE]]</f>
        <v>748.15900999999997</v>
      </c>
    </row>
    <row r="582" spans="1:16" x14ac:dyDescent="0.25">
      <c r="A582" t="s">
        <v>149</v>
      </c>
      <c r="B582">
        <v>43496</v>
      </c>
      <c r="C582" t="s">
        <v>1946</v>
      </c>
      <c r="D582" t="s">
        <v>745</v>
      </c>
      <c r="E582" t="s">
        <v>3311</v>
      </c>
      <c r="F582" t="s">
        <v>6</v>
      </c>
      <c r="I582" t="s">
        <v>3313</v>
      </c>
      <c r="J582" t="s">
        <v>11</v>
      </c>
      <c r="K582">
        <v>43465</v>
      </c>
      <c r="M582" s="1">
        <v>204.55199999999999</v>
      </c>
      <c r="N582" s="1">
        <v>0</v>
      </c>
      <c r="O582" s="1">
        <f t="shared" si="9"/>
        <v>204.55199999999999</v>
      </c>
      <c r="P582" s="1">
        <f>+Tableau1[[#This Row],[credit]]+Tableau1[[#This Row],[SOLDE]]</f>
        <v>204.55199999999999</v>
      </c>
    </row>
    <row r="583" spans="1:16" x14ac:dyDescent="0.25">
      <c r="A583" t="s">
        <v>149</v>
      </c>
      <c r="B583">
        <v>43496</v>
      </c>
      <c r="C583" t="s">
        <v>1946</v>
      </c>
      <c r="D583" t="s">
        <v>590</v>
      </c>
      <c r="E583" t="s">
        <v>2728</v>
      </c>
      <c r="F583" t="s">
        <v>6</v>
      </c>
      <c r="I583" t="s">
        <v>2025</v>
      </c>
      <c r="J583" t="s">
        <v>228</v>
      </c>
      <c r="K583">
        <v>43465</v>
      </c>
      <c r="M583" s="1">
        <v>6204.7917600000001</v>
      </c>
      <c r="N583" s="1">
        <v>0</v>
      </c>
      <c r="O583" s="1">
        <f t="shared" si="9"/>
        <v>6204.7917600000001</v>
      </c>
      <c r="P583" s="1">
        <f>+Tableau1[[#This Row],[credit]]+Tableau1[[#This Row],[SOLDE]]</f>
        <v>6204.7917600000001</v>
      </c>
    </row>
    <row r="584" spans="1:16" x14ac:dyDescent="0.25">
      <c r="A584" t="s">
        <v>149</v>
      </c>
      <c r="B584">
        <v>43496</v>
      </c>
      <c r="C584" t="s">
        <v>1946</v>
      </c>
      <c r="D584" t="s">
        <v>506</v>
      </c>
      <c r="E584" t="s">
        <v>3244</v>
      </c>
      <c r="F584" t="s">
        <v>6</v>
      </c>
      <c r="I584" t="s">
        <v>2098</v>
      </c>
      <c r="J584" t="s">
        <v>18</v>
      </c>
      <c r="M584" s="1">
        <v>0</v>
      </c>
      <c r="N584" s="1">
        <v>700</v>
      </c>
      <c r="O584" s="1">
        <f t="shared" si="9"/>
        <v>700</v>
      </c>
      <c r="P584" s="1">
        <f>+Tableau1[[#This Row],[credit]]+Tableau1[[#This Row],[SOLDE]]</f>
        <v>1400</v>
      </c>
    </row>
    <row r="585" spans="1:16" x14ac:dyDescent="0.25">
      <c r="A585" t="s">
        <v>149</v>
      </c>
      <c r="B585">
        <v>43496</v>
      </c>
      <c r="C585" t="s">
        <v>1946</v>
      </c>
      <c r="D585" t="s">
        <v>660</v>
      </c>
      <c r="E585" t="s">
        <v>2771</v>
      </c>
      <c r="F585" t="s">
        <v>6</v>
      </c>
      <c r="I585" t="s">
        <v>2097</v>
      </c>
      <c r="J585" t="s">
        <v>2096</v>
      </c>
      <c r="M585" s="1">
        <v>0</v>
      </c>
      <c r="N585" s="1">
        <v>200</v>
      </c>
      <c r="O585" s="1">
        <f t="shared" si="9"/>
        <v>200</v>
      </c>
      <c r="P585" s="1">
        <f>+Tableau1[[#This Row],[credit]]+Tableau1[[#This Row],[SOLDE]]</f>
        <v>400</v>
      </c>
    </row>
    <row r="586" spans="1:16" x14ac:dyDescent="0.25">
      <c r="A586" t="s">
        <v>149</v>
      </c>
      <c r="B586">
        <v>43496</v>
      </c>
      <c r="C586" t="s">
        <v>1946</v>
      </c>
      <c r="D586" t="s">
        <v>462</v>
      </c>
      <c r="E586" t="s">
        <v>3319</v>
      </c>
      <c r="F586" t="s">
        <v>6</v>
      </c>
      <c r="I586" t="s">
        <v>2095</v>
      </c>
      <c r="J586" t="s">
        <v>2094</v>
      </c>
      <c r="M586" s="1">
        <v>0</v>
      </c>
      <c r="N586" s="1">
        <v>10.931492</v>
      </c>
      <c r="O586" s="1">
        <f t="shared" si="9"/>
        <v>10.931492</v>
      </c>
      <c r="P586" s="1">
        <f>+Tableau1[[#This Row],[credit]]+Tableau1[[#This Row],[SOLDE]]</f>
        <v>21.862984000000001</v>
      </c>
    </row>
    <row r="587" spans="1:16" x14ac:dyDescent="0.25">
      <c r="A587" t="s">
        <v>149</v>
      </c>
      <c r="B587">
        <v>43496</v>
      </c>
      <c r="C587" t="s">
        <v>1946</v>
      </c>
      <c r="D587" t="s">
        <v>286</v>
      </c>
      <c r="E587" t="s">
        <v>3244</v>
      </c>
      <c r="F587" t="s">
        <v>6</v>
      </c>
      <c r="I587" t="s">
        <v>2093</v>
      </c>
      <c r="J587" t="s">
        <v>18</v>
      </c>
      <c r="M587" s="1">
        <v>0</v>
      </c>
      <c r="N587" s="1">
        <v>583.63034000000005</v>
      </c>
      <c r="O587" s="1">
        <f t="shared" si="9"/>
        <v>583.63034000000005</v>
      </c>
      <c r="P587" s="1">
        <f>+Tableau1[[#This Row],[credit]]+Tableau1[[#This Row],[SOLDE]]</f>
        <v>1167.2606800000001</v>
      </c>
    </row>
    <row r="588" spans="1:16" x14ac:dyDescent="0.25">
      <c r="A588" t="s">
        <v>149</v>
      </c>
      <c r="B588">
        <v>43496</v>
      </c>
      <c r="C588" t="s">
        <v>1946</v>
      </c>
      <c r="D588" t="s">
        <v>2092</v>
      </c>
      <c r="E588" t="s">
        <v>2772</v>
      </c>
      <c r="F588" t="s">
        <v>6</v>
      </c>
      <c r="I588" t="s">
        <v>2091</v>
      </c>
      <c r="J588" t="s">
        <v>2090</v>
      </c>
      <c r="M588" s="1">
        <v>0</v>
      </c>
      <c r="N588" s="1">
        <v>48.600552</v>
      </c>
      <c r="O588" s="1">
        <f t="shared" si="9"/>
        <v>48.600552</v>
      </c>
      <c r="P588" s="1">
        <f>+Tableau1[[#This Row],[credit]]+Tableau1[[#This Row],[SOLDE]]</f>
        <v>97.201104000000001</v>
      </c>
    </row>
    <row r="589" spans="1:16" x14ac:dyDescent="0.25">
      <c r="A589" t="s">
        <v>10</v>
      </c>
      <c r="B589">
        <v>43496</v>
      </c>
      <c r="C589" t="s">
        <v>1946</v>
      </c>
      <c r="D589" t="s">
        <v>2089</v>
      </c>
      <c r="E589" t="s">
        <v>2773</v>
      </c>
      <c r="F589" t="s">
        <v>6</v>
      </c>
      <c r="I589" t="s">
        <v>2088</v>
      </c>
      <c r="J589" t="s">
        <v>2040</v>
      </c>
      <c r="K589">
        <v>43109</v>
      </c>
      <c r="M589" s="1">
        <v>472.75476000000003</v>
      </c>
      <c r="N589" s="1">
        <v>0</v>
      </c>
      <c r="O589" s="1">
        <f t="shared" si="9"/>
        <v>472.75476000000003</v>
      </c>
      <c r="P589" s="1">
        <f>+Tableau1[[#This Row],[credit]]+Tableau1[[#This Row],[SOLDE]]</f>
        <v>472.75476000000003</v>
      </c>
    </row>
    <row r="590" spans="1:16" x14ac:dyDescent="0.25">
      <c r="A590" t="s">
        <v>10</v>
      </c>
      <c r="B590">
        <v>43496</v>
      </c>
      <c r="C590" t="s">
        <v>1946</v>
      </c>
      <c r="D590" t="s">
        <v>2036</v>
      </c>
      <c r="E590" t="s">
        <v>2774</v>
      </c>
      <c r="F590" t="s">
        <v>6</v>
      </c>
      <c r="I590" t="s">
        <v>2087</v>
      </c>
      <c r="J590" t="s">
        <v>2040</v>
      </c>
      <c r="K590">
        <v>43131</v>
      </c>
      <c r="M590" s="1">
        <v>378.09552000000002</v>
      </c>
      <c r="N590" s="1">
        <v>0</v>
      </c>
      <c r="O590" s="1">
        <f t="shared" si="9"/>
        <v>378.09552000000002</v>
      </c>
      <c r="P590" s="1">
        <f>+Tableau1[[#This Row],[credit]]+Tableau1[[#This Row],[SOLDE]]</f>
        <v>378.09552000000002</v>
      </c>
    </row>
    <row r="591" spans="1:16" x14ac:dyDescent="0.25">
      <c r="A591" t="s">
        <v>10</v>
      </c>
      <c r="B591">
        <v>43496</v>
      </c>
      <c r="C591" t="s">
        <v>1946</v>
      </c>
      <c r="D591" t="s">
        <v>2086</v>
      </c>
      <c r="E591" t="s">
        <v>3305</v>
      </c>
      <c r="F591" t="s">
        <v>6</v>
      </c>
      <c r="I591" t="s">
        <v>3308</v>
      </c>
      <c r="J591" t="s">
        <v>299</v>
      </c>
      <c r="K591">
        <v>43312</v>
      </c>
      <c r="M591" s="1">
        <v>2135.4395099999997</v>
      </c>
      <c r="N591" s="1">
        <v>0</v>
      </c>
      <c r="O591" s="1">
        <f t="shared" si="9"/>
        <v>2135.4395099999997</v>
      </c>
      <c r="P591" s="1">
        <f>+Tableau1[[#This Row],[credit]]+Tableau1[[#This Row],[SOLDE]]</f>
        <v>2135.4395099999997</v>
      </c>
    </row>
    <row r="592" spans="1:16" x14ac:dyDescent="0.25">
      <c r="A592" t="s">
        <v>10</v>
      </c>
      <c r="B592">
        <v>43496</v>
      </c>
      <c r="C592" t="s">
        <v>1946</v>
      </c>
      <c r="D592" t="s">
        <v>2042</v>
      </c>
      <c r="F592" t="s">
        <v>6</v>
      </c>
      <c r="I592" t="s">
        <v>2085</v>
      </c>
      <c r="J592" t="s">
        <v>2040</v>
      </c>
      <c r="M592" s="1">
        <v>0</v>
      </c>
      <c r="N592" s="1">
        <v>390.669265</v>
      </c>
      <c r="O592" s="1">
        <f t="shared" si="9"/>
        <v>390.669265</v>
      </c>
      <c r="P592" s="1">
        <f>+Tableau1[[#This Row],[credit]]+Tableau1[[#This Row],[SOLDE]]</f>
        <v>781.33852999999999</v>
      </c>
    </row>
    <row r="593" spans="1:16" x14ac:dyDescent="0.25">
      <c r="A593" t="s">
        <v>10</v>
      </c>
      <c r="B593">
        <v>43496</v>
      </c>
      <c r="C593" t="s">
        <v>1946</v>
      </c>
      <c r="D593" t="s">
        <v>719</v>
      </c>
      <c r="F593" t="s">
        <v>6</v>
      </c>
      <c r="I593" t="s">
        <v>2084</v>
      </c>
      <c r="J593" t="s">
        <v>2040</v>
      </c>
      <c r="M593" s="1">
        <v>0</v>
      </c>
      <c r="N593" s="1">
        <v>55.172738000000003</v>
      </c>
      <c r="O593" s="1">
        <f t="shared" si="9"/>
        <v>55.172738000000003</v>
      </c>
      <c r="P593" s="1">
        <f>+Tableau1[[#This Row],[credit]]+Tableau1[[#This Row],[SOLDE]]</f>
        <v>110.34547600000001</v>
      </c>
    </row>
    <row r="594" spans="1:16" x14ac:dyDescent="0.25">
      <c r="A594" t="s">
        <v>10</v>
      </c>
      <c r="B594">
        <v>43496</v>
      </c>
      <c r="C594" t="s">
        <v>1946</v>
      </c>
      <c r="D594" t="s">
        <v>975</v>
      </c>
      <c r="F594" t="s">
        <v>6</v>
      </c>
      <c r="I594" t="s">
        <v>2055</v>
      </c>
      <c r="J594" t="s">
        <v>2050</v>
      </c>
      <c r="K594">
        <v>42644</v>
      </c>
      <c r="M594" s="1">
        <v>10256.699699999999</v>
      </c>
      <c r="N594" s="1">
        <v>0</v>
      </c>
      <c r="O594" s="1">
        <f t="shared" si="9"/>
        <v>10256.699699999999</v>
      </c>
      <c r="P594" s="1">
        <f>+Tableau1[[#This Row],[credit]]+Tableau1[[#This Row],[SOLDE]]</f>
        <v>10256.699699999999</v>
      </c>
    </row>
    <row r="595" spans="1:16" x14ac:dyDescent="0.25">
      <c r="A595" t="s">
        <v>10</v>
      </c>
      <c r="B595">
        <v>43496</v>
      </c>
      <c r="C595" t="s">
        <v>1946</v>
      </c>
      <c r="D595" t="s">
        <v>975</v>
      </c>
      <c r="E595" t="s">
        <v>2775</v>
      </c>
      <c r="F595" t="s">
        <v>6</v>
      </c>
      <c r="I595" t="s">
        <v>2054</v>
      </c>
      <c r="J595" t="s">
        <v>2050</v>
      </c>
      <c r="K595">
        <v>42766</v>
      </c>
      <c r="M595" s="1">
        <v>9022.9274800000003</v>
      </c>
      <c r="N595" s="1">
        <v>0</v>
      </c>
      <c r="O595" s="1">
        <f t="shared" si="9"/>
        <v>9022.9274800000003</v>
      </c>
      <c r="P595" s="1">
        <f>+Tableau1[[#This Row],[credit]]+Tableau1[[#This Row],[SOLDE]]</f>
        <v>9022.9274800000003</v>
      </c>
    </row>
    <row r="596" spans="1:16" x14ac:dyDescent="0.25">
      <c r="A596" t="s">
        <v>10</v>
      </c>
      <c r="B596">
        <v>43496</v>
      </c>
      <c r="C596" t="s">
        <v>1946</v>
      </c>
      <c r="D596" t="s">
        <v>996</v>
      </c>
      <c r="E596" t="s">
        <v>2776</v>
      </c>
      <c r="F596" t="s">
        <v>6</v>
      </c>
      <c r="I596" t="s">
        <v>2052</v>
      </c>
      <c r="J596" t="s">
        <v>2050</v>
      </c>
      <c r="K596">
        <v>42794</v>
      </c>
      <c r="M596" s="1">
        <v>5015.07888</v>
      </c>
      <c r="N596" s="1">
        <v>0</v>
      </c>
      <c r="O596" s="1">
        <f t="shared" si="9"/>
        <v>5015.07888</v>
      </c>
      <c r="P596" s="1">
        <f>+Tableau1[[#This Row],[credit]]+Tableau1[[#This Row],[SOLDE]]</f>
        <v>5015.07888</v>
      </c>
    </row>
    <row r="597" spans="1:16" x14ac:dyDescent="0.25">
      <c r="A597" t="s">
        <v>10</v>
      </c>
      <c r="B597">
        <v>43496</v>
      </c>
      <c r="C597" t="s">
        <v>1946</v>
      </c>
      <c r="D597" t="s">
        <v>382</v>
      </c>
      <c r="F597" t="s">
        <v>6</v>
      </c>
      <c r="I597" t="s">
        <v>2051</v>
      </c>
      <c r="J597" t="s">
        <v>2050</v>
      </c>
      <c r="K597">
        <v>42705</v>
      </c>
      <c r="M597" s="1">
        <v>9932.2306199999985</v>
      </c>
      <c r="N597" s="1">
        <v>0</v>
      </c>
      <c r="O597" s="1">
        <f t="shared" si="9"/>
        <v>9932.2306199999985</v>
      </c>
      <c r="P597" s="1">
        <f>+Tableau1[[#This Row],[credit]]+Tableau1[[#This Row],[SOLDE]]</f>
        <v>9932.2306199999985</v>
      </c>
    </row>
    <row r="598" spans="1:16" x14ac:dyDescent="0.25">
      <c r="A598" t="s">
        <v>10</v>
      </c>
      <c r="B598">
        <v>43496</v>
      </c>
      <c r="C598" t="s">
        <v>1946</v>
      </c>
      <c r="D598" t="s">
        <v>308</v>
      </c>
      <c r="E598" t="s">
        <v>2777</v>
      </c>
      <c r="F598" t="s">
        <v>6</v>
      </c>
      <c r="I598" t="s">
        <v>2083</v>
      </c>
      <c r="J598" t="s">
        <v>2050</v>
      </c>
      <c r="K598">
        <v>42886</v>
      </c>
      <c r="M598" s="1">
        <v>184.55600000000001</v>
      </c>
      <c r="N598" s="1">
        <v>0</v>
      </c>
      <c r="O598" s="1">
        <f t="shared" si="9"/>
        <v>184.55600000000001</v>
      </c>
      <c r="P598" s="1">
        <f>+Tableau1[[#This Row],[credit]]+Tableau1[[#This Row],[SOLDE]]</f>
        <v>184.55600000000001</v>
      </c>
    </row>
    <row r="599" spans="1:16" x14ac:dyDescent="0.25">
      <c r="A599" t="s">
        <v>10</v>
      </c>
      <c r="B599">
        <v>43496</v>
      </c>
      <c r="C599" t="s">
        <v>1946</v>
      </c>
      <c r="D599" t="s">
        <v>306</v>
      </c>
      <c r="E599" t="s">
        <v>2778</v>
      </c>
      <c r="F599" t="s">
        <v>6</v>
      </c>
      <c r="I599" t="s">
        <v>2082</v>
      </c>
      <c r="J599" t="s">
        <v>2050</v>
      </c>
      <c r="K599">
        <v>42886</v>
      </c>
      <c r="M599" s="1">
        <v>178.7176</v>
      </c>
      <c r="N599" s="1">
        <v>0</v>
      </c>
      <c r="O599" s="1">
        <f t="shared" si="9"/>
        <v>178.7176</v>
      </c>
      <c r="P599" s="1">
        <f>+Tableau1[[#This Row],[credit]]+Tableau1[[#This Row],[SOLDE]]</f>
        <v>178.7176</v>
      </c>
    </row>
    <row r="600" spans="1:16" x14ac:dyDescent="0.25">
      <c r="A600" t="s">
        <v>10</v>
      </c>
      <c r="B600">
        <v>43496</v>
      </c>
      <c r="C600" t="s">
        <v>1946</v>
      </c>
      <c r="D600" t="s">
        <v>1087</v>
      </c>
      <c r="E600" t="s">
        <v>2779</v>
      </c>
      <c r="F600" t="s">
        <v>6</v>
      </c>
      <c r="I600" t="s">
        <v>2081</v>
      </c>
      <c r="J600" t="s">
        <v>2040</v>
      </c>
      <c r="K600">
        <v>43190</v>
      </c>
      <c r="M600" s="1">
        <v>367.27733000000001</v>
      </c>
      <c r="N600" s="1">
        <v>0</v>
      </c>
      <c r="O600" s="1">
        <f t="shared" si="9"/>
        <v>367.27733000000001</v>
      </c>
      <c r="P600" s="1">
        <f>+Tableau1[[#This Row],[credit]]+Tableau1[[#This Row],[SOLDE]]</f>
        <v>367.27733000000001</v>
      </c>
    </row>
    <row r="601" spans="1:16" x14ac:dyDescent="0.25">
      <c r="A601" t="s">
        <v>10</v>
      </c>
      <c r="B601">
        <v>43496</v>
      </c>
      <c r="C601" t="s">
        <v>1946</v>
      </c>
      <c r="D601" t="s">
        <v>572</v>
      </c>
      <c r="E601" t="s">
        <v>2780</v>
      </c>
      <c r="F601" t="s">
        <v>6</v>
      </c>
      <c r="I601" t="s">
        <v>2081</v>
      </c>
      <c r="J601" t="s">
        <v>2040</v>
      </c>
      <c r="K601">
        <v>43190</v>
      </c>
      <c r="M601" s="1">
        <v>186.58539999999999</v>
      </c>
      <c r="N601" s="1">
        <v>0</v>
      </c>
      <c r="O601" s="1">
        <f t="shared" si="9"/>
        <v>186.58539999999999</v>
      </c>
      <c r="P601" s="1">
        <f>+Tableau1[[#This Row],[credit]]+Tableau1[[#This Row],[SOLDE]]</f>
        <v>186.58539999999999</v>
      </c>
    </row>
    <row r="602" spans="1:16" x14ac:dyDescent="0.25">
      <c r="A602" t="s">
        <v>10</v>
      </c>
      <c r="B602">
        <v>43496</v>
      </c>
      <c r="C602" t="s">
        <v>1946</v>
      </c>
      <c r="D602" t="s">
        <v>346</v>
      </c>
      <c r="E602" t="s">
        <v>2781</v>
      </c>
      <c r="F602" t="s">
        <v>6</v>
      </c>
      <c r="I602" t="s">
        <v>2080</v>
      </c>
      <c r="J602" t="s">
        <v>2040</v>
      </c>
      <c r="K602">
        <v>43190</v>
      </c>
      <c r="M602" s="1">
        <v>378.09552000000002</v>
      </c>
      <c r="N602" s="1">
        <v>0</v>
      </c>
      <c r="O602" s="1">
        <f t="shared" si="9"/>
        <v>378.09552000000002</v>
      </c>
      <c r="P602" s="1">
        <f>+Tableau1[[#This Row],[credit]]+Tableau1[[#This Row],[SOLDE]]</f>
        <v>378.09552000000002</v>
      </c>
    </row>
    <row r="603" spans="1:16" x14ac:dyDescent="0.25">
      <c r="A603" t="s">
        <v>10</v>
      </c>
      <c r="B603">
        <v>43496</v>
      </c>
      <c r="C603" t="s">
        <v>1946</v>
      </c>
      <c r="D603" t="s">
        <v>342</v>
      </c>
      <c r="E603" t="s">
        <v>2782</v>
      </c>
      <c r="F603" t="s">
        <v>6</v>
      </c>
      <c r="I603" t="s">
        <v>2046</v>
      </c>
      <c r="J603" t="s">
        <v>299</v>
      </c>
      <c r="K603">
        <v>43190</v>
      </c>
      <c r="M603" s="1">
        <v>2690.59</v>
      </c>
      <c r="N603" s="1">
        <v>0</v>
      </c>
      <c r="O603" s="1">
        <f t="shared" si="9"/>
        <v>2690.59</v>
      </c>
      <c r="P603" s="1">
        <f>+Tableau1[[#This Row],[credit]]+Tableau1[[#This Row],[SOLDE]]</f>
        <v>2690.59</v>
      </c>
    </row>
    <row r="604" spans="1:16" x14ac:dyDescent="0.25">
      <c r="A604" t="s">
        <v>10</v>
      </c>
      <c r="B604">
        <v>43496</v>
      </c>
      <c r="C604" t="s">
        <v>1946</v>
      </c>
      <c r="D604" t="s">
        <v>30</v>
      </c>
      <c r="E604" t="s">
        <v>2783</v>
      </c>
      <c r="F604" t="s">
        <v>6</v>
      </c>
      <c r="I604" t="s">
        <v>2079</v>
      </c>
      <c r="J604" t="s">
        <v>2040</v>
      </c>
      <c r="K604">
        <v>42917</v>
      </c>
      <c r="M604" s="1">
        <v>3906.69265</v>
      </c>
      <c r="N604" s="1">
        <v>0</v>
      </c>
      <c r="O604" s="1">
        <f t="shared" si="9"/>
        <v>3906.69265</v>
      </c>
      <c r="P604" s="1">
        <f>+Tableau1[[#This Row],[credit]]+Tableau1[[#This Row],[SOLDE]]</f>
        <v>3906.69265</v>
      </c>
    </row>
    <row r="605" spans="1:16" x14ac:dyDescent="0.25">
      <c r="A605" t="s">
        <v>10</v>
      </c>
      <c r="B605">
        <v>43496</v>
      </c>
      <c r="C605" t="s">
        <v>1946</v>
      </c>
      <c r="D605" t="s">
        <v>30</v>
      </c>
      <c r="E605" t="s">
        <v>2784</v>
      </c>
      <c r="F605" t="s">
        <v>6</v>
      </c>
      <c r="I605" t="s">
        <v>2034</v>
      </c>
      <c r="J605" t="s">
        <v>18</v>
      </c>
      <c r="K605">
        <v>43190</v>
      </c>
      <c r="M605" s="1">
        <v>3220.1417799999999</v>
      </c>
      <c r="N605" s="1">
        <v>0</v>
      </c>
      <c r="O605" s="1">
        <f t="shared" si="9"/>
        <v>3220.1417799999999</v>
      </c>
      <c r="P605" s="1">
        <f>+Tableau1[[#This Row],[credit]]+Tableau1[[#This Row],[SOLDE]]</f>
        <v>3220.1417799999999</v>
      </c>
    </row>
    <row r="606" spans="1:16" x14ac:dyDescent="0.25">
      <c r="A606" t="s">
        <v>10</v>
      </c>
      <c r="B606">
        <v>43496</v>
      </c>
      <c r="C606" t="s">
        <v>1946</v>
      </c>
      <c r="D606" t="s">
        <v>135</v>
      </c>
      <c r="E606" t="s">
        <v>2785</v>
      </c>
      <c r="F606" t="s">
        <v>6</v>
      </c>
      <c r="I606" t="s">
        <v>2078</v>
      </c>
      <c r="J606" t="s">
        <v>0</v>
      </c>
      <c r="K606">
        <v>43220</v>
      </c>
      <c r="M606" s="1">
        <v>3910.6351199999999</v>
      </c>
      <c r="N606" s="1">
        <v>0</v>
      </c>
      <c r="O606" s="1">
        <f t="shared" si="9"/>
        <v>3910.6351199999999</v>
      </c>
      <c r="P606" s="1">
        <f>+Tableau1[[#This Row],[credit]]+Tableau1[[#This Row],[SOLDE]]</f>
        <v>3910.6351199999999</v>
      </c>
    </row>
    <row r="607" spans="1:16" x14ac:dyDescent="0.25">
      <c r="A607" t="s">
        <v>10</v>
      </c>
      <c r="B607">
        <v>43496</v>
      </c>
      <c r="C607" t="s">
        <v>1946</v>
      </c>
      <c r="D607" t="s">
        <v>1030</v>
      </c>
      <c r="E607" t="s">
        <v>2786</v>
      </c>
      <c r="F607" t="s">
        <v>6</v>
      </c>
      <c r="I607" t="s">
        <v>2077</v>
      </c>
      <c r="J607" t="s">
        <v>299</v>
      </c>
      <c r="K607">
        <v>43251</v>
      </c>
      <c r="M607" s="1">
        <v>459.81599999999997</v>
      </c>
      <c r="N607" s="1">
        <v>0</v>
      </c>
      <c r="O607" s="1">
        <f t="shared" si="9"/>
        <v>459.81599999999997</v>
      </c>
      <c r="P607" s="1">
        <f>+Tableau1[[#This Row],[credit]]+Tableau1[[#This Row],[SOLDE]]</f>
        <v>459.81599999999997</v>
      </c>
    </row>
    <row r="608" spans="1:16" x14ac:dyDescent="0.25">
      <c r="A608" t="s">
        <v>10</v>
      </c>
      <c r="B608">
        <v>43496</v>
      </c>
      <c r="C608" t="s">
        <v>1946</v>
      </c>
      <c r="D608" t="s">
        <v>252</v>
      </c>
      <c r="E608" t="s">
        <v>2787</v>
      </c>
      <c r="F608" t="s">
        <v>6</v>
      </c>
      <c r="I608" t="s">
        <v>2076</v>
      </c>
      <c r="J608" t="s">
        <v>0</v>
      </c>
      <c r="K608">
        <v>43251</v>
      </c>
      <c r="M608" s="1">
        <v>0</v>
      </c>
      <c r="N608" s="1">
        <v>391.063512</v>
      </c>
      <c r="O608" s="1">
        <f t="shared" si="9"/>
        <v>391.063512</v>
      </c>
      <c r="P608" s="1">
        <f>+Tableau1[[#This Row],[credit]]+Tableau1[[#This Row],[SOLDE]]</f>
        <v>782.12702400000001</v>
      </c>
    </row>
    <row r="609" spans="1:16" x14ac:dyDescent="0.25">
      <c r="A609" t="s">
        <v>10</v>
      </c>
      <c r="B609">
        <v>43496</v>
      </c>
      <c r="C609" t="s">
        <v>1946</v>
      </c>
      <c r="D609" t="s">
        <v>251</v>
      </c>
      <c r="E609" t="s">
        <v>2788</v>
      </c>
      <c r="F609" t="s">
        <v>6</v>
      </c>
      <c r="I609" t="s">
        <v>2075</v>
      </c>
      <c r="J609" t="s">
        <v>0</v>
      </c>
      <c r="K609">
        <v>43251</v>
      </c>
      <c r="M609" s="1">
        <v>3314.1238199999998</v>
      </c>
      <c r="N609" s="1">
        <v>0</v>
      </c>
      <c r="O609" s="1">
        <f t="shared" si="9"/>
        <v>3314.1238199999998</v>
      </c>
      <c r="P609" s="1">
        <f>+Tableau1[[#This Row],[credit]]+Tableau1[[#This Row],[SOLDE]]</f>
        <v>3314.1238199999998</v>
      </c>
    </row>
    <row r="610" spans="1:16" x14ac:dyDescent="0.25">
      <c r="A610" t="s">
        <v>10</v>
      </c>
      <c r="B610">
        <v>43496</v>
      </c>
      <c r="C610" t="s">
        <v>1946</v>
      </c>
      <c r="D610" t="s">
        <v>236</v>
      </c>
      <c r="E610" t="s">
        <v>2789</v>
      </c>
      <c r="F610" t="s">
        <v>6</v>
      </c>
      <c r="I610" t="s">
        <v>2033</v>
      </c>
      <c r="J610" t="s">
        <v>131</v>
      </c>
      <c r="K610">
        <v>43251</v>
      </c>
      <c r="M610" s="1">
        <v>6567.2404699999997</v>
      </c>
      <c r="N610" s="1">
        <v>0</v>
      </c>
      <c r="O610" s="1">
        <f t="shared" si="9"/>
        <v>6567.2404699999997</v>
      </c>
      <c r="P610" s="1">
        <f>+Tableau1[[#This Row],[credit]]+Tableau1[[#This Row],[SOLDE]]</f>
        <v>6567.2404699999997</v>
      </c>
    </row>
    <row r="611" spans="1:16" x14ac:dyDescent="0.25">
      <c r="A611" t="s">
        <v>10</v>
      </c>
      <c r="B611">
        <v>43496</v>
      </c>
      <c r="C611" t="s">
        <v>1946</v>
      </c>
      <c r="D611" t="s">
        <v>23</v>
      </c>
      <c r="E611" t="s">
        <v>2790</v>
      </c>
      <c r="F611" t="s">
        <v>6</v>
      </c>
      <c r="I611" t="s">
        <v>2074</v>
      </c>
      <c r="J611" t="s">
        <v>2040</v>
      </c>
      <c r="K611">
        <v>43070</v>
      </c>
      <c r="M611" s="1">
        <v>551.72738000000004</v>
      </c>
      <c r="N611" s="1">
        <v>0</v>
      </c>
      <c r="O611" s="1">
        <f t="shared" si="9"/>
        <v>551.72738000000004</v>
      </c>
      <c r="P611" s="1">
        <f>+Tableau1[[#This Row],[credit]]+Tableau1[[#This Row],[SOLDE]]</f>
        <v>551.72738000000004</v>
      </c>
    </row>
    <row r="612" spans="1:16" x14ac:dyDescent="0.25">
      <c r="A612" t="s">
        <v>10</v>
      </c>
      <c r="B612">
        <v>43496</v>
      </c>
      <c r="C612" t="s">
        <v>1946</v>
      </c>
      <c r="D612" t="s">
        <v>23</v>
      </c>
      <c r="E612" t="s">
        <v>3304</v>
      </c>
      <c r="F612" t="s">
        <v>6</v>
      </c>
      <c r="I612" t="s">
        <v>2073</v>
      </c>
      <c r="J612" t="s">
        <v>0</v>
      </c>
      <c r="K612">
        <v>43251</v>
      </c>
      <c r="M612" s="1">
        <v>3901.09825</v>
      </c>
      <c r="N612" s="1">
        <v>0</v>
      </c>
      <c r="O612" s="1">
        <f t="shared" si="9"/>
        <v>3901.09825</v>
      </c>
      <c r="P612" s="1">
        <f>+Tableau1[[#This Row],[credit]]+Tableau1[[#This Row],[SOLDE]]</f>
        <v>3901.09825</v>
      </c>
    </row>
    <row r="613" spans="1:16" x14ac:dyDescent="0.25">
      <c r="A613" t="s">
        <v>10</v>
      </c>
      <c r="B613">
        <v>43496</v>
      </c>
      <c r="C613" t="s">
        <v>1946</v>
      </c>
      <c r="D613" t="s">
        <v>220</v>
      </c>
      <c r="E613" t="s">
        <v>2791</v>
      </c>
      <c r="F613" t="s">
        <v>6</v>
      </c>
      <c r="I613" t="s">
        <v>2072</v>
      </c>
      <c r="J613" t="s">
        <v>2040</v>
      </c>
      <c r="K613">
        <v>43070</v>
      </c>
      <c r="M613" s="1">
        <v>1.50535</v>
      </c>
      <c r="N613" s="1">
        <v>0</v>
      </c>
      <c r="O613" s="1">
        <f t="shared" si="9"/>
        <v>1.50535</v>
      </c>
      <c r="P613" s="1">
        <f>+Tableau1[[#This Row],[credit]]+Tableau1[[#This Row],[SOLDE]]</f>
        <v>1.50535</v>
      </c>
    </row>
    <row r="614" spans="1:16" x14ac:dyDescent="0.25">
      <c r="A614" t="s">
        <v>10</v>
      </c>
      <c r="B614">
        <v>43496</v>
      </c>
      <c r="C614" t="s">
        <v>1946</v>
      </c>
      <c r="D614" t="s">
        <v>219</v>
      </c>
      <c r="E614" t="s">
        <v>2792</v>
      </c>
      <c r="F614" t="s">
        <v>6</v>
      </c>
      <c r="I614" t="s">
        <v>2071</v>
      </c>
      <c r="J614" t="s">
        <v>2040</v>
      </c>
      <c r="K614">
        <v>43070</v>
      </c>
      <c r="M614" s="1">
        <v>2.7123699999999999</v>
      </c>
      <c r="N614" s="1">
        <v>0</v>
      </c>
      <c r="O614" s="1">
        <f t="shared" si="9"/>
        <v>2.7123699999999999</v>
      </c>
      <c r="P614" s="1">
        <f>+Tableau1[[#This Row],[credit]]+Tableau1[[#This Row],[SOLDE]]</f>
        <v>2.7123699999999999</v>
      </c>
    </row>
    <row r="615" spans="1:16" x14ac:dyDescent="0.25">
      <c r="A615" t="s">
        <v>10</v>
      </c>
      <c r="B615">
        <v>43496</v>
      </c>
      <c r="C615" t="s">
        <v>1946</v>
      </c>
      <c r="D615" t="s">
        <v>218</v>
      </c>
      <c r="E615" t="s">
        <v>2793</v>
      </c>
      <c r="F615" t="s">
        <v>6</v>
      </c>
      <c r="I615" t="s">
        <v>2070</v>
      </c>
      <c r="J615" t="s">
        <v>2040</v>
      </c>
      <c r="K615">
        <v>43070</v>
      </c>
      <c r="M615" s="1">
        <v>30.339650000000002</v>
      </c>
      <c r="N615" s="1">
        <v>0</v>
      </c>
      <c r="O615" s="1">
        <f t="shared" si="9"/>
        <v>30.339650000000002</v>
      </c>
      <c r="P615" s="1">
        <f>+Tableau1[[#This Row],[credit]]+Tableau1[[#This Row],[SOLDE]]</f>
        <v>30.339650000000002</v>
      </c>
    </row>
    <row r="616" spans="1:16" x14ac:dyDescent="0.25">
      <c r="A616" t="s">
        <v>10</v>
      </c>
      <c r="B616">
        <v>43496</v>
      </c>
      <c r="C616" t="s">
        <v>1946</v>
      </c>
      <c r="D616" t="s">
        <v>215</v>
      </c>
      <c r="E616" t="s">
        <v>2794</v>
      </c>
      <c r="F616" t="s">
        <v>6</v>
      </c>
      <c r="I616" t="s">
        <v>2069</v>
      </c>
      <c r="J616" t="s">
        <v>2040</v>
      </c>
      <c r="K616">
        <v>43070</v>
      </c>
      <c r="M616" s="1">
        <v>10.318490000000001</v>
      </c>
      <c r="N616" s="1">
        <v>0</v>
      </c>
      <c r="O616" s="1">
        <f t="shared" si="9"/>
        <v>10.318490000000001</v>
      </c>
      <c r="P616" s="1">
        <f>+Tableau1[[#This Row],[credit]]+Tableau1[[#This Row],[SOLDE]]</f>
        <v>10.318490000000001</v>
      </c>
    </row>
    <row r="617" spans="1:16" x14ac:dyDescent="0.25">
      <c r="A617" t="s">
        <v>10</v>
      </c>
      <c r="B617">
        <v>43496</v>
      </c>
      <c r="C617" t="s">
        <v>1946</v>
      </c>
      <c r="D617" t="s">
        <v>812</v>
      </c>
      <c r="E617" t="s">
        <v>3258</v>
      </c>
      <c r="F617" t="s">
        <v>6</v>
      </c>
      <c r="I617" t="s">
        <v>2009</v>
      </c>
      <c r="J617" t="s">
        <v>246</v>
      </c>
      <c r="K617">
        <v>43343</v>
      </c>
      <c r="M617" s="1">
        <v>22968.93375</v>
      </c>
      <c r="N617" s="1">
        <v>0</v>
      </c>
      <c r="O617" s="1">
        <f t="shared" si="9"/>
        <v>22968.93375</v>
      </c>
      <c r="P617" s="1">
        <f>+Tableau1[[#This Row],[credit]]+Tableau1[[#This Row],[SOLDE]]</f>
        <v>22968.93375</v>
      </c>
    </row>
    <row r="618" spans="1:16" x14ac:dyDescent="0.25">
      <c r="A618" t="s">
        <v>10</v>
      </c>
      <c r="B618">
        <v>43496</v>
      </c>
      <c r="C618" t="s">
        <v>1946</v>
      </c>
      <c r="D618" t="s">
        <v>823</v>
      </c>
      <c r="E618" t="s">
        <v>2795</v>
      </c>
      <c r="F618" t="s">
        <v>6</v>
      </c>
      <c r="I618" t="s">
        <v>2043</v>
      </c>
      <c r="J618" t="s">
        <v>299</v>
      </c>
      <c r="K618">
        <v>43100</v>
      </c>
      <c r="M618" s="1">
        <v>4996.8100000000004</v>
      </c>
      <c r="N618" s="1">
        <v>0</v>
      </c>
      <c r="O618" s="1">
        <f t="shared" si="9"/>
        <v>4996.8100000000004</v>
      </c>
      <c r="P618" s="1">
        <f>+Tableau1[[#This Row],[credit]]+Tableau1[[#This Row],[SOLDE]]</f>
        <v>4996.8100000000004</v>
      </c>
    </row>
    <row r="619" spans="1:16" x14ac:dyDescent="0.25">
      <c r="A619" t="s">
        <v>10</v>
      </c>
      <c r="B619">
        <v>43496</v>
      </c>
      <c r="C619" t="s">
        <v>1946</v>
      </c>
      <c r="D619" t="s">
        <v>823</v>
      </c>
      <c r="E619" t="s">
        <v>3305</v>
      </c>
      <c r="F619" t="s">
        <v>6</v>
      </c>
      <c r="I619" t="s">
        <v>2068</v>
      </c>
      <c r="J619" t="s">
        <v>0</v>
      </c>
      <c r="K619">
        <v>43343</v>
      </c>
      <c r="M619" s="1">
        <v>479.80799999999999</v>
      </c>
      <c r="N619" s="1">
        <v>0</v>
      </c>
      <c r="O619" s="1">
        <f t="shared" si="9"/>
        <v>479.80799999999999</v>
      </c>
      <c r="P619" s="1">
        <f>+Tableau1[[#This Row],[credit]]+Tableau1[[#This Row],[SOLDE]]</f>
        <v>479.80799999999999</v>
      </c>
    </row>
    <row r="620" spans="1:16" x14ac:dyDescent="0.25">
      <c r="A620" t="s">
        <v>10</v>
      </c>
      <c r="B620">
        <v>43496</v>
      </c>
      <c r="C620" t="s">
        <v>1946</v>
      </c>
      <c r="D620" t="s">
        <v>338</v>
      </c>
      <c r="E620" t="s">
        <v>3258</v>
      </c>
      <c r="F620" t="s">
        <v>6</v>
      </c>
      <c r="I620" t="s">
        <v>3263</v>
      </c>
      <c r="J620" t="s">
        <v>246</v>
      </c>
      <c r="K620">
        <v>43404</v>
      </c>
      <c r="M620" s="1">
        <v>12007.029199999999</v>
      </c>
      <c r="N620" s="1">
        <v>0</v>
      </c>
      <c r="O620" s="1">
        <f t="shared" si="9"/>
        <v>12007.029199999999</v>
      </c>
      <c r="P620" s="1">
        <f>+Tableau1[[#This Row],[credit]]+Tableau1[[#This Row],[SOLDE]]</f>
        <v>12007.029199999999</v>
      </c>
    </row>
    <row r="621" spans="1:16" x14ac:dyDescent="0.25">
      <c r="A621" t="s">
        <v>10</v>
      </c>
      <c r="B621">
        <v>43496</v>
      </c>
      <c r="C621" t="s">
        <v>1946</v>
      </c>
      <c r="D621" t="s">
        <v>250</v>
      </c>
      <c r="E621" t="s">
        <v>3305</v>
      </c>
      <c r="F621" t="s">
        <v>6</v>
      </c>
      <c r="I621" t="s">
        <v>2067</v>
      </c>
      <c r="J621" t="s">
        <v>299</v>
      </c>
      <c r="K621">
        <v>43404</v>
      </c>
      <c r="M621" s="1">
        <v>5075.7412100000001</v>
      </c>
      <c r="N621" s="1">
        <v>0</v>
      </c>
      <c r="O621" s="1">
        <f t="shared" si="9"/>
        <v>5075.7412100000001</v>
      </c>
      <c r="P621" s="1">
        <f>+Tableau1[[#This Row],[credit]]+Tableau1[[#This Row],[SOLDE]]</f>
        <v>5075.7412100000001</v>
      </c>
    </row>
    <row r="622" spans="1:16" x14ac:dyDescent="0.25">
      <c r="A622" t="s">
        <v>10</v>
      </c>
      <c r="B622">
        <v>43496</v>
      </c>
      <c r="C622" t="s">
        <v>1946</v>
      </c>
      <c r="D622" t="s">
        <v>247</v>
      </c>
      <c r="E622" t="s">
        <v>3305</v>
      </c>
      <c r="F622" t="s">
        <v>6</v>
      </c>
      <c r="I622" t="s">
        <v>3309</v>
      </c>
      <c r="J622" t="s">
        <v>299</v>
      </c>
      <c r="K622">
        <v>43404</v>
      </c>
      <c r="M622" s="1">
        <v>300</v>
      </c>
      <c r="N622" s="1">
        <v>0</v>
      </c>
      <c r="O622" s="1">
        <f t="shared" si="9"/>
        <v>300</v>
      </c>
      <c r="P622" s="1">
        <f>+Tableau1[[#This Row],[credit]]+Tableau1[[#This Row],[SOLDE]]</f>
        <v>300</v>
      </c>
    </row>
    <row r="623" spans="1:16" x14ac:dyDescent="0.25">
      <c r="A623" t="s">
        <v>10</v>
      </c>
      <c r="B623">
        <v>43496</v>
      </c>
      <c r="C623" t="s">
        <v>1946</v>
      </c>
      <c r="D623" t="s">
        <v>751</v>
      </c>
      <c r="E623" t="s">
        <v>3281</v>
      </c>
      <c r="F623" t="s">
        <v>6</v>
      </c>
      <c r="I623" t="s">
        <v>2027</v>
      </c>
      <c r="J623" t="s">
        <v>131</v>
      </c>
      <c r="K623">
        <v>43465</v>
      </c>
      <c r="M623" s="1">
        <v>3868.7756300000001</v>
      </c>
      <c r="N623" s="1">
        <v>0</v>
      </c>
      <c r="O623" s="1">
        <f t="shared" si="9"/>
        <v>3868.7756300000001</v>
      </c>
      <c r="P623" s="1">
        <f>+Tableau1[[#This Row],[credit]]+Tableau1[[#This Row],[SOLDE]]</f>
        <v>3868.7756300000001</v>
      </c>
    </row>
    <row r="624" spans="1:16" x14ac:dyDescent="0.25">
      <c r="A624" t="s">
        <v>10</v>
      </c>
      <c r="B624">
        <v>43496</v>
      </c>
      <c r="C624" t="s">
        <v>1946</v>
      </c>
      <c r="D624" t="s">
        <v>749</v>
      </c>
      <c r="E624" t="s">
        <v>3258</v>
      </c>
      <c r="F624" t="s">
        <v>6</v>
      </c>
      <c r="I624" t="s">
        <v>2026</v>
      </c>
      <c r="J624" t="s">
        <v>246</v>
      </c>
      <c r="K624">
        <v>43465</v>
      </c>
      <c r="M624" s="1">
        <v>4667.8062399999999</v>
      </c>
      <c r="N624" s="1">
        <v>0</v>
      </c>
      <c r="O624" s="1">
        <f t="shared" si="9"/>
        <v>4667.8062399999999</v>
      </c>
      <c r="P624" s="1">
        <f>+Tableau1[[#This Row],[credit]]+Tableau1[[#This Row],[SOLDE]]</f>
        <v>4667.8062399999999</v>
      </c>
    </row>
    <row r="625" spans="1:16" x14ac:dyDescent="0.25">
      <c r="A625" t="s">
        <v>10</v>
      </c>
      <c r="B625">
        <v>43496</v>
      </c>
      <c r="C625" t="s">
        <v>1946</v>
      </c>
      <c r="D625" t="s">
        <v>261</v>
      </c>
      <c r="E625" t="s">
        <v>2796</v>
      </c>
      <c r="F625" t="s">
        <v>6</v>
      </c>
      <c r="I625" t="s">
        <v>2066</v>
      </c>
      <c r="J625" t="s">
        <v>2040</v>
      </c>
      <c r="M625" s="1">
        <v>0</v>
      </c>
      <c r="N625" s="1">
        <v>18.658539999999999</v>
      </c>
      <c r="O625" s="1">
        <f t="shared" si="9"/>
        <v>18.658539999999999</v>
      </c>
      <c r="P625" s="1">
        <f>+Tableau1[[#This Row],[credit]]+Tableau1[[#This Row],[SOLDE]]</f>
        <v>37.317079999999997</v>
      </c>
    </row>
    <row r="626" spans="1:16" x14ac:dyDescent="0.25">
      <c r="A626" t="s">
        <v>10</v>
      </c>
      <c r="B626">
        <v>43496</v>
      </c>
      <c r="C626" t="s">
        <v>1946</v>
      </c>
      <c r="D626" t="s">
        <v>272</v>
      </c>
      <c r="F626" t="s">
        <v>6</v>
      </c>
      <c r="I626" t="s">
        <v>2065</v>
      </c>
      <c r="J626" t="s">
        <v>0</v>
      </c>
      <c r="M626" s="1">
        <v>0</v>
      </c>
      <c r="N626" s="1">
        <v>341.793228</v>
      </c>
      <c r="O626" s="1">
        <f t="shared" si="9"/>
        <v>341.793228</v>
      </c>
      <c r="P626" s="1">
        <f>+Tableau1[[#This Row],[credit]]+Tableau1[[#This Row],[SOLDE]]</f>
        <v>683.586456</v>
      </c>
    </row>
    <row r="627" spans="1:16" x14ac:dyDescent="0.25">
      <c r="A627" t="s">
        <v>10</v>
      </c>
      <c r="B627">
        <v>43496</v>
      </c>
      <c r="C627" t="s">
        <v>1946</v>
      </c>
      <c r="D627" t="s">
        <v>257</v>
      </c>
      <c r="E627" t="s">
        <v>3281</v>
      </c>
      <c r="F627" t="s">
        <v>6</v>
      </c>
      <c r="I627" t="s">
        <v>2064</v>
      </c>
      <c r="J627" t="s">
        <v>131</v>
      </c>
      <c r="M627" s="1">
        <v>0</v>
      </c>
      <c r="N627" s="1">
        <v>656.72404699999993</v>
      </c>
      <c r="O627" s="1">
        <f t="shared" si="9"/>
        <v>656.72404699999993</v>
      </c>
      <c r="P627" s="1">
        <f>+Tableau1[[#This Row],[credit]]+Tableau1[[#This Row],[SOLDE]]</f>
        <v>1313.4480939999999</v>
      </c>
    </row>
    <row r="628" spans="1:16" x14ac:dyDescent="0.25">
      <c r="A628" t="s">
        <v>10</v>
      </c>
      <c r="B628">
        <v>43496</v>
      </c>
      <c r="C628" t="s">
        <v>1946</v>
      </c>
      <c r="D628" t="s">
        <v>508</v>
      </c>
      <c r="E628" t="s">
        <v>2797</v>
      </c>
      <c r="F628" t="s">
        <v>6</v>
      </c>
      <c r="I628" t="s">
        <v>2063</v>
      </c>
      <c r="J628" t="s">
        <v>2040</v>
      </c>
      <c r="M628" s="1">
        <v>0</v>
      </c>
      <c r="N628" s="1">
        <v>47.275475999999998</v>
      </c>
      <c r="O628" s="1">
        <f t="shared" si="9"/>
        <v>47.275475999999998</v>
      </c>
      <c r="P628" s="1">
        <f>+Tableau1[[#This Row],[credit]]+Tableau1[[#This Row],[SOLDE]]</f>
        <v>94.550951999999995</v>
      </c>
    </row>
    <row r="629" spans="1:16" x14ac:dyDescent="0.25">
      <c r="A629" t="s">
        <v>10</v>
      </c>
      <c r="B629">
        <v>43496</v>
      </c>
      <c r="C629" t="s">
        <v>1946</v>
      </c>
      <c r="D629" t="s">
        <v>508</v>
      </c>
      <c r="E629" t="s">
        <v>2797</v>
      </c>
      <c r="F629" t="s">
        <v>6</v>
      </c>
      <c r="I629" t="s">
        <v>2062</v>
      </c>
      <c r="J629" t="s">
        <v>2040</v>
      </c>
      <c r="M629" s="1">
        <v>0</v>
      </c>
      <c r="N629" s="1">
        <v>37.809552000000004</v>
      </c>
      <c r="O629" s="1">
        <f t="shared" si="9"/>
        <v>37.809552000000004</v>
      </c>
      <c r="P629" s="1">
        <f>+Tableau1[[#This Row],[credit]]+Tableau1[[#This Row],[SOLDE]]</f>
        <v>75.619104000000007</v>
      </c>
    </row>
    <row r="630" spans="1:16" x14ac:dyDescent="0.25">
      <c r="A630" t="s">
        <v>10</v>
      </c>
      <c r="B630">
        <v>43496</v>
      </c>
      <c r="C630" t="s">
        <v>1946</v>
      </c>
      <c r="D630" t="s">
        <v>2061</v>
      </c>
      <c r="E630" t="s">
        <v>3305</v>
      </c>
      <c r="F630" t="s">
        <v>6</v>
      </c>
      <c r="I630" t="s">
        <v>2060</v>
      </c>
      <c r="J630" t="s">
        <v>0</v>
      </c>
      <c r="M630" s="1">
        <v>0</v>
      </c>
      <c r="N630" s="1">
        <v>390.109825</v>
      </c>
      <c r="O630" s="1">
        <f t="shared" si="9"/>
        <v>390.109825</v>
      </c>
      <c r="P630" s="1">
        <f>+Tableau1[[#This Row],[credit]]+Tableau1[[#This Row],[SOLDE]]</f>
        <v>780.21965</v>
      </c>
    </row>
    <row r="631" spans="1:16" x14ac:dyDescent="0.25">
      <c r="A631" t="s">
        <v>9</v>
      </c>
      <c r="B631">
        <v>43496</v>
      </c>
      <c r="C631" t="s">
        <v>1946</v>
      </c>
      <c r="D631" t="s">
        <v>2059</v>
      </c>
      <c r="E631" t="s">
        <v>2766</v>
      </c>
      <c r="F631" t="s">
        <v>6</v>
      </c>
      <c r="I631" t="s">
        <v>2058</v>
      </c>
      <c r="J631" t="s">
        <v>18</v>
      </c>
      <c r="K631">
        <v>43132</v>
      </c>
      <c r="M631" s="1">
        <v>986.8740600000001</v>
      </c>
      <c r="N631" s="1">
        <v>0</v>
      </c>
      <c r="O631" s="1">
        <f t="shared" si="9"/>
        <v>986.8740600000001</v>
      </c>
      <c r="P631" s="1">
        <f>+Tableau1[[#This Row],[credit]]+Tableau1[[#This Row],[SOLDE]]</f>
        <v>986.8740600000001</v>
      </c>
    </row>
    <row r="632" spans="1:16" x14ac:dyDescent="0.25">
      <c r="A632" t="s">
        <v>9</v>
      </c>
      <c r="B632">
        <v>43496</v>
      </c>
      <c r="C632" t="s">
        <v>1946</v>
      </c>
      <c r="D632" t="s">
        <v>2057</v>
      </c>
      <c r="E632" t="s">
        <v>2767</v>
      </c>
      <c r="F632" t="s">
        <v>6</v>
      </c>
      <c r="I632" t="s">
        <v>2056</v>
      </c>
      <c r="J632" t="s">
        <v>18</v>
      </c>
      <c r="K632">
        <v>43158</v>
      </c>
      <c r="M632" s="1">
        <v>343.47995000000003</v>
      </c>
      <c r="N632" s="1">
        <v>0</v>
      </c>
      <c r="O632" s="1">
        <f t="shared" si="9"/>
        <v>343.47995000000003</v>
      </c>
      <c r="P632" s="1">
        <f>+Tableau1[[#This Row],[credit]]+Tableau1[[#This Row],[SOLDE]]</f>
        <v>343.47995000000003</v>
      </c>
    </row>
    <row r="633" spans="1:16" x14ac:dyDescent="0.25">
      <c r="A633" t="s">
        <v>9</v>
      </c>
      <c r="B633">
        <v>43496</v>
      </c>
      <c r="C633" t="s">
        <v>1946</v>
      </c>
      <c r="D633" t="s">
        <v>975</v>
      </c>
      <c r="F633" t="s">
        <v>6</v>
      </c>
      <c r="I633" t="s">
        <v>2055</v>
      </c>
      <c r="J633" t="s">
        <v>2050</v>
      </c>
      <c r="K633">
        <v>42644</v>
      </c>
      <c r="M633" s="1">
        <v>539.82630000000006</v>
      </c>
      <c r="N633" s="1">
        <v>0</v>
      </c>
      <c r="O633" s="1">
        <f t="shared" si="9"/>
        <v>539.82630000000006</v>
      </c>
      <c r="P633" s="1">
        <f>+Tableau1[[#This Row],[credit]]+Tableau1[[#This Row],[SOLDE]]</f>
        <v>539.82630000000006</v>
      </c>
    </row>
    <row r="634" spans="1:16" x14ac:dyDescent="0.25">
      <c r="A634" t="s">
        <v>9</v>
      </c>
      <c r="B634">
        <v>43496</v>
      </c>
      <c r="C634" t="s">
        <v>1946</v>
      </c>
      <c r="D634" t="s">
        <v>975</v>
      </c>
      <c r="E634" t="s">
        <v>2775</v>
      </c>
      <c r="F634" t="s">
        <v>6</v>
      </c>
      <c r="I634" t="s">
        <v>2054</v>
      </c>
      <c r="J634" t="s">
        <v>2050</v>
      </c>
      <c r="K634">
        <v>42766</v>
      </c>
      <c r="M634" s="1">
        <v>474.89091999999999</v>
      </c>
      <c r="N634" s="1">
        <v>0</v>
      </c>
      <c r="O634" s="1">
        <f t="shared" si="9"/>
        <v>474.89091999999999</v>
      </c>
      <c r="P634" s="1">
        <f>+Tableau1[[#This Row],[credit]]+Tableau1[[#This Row],[SOLDE]]</f>
        <v>474.89091999999999</v>
      </c>
    </row>
    <row r="635" spans="1:16" x14ac:dyDescent="0.25">
      <c r="A635" t="s">
        <v>9</v>
      </c>
      <c r="B635">
        <v>43496</v>
      </c>
      <c r="C635" t="s">
        <v>1946</v>
      </c>
      <c r="D635" t="s">
        <v>996</v>
      </c>
      <c r="F635" t="s">
        <v>6</v>
      </c>
      <c r="I635" t="s">
        <v>2053</v>
      </c>
      <c r="J635" t="s">
        <v>2050</v>
      </c>
      <c r="K635">
        <v>42675</v>
      </c>
      <c r="M635" s="1">
        <v>297.87029999999999</v>
      </c>
      <c r="N635" s="1">
        <v>0</v>
      </c>
      <c r="O635" s="1">
        <f t="shared" si="9"/>
        <v>297.87029999999999</v>
      </c>
      <c r="P635" s="1">
        <f>+Tableau1[[#This Row],[credit]]+Tableau1[[#This Row],[SOLDE]]</f>
        <v>297.87029999999999</v>
      </c>
    </row>
    <row r="636" spans="1:16" x14ac:dyDescent="0.25">
      <c r="A636" t="s">
        <v>9</v>
      </c>
      <c r="B636">
        <v>43496</v>
      </c>
      <c r="C636" t="s">
        <v>1946</v>
      </c>
      <c r="D636" t="s">
        <v>996</v>
      </c>
      <c r="E636" t="s">
        <v>2776</v>
      </c>
      <c r="F636" t="s">
        <v>6</v>
      </c>
      <c r="I636" t="s">
        <v>2052</v>
      </c>
      <c r="J636" t="s">
        <v>2050</v>
      </c>
      <c r="K636">
        <v>42794</v>
      </c>
      <c r="M636" s="1">
        <v>263.95152000000002</v>
      </c>
      <c r="N636" s="1">
        <v>0</v>
      </c>
      <c r="O636" s="1">
        <f t="shared" si="9"/>
        <v>263.95152000000002</v>
      </c>
      <c r="P636" s="1">
        <f>+Tableau1[[#This Row],[credit]]+Tableau1[[#This Row],[SOLDE]]</f>
        <v>263.95152000000002</v>
      </c>
    </row>
    <row r="637" spans="1:16" x14ac:dyDescent="0.25">
      <c r="A637" t="s">
        <v>9</v>
      </c>
      <c r="B637">
        <v>43496</v>
      </c>
      <c r="C637" t="s">
        <v>1946</v>
      </c>
      <c r="D637" t="s">
        <v>382</v>
      </c>
      <c r="F637" t="s">
        <v>6</v>
      </c>
      <c r="I637" t="s">
        <v>2051</v>
      </c>
      <c r="J637" t="s">
        <v>2050</v>
      </c>
      <c r="K637">
        <v>42705</v>
      </c>
      <c r="M637" s="1">
        <v>522.74897999999996</v>
      </c>
      <c r="N637" s="1">
        <v>0</v>
      </c>
      <c r="O637" s="1">
        <f t="shared" si="9"/>
        <v>522.74897999999996</v>
      </c>
      <c r="P637" s="1">
        <f>+Tableau1[[#This Row],[credit]]+Tableau1[[#This Row],[SOLDE]]</f>
        <v>522.74897999999996</v>
      </c>
    </row>
    <row r="638" spans="1:16" x14ac:dyDescent="0.25">
      <c r="A638" t="s">
        <v>9</v>
      </c>
      <c r="B638">
        <v>43496</v>
      </c>
      <c r="C638" t="s">
        <v>1946</v>
      </c>
      <c r="D638" t="s">
        <v>1087</v>
      </c>
      <c r="E638" t="s">
        <v>2798</v>
      </c>
      <c r="F638" t="s">
        <v>6</v>
      </c>
      <c r="I638" t="s">
        <v>2049</v>
      </c>
      <c r="J638" t="s">
        <v>2047</v>
      </c>
      <c r="K638">
        <v>42886</v>
      </c>
      <c r="M638" s="1">
        <v>71.956500000000005</v>
      </c>
      <c r="N638" s="1">
        <v>0</v>
      </c>
      <c r="O638" s="1">
        <f t="shared" si="9"/>
        <v>71.956500000000005</v>
      </c>
      <c r="P638" s="1">
        <f>+Tableau1[[#This Row],[credit]]+Tableau1[[#This Row],[SOLDE]]</f>
        <v>71.956500000000005</v>
      </c>
    </row>
    <row r="639" spans="1:16" x14ac:dyDescent="0.25">
      <c r="A639" t="s">
        <v>9</v>
      </c>
      <c r="B639">
        <v>43496</v>
      </c>
      <c r="C639" t="s">
        <v>1946</v>
      </c>
      <c r="D639" t="s">
        <v>572</v>
      </c>
      <c r="E639" t="s">
        <v>2799</v>
      </c>
      <c r="F639" t="s">
        <v>6</v>
      </c>
      <c r="I639" t="s">
        <v>2048</v>
      </c>
      <c r="J639" t="s">
        <v>2047</v>
      </c>
      <c r="K639">
        <v>42917</v>
      </c>
      <c r="M639" s="1">
        <v>62.299129999999998</v>
      </c>
      <c r="N639" s="1">
        <v>0</v>
      </c>
      <c r="O639" s="1">
        <f t="shared" si="9"/>
        <v>62.299129999999998</v>
      </c>
      <c r="P639" s="1">
        <f>+Tableau1[[#This Row],[credit]]+Tableau1[[#This Row],[SOLDE]]</f>
        <v>62.299129999999998</v>
      </c>
    </row>
    <row r="640" spans="1:16" x14ac:dyDescent="0.25">
      <c r="A640" t="s">
        <v>9</v>
      </c>
      <c r="B640">
        <v>43496</v>
      </c>
      <c r="C640" t="s">
        <v>1946</v>
      </c>
      <c r="D640" t="s">
        <v>342</v>
      </c>
      <c r="E640" t="s">
        <v>2782</v>
      </c>
      <c r="F640" t="s">
        <v>6</v>
      </c>
      <c r="I640" t="s">
        <v>2046</v>
      </c>
      <c r="J640" t="s">
        <v>299</v>
      </c>
      <c r="K640">
        <v>43190</v>
      </c>
      <c r="M640" s="1">
        <v>119</v>
      </c>
      <c r="N640" s="1">
        <v>0</v>
      </c>
      <c r="O640" s="1">
        <f t="shared" si="9"/>
        <v>119</v>
      </c>
      <c r="P640" s="1">
        <f>+Tableau1[[#This Row],[credit]]+Tableau1[[#This Row],[SOLDE]]</f>
        <v>119</v>
      </c>
    </row>
    <row r="641" spans="1:16" x14ac:dyDescent="0.25">
      <c r="A641" t="s">
        <v>9</v>
      </c>
      <c r="B641">
        <v>43496</v>
      </c>
      <c r="C641" t="s">
        <v>1946</v>
      </c>
      <c r="D641" t="s">
        <v>30</v>
      </c>
      <c r="E641" t="s">
        <v>2784</v>
      </c>
      <c r="F641" t="s">
        <v>6</v>
      </c>
      <c r="I641" t="s">
        <v>2045</v>
      </c>
      <c r="J641" t="s">
        <v>18</v>
      </c>
      <c r="K641">
        <v>43190</v>
      </c>
      <c r="M641" s="1">
        <v>282.46858000000003</v>
      </c>
      <c r="N641" s="1">
        <v>0</v>
      </c>
      <c r="O641" s="1">
        <f t="shared" si="9"/>
        <v>282.46858000000003</v>
      </c>
      <c r="P641" s="1">
        <f>+Tableau1[[#This Row],[credit]]+Tableau1[[#This Row],[SOLDE]]</f>
        <v>282.46858000000003</v>
      </c>
    </row>
    <row r="642" spans="1:16" x14ac:dyDescent="0.25">
      <c r="A642" t="s">
        <v>9</v>
      </c>
      <c r="B642">
        <v>43496</v>
      </c>
      <c r="C642" t="s">
        <v>1946</v>
      </c>
      <c r="D642" t="s">
        <v>236</v>
      </c>
      <c r="E642" t="s">
        <v>2789</v>
      </c>
      <c r="F642" t="s">
        <v>6</v>
      </c>
      <c r="I642" t="s">
        <v>2033</v>
      </c>
      <c r="J642" t="s">
        <v>131</v>
      </c>
      <c r="K642">
        <v>43251</v>
      </c>
      <c r="M642" s="1">
        <v>501.69903999999997</v>
      </c>
      <c r="N642" s="1">
        <v>0</v>
      </c>
      <c r="O642" s="1">
        <f t="shared" si="9"/>
        <v>501.69903999999997</v>
      </c>
      <c r="P642" s="1">
        <f>+Tableau1[[#This Row],[credit]]+Tableau1[[#This Row],[SOLDE]]</f>
        <v>501.69903999999997</v>
      </c>
    </row>
    <row r="643" spans="1:16" x14ac:dyDescent="0.25">
      <c r="A643" t="s">
        <v>9</v>
      </c>
      <c r="B643">
        <v>43496</v>
      </c>
      <c r="C643" t="s">
        <v>1946</v>
      </c>
      <c r="D643" t="s">
        <v>220</v>
      </c>
      <c r="E643" t="s">
        <v>3244</v>
      </c>
      <c r="F643" t="s">
        <v>6</v>
      </c>
      <c r="I643" t="s">
        <v>2044</v>
      </c>
      <c r="J643" t="s">
        <v>18</v>
      </c>
      <c r="K643">
        <v>43278</v>
      </c>
      <c r="M643" s="1">
        <v>511.95907</v>
      </c>
      <c r="N643" s="1">
        <v>0</v>
      </c>
      <c r="O643" s="1">
        <f t="shared" ref="O643:O661" si="10">N643+M643</f>
        <v>511.95907</v>
      </c>
      <c r="P643" s="1">
        <f>+Tableau1[[#This Row],[credit]]+Tableau1[[#This Row],[SOLDE]]</f>
        <v>511.95907</v>
      </c>
    </row>
    <row r="644" spans="1:16" x14ac:dyDescent="0.25">
      <c r="A644" t="s">
        <v>9</v>
      </c>
      <c r="B644">
        <v>43496</v>
      </c>
      <c r="C644" t="s">
        <v>1946</v>
      </c>
      <c r="D644" t="s">
        <v>219</v>
      </c>
      <c r="E644" t="s">
        <v>3258</v>
      </c>
      <c r="F644" t="s">
        <v>6</v>
      </c>
      <c r="I644" t="s">
        <v>2012</v>
      </c>
      <c r="J644" t="s">
        <v>246</v>
      </c>
      <c r="K644">
        <v>43279</v>
      </c>
      <c r="M644" s="1">
        <v>870.40170000000001</v>
      </c>
      <c r="N644" s="1">
        <v>0</v>
      </c>
      <c r="O644" s="1">
        <f t="shared" si="10"/>
        <v>870.40170000000001</v>
      </c>
      <c r="P644" s="1">
        <f>+Tableau1[[#This Row],[credit]]+Tableau1[[#This Row],[SOLDE]]</f>
        <v>870.40170000000001</v>
      </c>
    </row>
    <row r="645" spans="1:16" x14ac:dyDescent="0.25">
      <c r="A645" t="s">
        <v>9</v>
      </c>
      <c r="B645">
        <v>43496</v>
      </c>
      <c r="C645" t="s">
        <v>1946</v>
      </c>
      <c r="D645" t="s">
        <v>218</v>
      </c>
      <c r="E645" t="s">
        <v>3258</v>
      </c>
      <c r="F645" t="s">
        <v>6</v>
      </c>
      <c r="I645" t="s">
        <v>2011</v>
      </c>
      <c r="J645" t="s">
        <v>246</v>
      </c>
      <c r="K645">
        <v>43312</v>
      </c>
      <c r="M645" s="1">
        <v>442.96868000000001</v>
      </c>
      <c r="N645" s="1">
        <v>0</v>
      </c>
      <c r="O645" s="1">
        <f t="shared" si="10"/>
        <v>442.96868000000001</v>
      </c>
      <c r="P645" s="1">
        <f>+Tableau1[[#This Row],[credit]]+Tableau1[[#This Row],[SOLDE]]</f>
        <v>442.96868000000001</v>
      </c>
    </row>
    <row r="646" spans="1:16" x14ac:dyDescent="0.25">
      <c r="A646" t="s">
        <v>9</v>
      </c>
      <c r="B646">
        <v>43496</v>
      </c>
      <c r="C646" t="s">
        <v>1946</v>
      </c>
      <c r="D646" t="s">
        <v>215</v>
      </c>
      <c r="E646" t="s">
        <v>3281</v>
      </c>
      <c r="F646" t="s">
        <v>6</v>
      </c>
      <c r="I646" t="s">
        <v>2010</v>
      </c>
      <c r="J646" t="s">
        <v>131</v>
      </c>
      <c r="K646">
        <v>43312</v>
      </c>
      <c r="M646" s="1">
        <v>314.03148999999996</v>
      </c>
      <c r="N646" s="1">
        <v>0</v>
      </c>
      <c r="O646" s="1">
        <f t="shared" si="10"/>
        <v>314.03148999999996</v>
      </c>
      <c r="P646" s="1">
        <f>+Tableau1[[#This Row],[credit]]+Tableau1[[#This Row],[SOLDE]]</f>
        <v>314.03148999999996</v>
      </c>
    </row>
    <row r="647" spans="1:16" x14ac:dyDescent="0.25">
      <c r="A647" t="s">
        <v>9</v>
      </c>
      <c r="B647">
        <v>43496</v>
      </c>
      <c r="C647" t="s">
        <v>1946</v>
      </c>
      <c r="D647" t="s">
        <v>812</v>
      </c>
      <c r="E647" t="s">
        <v>3258</v>
      </c>
      <c r="F647" t="s">
        <v>6</v>
      </c>
      <c r="I647" t="s">
        <v>2009</v>
      </c>
      <c r="J647" t="s">
        <v>246</v>
      </c>
      <c r="K647">
        <v>43343</v>
      </c>
      <c r="M647" s="1">
        <v>1208.8912499999999</v>
      </c>
      <c r="N647" s="1">
        <v>0</v>
      </c>
      <c r="O647" s="1">
        <f t="shared" si="10"/>
        <v>1208.8912499999999</v>
      </c>
      <c r="P647" s="1">
        <f>+Tableau1[[#This Row],[credit]]+Tableau1[[#This Row],[SOLDE]]</f>
        <v>1208.8912499999999</v>
      </c>
    </row>
    <row r="648" spans="1:16" x14ac:dyDescent="0.25">
      <c r="A648" t="s">
        <v>9</v>
      </c>
      <c r="B648">
        <v>43496</v>
      </c>
      <c r="C648" t="s">
        <v>1946</v>
      </c>
      <c r="D648" t="s">
        <v>823</v>
      </c>
      <c r="E648" t="s">
        <v>2795</v>
      </c>
      <c r="F648" t="s">
        <v>6</v>
      </c>
      <c r="I648" t="s">
        <v>2043</v>
      </c>
      <c r="J648" t="s">
        <v>299</v>
      </c>
      <c r="K648">
        <v>43100</v>
      </c>
      <c r="M648" s="1">
        <v>221</v>
      </c>
      <c r="N648" s="1">
        <v>0</v>
      </c>
      <c r="O648" s="1">
        <f t="shared" si="10"/>
        <v>221</v>
      </c>
      <c r="P648" s="1">
        <f>+Tableau1[[#This Row],[credit]]+Tableau1[[#This Row],[SOLDE]]</f>
        <v>221</v>
      </c>
    </row>
    <row r="649" spans="1:16" x14ac:dyDescent="0.25">
      <c r="A649" t="s">
        <v>9</v>
      </c>
      <c r="B649">
        <v>43496</v>
      </c>
      <c r="C649" t="s">
        <v>1946</v>
      </c>
      <c r="D649" t="s">
        <v>20</v>
      </c>
      <c r="E649" t="s">
        <v>3281</v>
      </c>
      <c r="F649" t="s">
        <v>6</v>
      </c>
      <c r="I649" t="s">
        <v>2008</v>
      </c>
      <c r="J649" t="s">
        <v>131</v>
      </c>
      <c r="K649">
        <v>43373</v>
      </c>
      <c r="M649" s="1">
        <v>0</v>
      </c>
      <c r="N649" s="1">
        <v>31.403148999999999</v>
      </c>
      <c r="O649" s="1">
        <f t="shared" si="10"/>
        <v>31.403148999999999</v>
      </c>
      <c r="P649" s="1">
        <f>+Tableau1[[#This Row],[credit]]+Tableau1[[#This Row],[SOLDE]]</f>
        <v>62.806297999999998</v>
      </c>
    </row>
    <row r="650" spans="1:16" x14ac:dyDescent="0.25">
      <c r="A650" t="s">
        <v>9</v>
      </c>
      <c r="B650">
        <v>43496</v>
      </c>
      <c r="C650" t="s">
        <v>1946</v>
      </c>
      <c r="D650" t="s">
        <v>61</v>
      </c>
      <c r="E650" t="s">
        <v>3281</v>
      </c>
      <c r="F650" t="s">
        <v>6</v>
      </c>
      <c r="I650" t="s">
        <v>2007</v>
      </c>
      <c r="J650" t="s">
        <v>131</v>
      </c>
      <c r="K650">
        <v>43373</v>
      </c>
      <c r="M650" s="1">
        <v>478.41300000000001</v>
      </c>
      <c r="N650" s="1">
        <v>0</v>
      </c>
      <c r="O650" s="1">
        <f t="shared" si="10"/>
        <v>478.41300000000001</v>
      </c>
      <c r="P650" s="1">
        <f>+Tableau1[[#This Row],[credit]]+Tableau1[[#This Row],[SOLDE]]</f>
        <v>478.41300000000001</v>
      </c>
    </row>
    <row r="651" spans="1:16" x14ac:dyDescent="0.25">
      <c r="A651" t="s">
        <v>9</v>
      </c>
      <c r="B651">
        <v>43496</v>
      </c>
      <c r="C651" t="s">
        <v>1946</v>
      </c>
      <c r="D651" t="s">
        <v>340</v>
      </c>
      <c r="E651" t="s">
        <v>3244</v>
      </c>
      <c r="F651" t="s">
        <v>6</v>
      </c>
      <c r="I651" t="s">
        <v>2032</v>
      </c>
      <c r="J651" t="s">
        <v>18</v>
      </c>
      <c r="K651">
        <v>43404</v>
      </c>
      <c r="M651" s="1">
        <v>202.68362999999999</v>
      </c>
      <c r="N651" s="1">
        <v>0</v>
      </c>
      <c r="O651" s="1">
        <f t="shared" si="10"/>
        <v>202.68362999999999</v>
      </c>
      <c r="P651" s="1">
        <f>+Tableau1[[#This Row],[credit]]+Tableau1[[#This Row],[SOLDE]]</f>
        <v>202.68362999999999</v>
      </c>
    </row>
    <row r="652" spans="1:16" x14ac:dyDescent="0.25">
      <c r="A652" t="s">
        <v>9</v>
      </c>
      <c r="B652">
        <v>43496</v>
      </c>
      <c r="C652" t="s">
        <v>1946</v>
      </c>
      <c r="D652" t="s">
        <v>338</v>
      </c>
      <c r="E652" t="s">
        <v>3258</v>
      </c>
      <c r="F652" t="s">
        <v>6</v>
      </c>
      <c r="I652" t="s">
        <v>3263</v>
      </c>
      <c r="J652" t="s">
        <v>246</v>
      </c>
      <c r="K652">
        <v>43404</v>
      </c>
      <c r="M652" s="1">
        <v>631.94891000000007</v>
      </c>
      <c r="N652" s="1">
        <v>0</v>
      </c>
      <c r="O652" s="1">
        <f t="shared" si="10"/>
        <v>631.94891000000007</v>
      </c>
      <c r="P652" s="1">
        <f>+Tableau1[[#This Row],[credit]]+Tableau1[[#This Row],[SOLDE]]</f>
        <v>631.94891000000007</v>
      </c>
    </row>
    <row r="653" spans="1:16" x14ac:dyDescent="0.25">
      <c r="A653" t="s">
        <v>9</v>
      </c>
      <c r="B653">
        <v>43496</v>
      </c>
      <c r="C653" t="s">
        <v>1946</v>
      </c>
      <c r="D653" t="s">
        <v>809</v>
      </c>
      <c r="E653" t="s">
        <v>2728</v>
      </c>
      <c r="F653" t="s">
        <v>6</v>
      </c>
      <c r="I653" t="s">
        <v>2031</v>
      </c>
      <c r="J653" t="s">
        <v>228</v>
      </c>
      <c r="K653">
        <v>43434</v>
      </c>
      <c r="M653" s="1">
        <v>392.03840000000002</v>
      </c>
      <c r="N653" s="1">
        <v>0</v>
      </c>
      <c r="O653" s="1">
        <f t="shared" si="10"/>
        <v>392.03840000000002</v>
      </c>
      <c r="P653" s="1">
        <f>+Tableau1[[#This Row],[credit]]+Tableau1[[#This Row],[SOLDE]]</f>
        <v>392.03840000000002</v>
      </c>
    </row>
    <row r="654" spans="1:16" x14ac:dyDescent="0.25">
      <c r="A654" t="s">
        <v>9</v>
      </c>
      <c r="B654">
        <v>43496</v>
      </c>
      <c r="C654" t="s">
        <v>1946</v>
      </c>
      <c r="D654" t="s">
        <v>1017</v>
      </c>
      <c r="E654" t="s">
        <v>3244</v>
      </c>
      <c r="F654" t="s">
        <v>6</v>
      </c>
      <c r="I654" t="s">
        <v>2030</v>
      </c>
      <c r="J654" t="s">
        <v>18</v>
      </c>
      <c r="K654">
        <v>43434</v>
      </c>
      <c r="M654" s="1">
        <v>213.37100000000001</v>
      </c>
      <c r="N654" s="1">
        <v>0</v>
      </c>
      <c r="O654" s="1">
        <f t="shared" si="10"/>
        <v>213.37100000000001</v>
      </c>
      <c r="P654" s="1">
        <f>+Tableau1[[#This Row],[credit]]+Tableau1[[#This Row],[SOLDE]]</f>
        <v>213.37100000000001</v>
      </c>
    </row>
    <row r="655" spans="1:16" x14ac:dyDescent="0.25">
      <c r="A655" t="s">
        <v>9</v>
      </c>
      <c r="B655">
        <v>43496</v>
      </c>
      <c r="C655" t="s">
        <v>1946</v>
      </c>
      <c r="D655" t="s">
        <v>19</v>
      </c>
      <c r="E655" t="s">
        <v>3258</v>
      </c>
      <c r="F655" t="s">
        <v>6</v>
      </c>
      <c r="I655" t="s">
        <v>3262</v>
      </c>
      <c r="J655" t="s">
        <v>246</v>
      </c>
      <c r="K655">
        <v>43434</v>
      </c>
      <c r="M655" s="1">
        <v>335.82276000000002</v>
      </c>
      <c r="N655" s="1">
        <v>0</v>
      </c>
      <c r="O655" s="1">
        <f t="shared" si="10"/>
        <v>335.82276000000002</v>
      </c>
      <c r="P655" s="1">
        <f>+Tableau1[[#This Row],[credit]]+Tableau1[[#This Row],[SOLDE]]</f>
        <v>335.82276000000002</v>
      </c>
    </row>
    <row r="656" spans="1:16" x14ac:dyDescent="0.25">
      <c r="A656" t="s">
        <v>9</v>
      </c>
      <c r="B656">
        <v>43496</v>
      </c>
      <c r="C656" t="s">
        <v>1946</v>
      </c>
      <c r="D656" t="s">
        <v>17</v>
      </c>
      <c r="E656" t="s">
        <v>2728</v>
      </c>
      <c r="F656" t="s">
        <v>6</v>
      </c>
      <c r="I656" t="s">
        <v>2029</v>
      </c>
      <c r="J656" t="s">
        <v>228</v>
      </c>
      <c r="K656">
        <v>43434</v>
      </c>
      <c r="M656" s="1">
        <v>0</v>
      </c>
      <c r="N656" s="1">
        <v>39.20384</v>
      </c>
      <c r="O656" s="1">
        <f t="shared" si="10"/>
        <v>39.20384</v>
      </c>
      <c r="P656" s="1">
        <f>+Tableau1[[#This Row],[credit]]+Tableau1[[#This Row],[SOLDE]]</f>
        <v>78.407679999999999</v>
      </c>
    </row>
    <row r="657" spans="1:16" x14ac:dyDescent="0.25">
      <c r="A657" t="s">
        <v>9</v>
      </c>
      <c r="B657">
        <v>43496</v>
      </c>
      <c r="C657" t="s">
        <v>1946</v>
      </c>
      <c r="D657" t="s">
        <v>3</v>
      </c>
      <c r="E657" t="s">
        <v>3244</v>
      </c>
      <c r="F657" t="s">
        <v>6</v>
      </c>
      <c r="I657" t="s">
        <v>2028</v>
      </c>
      <c r="J657" t="s">
        <v>18</v>
      </c>
      <c r="K657">
        <v>43465</v>
      </c>
      <c r="M657" s="1">
        <v>363.60295000000002</v>
      </c>
      <c r="N657" s="1">
        <v>0</v>
      </c>
      <c r="O657" s="1">
        <f t="shared" si="10"/>
        <v>363.60295000000002</v>
      </c>
      <c r="P657" s="1">
        <f>+Tableau1[[#This Row],[credit]]+Tableau1[[#This Row],[SOLDE]]</f>
        <v>363.60295000000002</v>
      </c>
    </row>
    <row r="658" spans="1:16" x14ac:dyDescent="0.25">
      <c r="A658" t="s">
        <v>9</v>
      </c>
      <c r="B658">
        <v>43496</v>
      </c>
      <c r="C658" t="s">
        <v>1946</v>
      </c>
      <c r="D658" t="s">
        <v>751</v>
      </c>
      <c r="E658" t="s">
        <v>3281</v>
      </c>
      <c r="F658" t="s">
        <v>6</v>
      </c>
      <c r="I658" t="s">
        <v>2027</v>
      </c>
      <c r="J658" t="s">
        <v>131</v>
      </c>
      <c r="K658">
        <v>43465</v>
      </c>
      <c r="M658" s="1">
        <v>295.55200000000002</v>
      </c>
      <c r="N658" s="1">
        <v>0</v>
      </c>
      <c r="O658" s="1">
        <f t="shared" si="10"/>
        <v>295.55200000000002</v>
      </c>
      <c r="P658" s="1">
        <f>+Tableau1[[#This Row],[credit]]+Tableau1[[#This Row],[SOLDE]]</f>
        <v>295.55200000000002</v>
      </c>
    </row>
    <row r="659" spans="1:16" x14ac:dyDescent="0.25">
      <c r="A659" t="s">
        <v>9</v>
      </c>
      <c r="B659">
        <v>43496</v>
      </c>
      <c r="C659" t="s">
        <v>1946</v>
      </c>
      <c r="D659" t="s">
        <v>749</v>
      </c>
      <c r="E659" t="s">
        <v>3258</v>
      </c>
      <c r="F659" t="s">
        <v>6</v>
      </c>
      <c r="I659" t="s">
        <v>2026</v>
      </c>
      <c r="J659" t="s">
        <v>246</v>
      </c>
      <c r="K659">
        <v>43465</v>
      </c>
      <c r="M659" s="1">
        <v>245.67401000000001</v>
      </c>
      <c r="N659" s="1">
        <v>0</v>
      </c>
      <c r="O659" s="1">
        <f t="shared" si="10"/>
        <v>245.67401000000001</v>
      </c>
      <c r="P659" s="1">
        <f>+Tableau1[[#This Row],[credit]]+Tableau1[[#This Row],[SOLDE]]</f>
        <v>245.67401000000001</v>
      </c>
    </row>
    <row r="660" spans="1:16" x14ac:dyDescent="0.25">
      <c r="A660" t="s">
        <v>9</v>
      </c>
      <c r="B660">
        <v>43496</v>
      </c>
      <c r="C660" t="s">
        <v>1946</v>
      </c>
      <c r="D660" t="s">
        <v>590</v>
      </c>
      <c r="E660" t="s">
        <v>2728</v>
      </c>
      <c r="F660" t="s">
        <v>6</v>
      </c>
      <c r="I660" t="s">
        <v>2025</v>
      </c>
      <c r="J660" t="s">
        <v>228</v>
      </c>
      <c r="K660">
        <v>43465</v>
      </c>
      <c r="M660" s="1">
        <v>392.03840000000002</v>
      </c>
      <c r="N660" s="1">
        <v>0</v>
      </c>
      <c r="O660" s="1">
        <f t="shared" si="10"/>
        <v>392.03840000000002</v>
      </c>
      <c r="P660" s="1">
        <f>+Tableau1[[#This Row],[credit]]+Tableau1[[#This Row],[SOLDE]]</f>
        <v>392.03840000000002</v>
      </c>
    </row>
    <row r="661" spans="1:16" x14ac:dyDescent="0.25">
      <c r="A661" t="s">
        <v>2041</v>
      </c>
      <c r="B661">
        <v>43496</v>
      </c>
      <c r="C661" t="s">
        <v>1946</v>
      </c>
      <c r="D661" t="s">
        <v>2042</v>
      </c>
      <c r="F661" t="s">
        <v>6</v>
      </c>
      <c r="I661" t="s">
        <v>1944</v>
      </c>
      <c r="M661" s="1">
        <v>0</v>
      </c>
      <c r="N661" s="1">
        <v>39.727290999999994</v>
      </c>
      <c r="O661" s="1">
        <f t="shared" si="10"/>
        <v>39.727290999999994</v>
      </c>
      <c r="P661" s="1">
        <f>+Tableau1[[#This Row],[credit]]+Tableau1[[#This Row],[SOLDE]]</f>
        <v>79.454581999999988</v>
      </c>
    </row>
    <row r="662" spans="1:16" x14ac:dyDescent="0.25">
      <c r="A662" t="s">
        <v>2041</v>
      </c>
      <c r="B662">
        <v>43496</v>
      </c>
      <c r="C662" t="s">
        <v>1946</v>
      </c>
      <c r="D662" t="s">
        <v>719</v>
      </c>
      <c r="F662" t="s">
        <v>6</v>
      </c>
      <c r="I662" t="s">
        <v>1944</v>
      </c>
      <c r="J662" t="s">
        <v>2040</v>
      </c>
      <c r="M662" s="1">
        <v>397.27290999999997</v>
      </c>
      <c r="N662" s="1">
        <v>0</v>
      </c>
      <c r="P662" s="1">
        <f>+Tableau1[[#This Row],[credit]]+Tableau1[[#This Row],[SOLDE]]</f>
        <v>0</v>
      </c>
    </row>
    <row r="663" spans="1:16" x14ac:dyDescent="0.25">
      <c r="A663" t="s">
        <v>2038</v>
      </c>
      <c r="B663">
        <v>43496</v>
      </c>
      <c r="C663" t="s">
        <v>1946</v>
      </c>
      <c r="D663" t="s">
        <v>2039</v>
      </c>
      <c r="F663" t="s">
        <v>6</v>
      </c>
      <c r="I663" t="s">
        <v>1944</v>
      </c>
      <c r="M663" s="1">
        <v>0</v>
      </c>
      <c r="N663" s="1">
        <v>25.210083999999998</v>
      </c>
      <c r="O663" s="1">
        <v>-252100.84</v>
      </c>
      <c r="P663" s="1">
        <f>+Tableau1[[#This Row],[credit]]+Tableau1[[#This Row],[SOLDE]]</f>
        <v>-252075.62991600001</v>
      </c>
    </row>
    <row r="664" spans="1:16" x14ac:dyDescent="0.25">
      <c r="A664" t="s">
        <v>2038</v>
      </c>
      <c r="B664">
        <v>43496</v>
      </c>
      <c r="C664" t="s">
        <v>1946</v>
      </c>
      <c r="D664" t="s">
        <v>2037</v>
      </c>
      <c r="F664" t="s">
        <v>6</v>
      </c>
      <c r="I664" t="s">
        <v>1944</v>
      </c>
      <c r="J664" t="s">
        <v>299</v>
      </c>
      <c r="M664" s="1">
        <v>252.10084000000001</v>
      </c>
      <c r="N664" s="1">
        <v>0</v>
      </c>
      <c r="P664" s="1">
        <f>+Tableau1[[#This Row],[credit]]+Tableau1[[#This Row],[SOLDE]]</f>
        <v>0</v>
      </c>
    </row>
    <row r="665" spans="1:16" x14ac:dyDescent="0.25">
      <c r="A665" t="s">
        <v>8</v>
      </c>
      <c r="B665">
        <v>43496</v>
      </c>
      <c r="C665" t="s">
        <v>1946</v>
      </c>
      <c r="D665" t="s">
        <v>2036</v>
      </c>
      <c r="F665" t="s">
        <v>6</v>
      </c>
      <c r="I665" t="s">
        <v>2035</v>
      </c>
      <c r="J665" t="s">
        <v>18</v>
      </c>
      <c r="K665">
        <v>43132</v>
      </c>
      <c r="M665" s="1">
        <v>44611.210950000001</v>
      </c>
      <c r="N665" s="1">
        <v>0</v>
      </c>
      <c r="O665" s="1">
        <v>44611210.950000003</v>
      </c>
      <c r="P665" s="1">
        <f>+Tableau1[[#This Row],[credit]]+Tableau1[[#This Row],[SOLDE]]</f>
        <v>44611210.950000003</v>
      </c>
    </row>
    <row r="666" spans="1:16" x14ac:dyDescent="0.25">
      <c r="A666" t="s">
        <v>8</v>
      </c>
      <c r="B666">
        <v>43496</v>
      </c>
      <c r="C666" t="s">
        <v>1946</v>
      </c>
      <c r="D666" t="s">
        <v>30</v>
      </c>
      <c r="E666" t="s">
        <v>2784</v>
      </c>
      <c r="F666" t="s">
        <v>6</v>
      </c>
      <c r="I666" t="s">
        <v>2034</v>
      </c>
      <c r="J666" t="s">
        <v>18</v>
      </c>
      <c r="K666">
        <v>43190</v>
      </c>
      <c r="M666" s="1">
        <v>2146.7611900000002</v>
      </c>
      <c r="N666" s="1">
        <v>0</v>
      </c>
      <c r="O666" s="1">
        <v>46757972.140000001</v>
      </c>
      <c r="P666" s="1">
        <f>+Tableau1[[#This Row],[credit]]+Tableau1[[#This Row],[SOLDE]]</f>
        <v>46757972.140000001</v>
      </c>
    </row>
    <row r="667" spans="1:16" x14ac:dyDescent="0.25">
      <c r="A667" t="s">
        <v>8</v>
      </c>
      <c r="B667">
        <v>43496</v>
      </c>
      <c r="C667" t="s">
        <v>1946</v>
      </c>
      <c r="D667" t="s">
        <v>236</v>
      </c>
      <c r="E667" t="s">
        <v>2789</v>
      </c>
      <c r="F667" t="s">
        <v>6</v>
      </c>
      <c r="I667" t="s">
        <v>2033</v>
      </c>
      <c r="J667" t="s">
        <v>131</v>
      </c>
      <c r="K667">
        <v>43251</v>
      </c>
      <c r="M667" s="1">
        <v>4013.5923399999997</v>
      </c>
      <c r="N667" s="1">
        <v>0</v>
      </c>
      <c r="O667" s="1">
        <v>50771564.479999997</v>
      </c>
      <c r="P667" s="1">
        <f>+Tableau1[[#This Row],[credit]]+Tableau1[[#This Row],[SOLDE]]</f>
        <v>50771564.479999997</v>
      </c>
    </row>
    <row r="668" spans="1:16" x14ac:dyDescent="0.25">
      <c r="A668" t="s">
        <v>8</v>
      </c>
      <c r="B668">
        <v>43496</v>
      </c>
      <c r="C668" t="s">
        <v>1946</v>
      </c>
      <c r="D668" t="s">
        <v>340</v>
      </c>
      <c r="E668" t="s">
        <v>3244</v>
      </c>
      <c r="F668" t="s">
        <v>6</v>
      </c>
      <c r="I668" t="s">
        <v>2032</v>
      </c>
      <c r="J668" t="s">
        <v>18</v>
      </c>
      <c r="K668">
        <v>43404</v>
      </c>
      <c r="M668" s="1">
        <v>1540.3955600000002</v>
      </c>
      <c r="N668" s="1">
        <v>0</v>
      </c>
      <c r="O668" s="1">
        <v>52311960.039999999</v>
      </c>
      <c r="P668" s="1">
        <f>+Tableau1[[#This Row],[credit]]+Tableau1[[#This Row],[SOLDE]]</f>
        <v>52311960.039999999</v>
      </c>
    </row>
    <row r="669" spans="1:16" x14ac:dyDescent="0.25">
      <c r="A669" t="s">
        <v>8</v>
      </c>
      <c r="B669">
        <v>43496</v>
      </c>
      <c r="C669" t="s">
        <v>1946</v>
      </c>
      <c r="D669" t="s">
        <v>809</v>
      </c>
      <c r="E669" t="s">
        <v>2728</v>
      </c>
      <c r="F669" t="s">
        <v>6</v>
      </c>
      <c r="I669" t="s">
        <v>2031</v>
      </c>
      <c r="J669" t="s">
        <v>228</v>
      </c>
      <c r="K669">
        <v>43434</v>
      </c>
      <c r="M669" s="1">
        <v>2659.1964700000003</v>
      </c>
      <c r="N669" s="1">
        <v>0</v>
      </c>
      <c r="O669" s="1">
        <v>54971156.509999998</v>
      </c>
      <c r="P669" s="1">
        <f>+Tableau1[[#This Row],[credit]]+Tableau1[[#This Row],[SOLDE]]</f>
        <v>54971156.509999998</v>
      </c>
    </row>
    <row r="670" spans="1:16" x14ac:dyDescent="0.25">
      <c r="A670" t="s">
        <v>8</v>
      </c>
      <c r="B670">
        <v>43496</v>
      </c>
      <c r="C670" t="s">
        <v>1946</v>
      </c>
      <c r="D670" t="s">
        <v>1017</v>
      </c>
      <c r="E670" t="s">
        <v>3244</v>
      </c>
      <c r="F670" t="s">
        <v>6</v>
      </c>
      <c r="I670" t="s">
        <v>2030</v>
      </c>
      <c r="J670" t="s">
        <v>18</v>
      </c>
      <c r="K670">
        <v>43434</v>
      </c>
      <c r="M670" s="1">
        <v>1621.6196</v>
      </c>
      <c r="N670" s="1">
        <v>0</v>
      </c>
      <c r="O670" s="1">
        <v>56592776.109999999</v>
      </c>
      <c r="P670" s="1">
        <f>+Tableau1[[#This Row],[credit]]+Tableau1[[#This Row],[SOLDE]]</f>
        <v>56592776.109999999</v>
      </c>
    </row>
    <row r="671" spans="1:16" x14ac:dyDescent="0.25">
      <c r="A671" t="s">
        <v>8</v>
      </c>
      <c r="B671">
        <v>43496</v>
      </c>
      <c r="C671" t="s">
        <v>1946</v>
      </c>
      <c r="D671" t="s">
        <v>19</v>
      </c>
      <c r="E671" t="s">
        <v>3258</v>
      </c>
      <c r="F671" t="s">
        <v>6</v>
      </c>
      <c r="I671" t="s">
        <v>3262</v>
      </c>
      <c r="J671" t="s">
        <v>246</v>
      </c>
      <c r="K671">
        <v>43434</v>
      </c>
      <c r="M671" s="1">
        <v>5644.08</v>
      </c>
      <c r="N671" s="1">
        <v>0</v>
      </c>
      <c r="O671" s="1">
        <v>62236856.109999999</v>
      </c>
      <c r="P671" s="1">
        <f>+Tableau1[[#This Row],[credit]]+Tableau1[[#This Row],[SOLDE]]</f>
        <v>62236856.109999999</v>
      </c>
    </row>
    <row r="672" spans="1:16" x14ac:dyDescent="0.25">
      <c r="A672" t="s">
        <v>8</v>
      </c>
      <c r="B672">
        <v>43496</v>
      </c>
      <c r="C672" t="s">
        <v>1946</v>
      </c>
      <c r="D672" t="s">
        <v>17</v>
      </c>
      <c r="E672" t="s">
        <v>2728</v>
      </c>
      <c r="F672" t="s">
        <v>6</v>
      </c>
      <c r="I672" t="s">
        <v>2029</v>
      </c>
      <c r="J672" t="s">
        <v>228</v>
      </c>
      <c r="K672">
        <v>43434</v>
      </c>
      <c r="M672" s="1">
        <v>0</v>
      </c>
      <c r="N672" s="1">
        <v>265.919647</v>
      </c>
      <c r="O672" s="1">
        <v>59577659.640000001</v>
      </c>
      <c r="P672" s="1">
        <f>+Tableau1[[#This Row],[credit]]+Tableau1[[#This Row],[SOLDE]]</f>
        <v>59577925.559647001</v>
      </c>
    </row>
    <row r="673" spans="1:16" x14ac:dyDescent="0.25">
      <c r="A673" t="s">
        <v>8</v>
      </c>
      <c r="B673">
        <v>43496</v>
      </c>
      <c r="C673" t="s">
        <v>1946</v>
      </c>
      <c r="D673" t="s">
        <v>3</v>
      </c>
      <c r="E673" t="s">
        <v>3244</v>
      </c>
      <c r="F673" t="s">
        <v>6</v>
      </c>
      <c r="I673" t="s">
        <v>2028</v>
      </c>
      <c r="J673" t="s">
        <v>18</v>
      </c>
      <c r="K673">
        <v>43465</v>
      </c>
      <c r="M673" s="1">
        <v>2763.3824399999999</v>
      </c>
      <c r="N673" s="1">
        <v>0</v>
      </c>
      <c r="O673" s="1">
        <v>62341042.079999998</v>
      </c>
      <c r="P673" s="1">
        <f>+Tableau1[[#This Row],[credit]]+Tableau1[[#This Row],[SOLDE]]</f>
        <v>62341042.079999998</v>
      </c>
    </row>
    <row r="674" spans="1:16" x14ac:dyDescent="0.25">
      <c r="A674" t="s">
        <v>8</v>
      </c>
      <c r="B674">
        <v>43496</v>
      </c>
      <c r="C674" t="s">
        <v>1946</v>
      </c>
      <c r="D674" t="s">
        <v>751</v>
      </c>
      <c r="E674" t="s">
        <v>3281</v>
      </c>
      <c r="F674" t="s">
        <v>6</v>
      </c>
      <c r="I674" t="s">
        <v>2027</v>
      </c>
      <c r="J674" t="s">
        <v>131</v>
      </c>
      <c r="K674">
        <v>43465</v>
      </c>
      <c r="M674" s="1">
        <v>2364.41597</v>
      </c>
      <c r="N674" s="1">
        <v>0</v>
      </c>
      <c r="O674" s="1">
        <v>64705458.049999997</v>
      </c>
      <c r="P674" s="1">
        <f>+Tableau1[[#This Row],[credit]]+Tableau1[[#This Row],[SOLDE]]</f>
        <v>64705458.049999997</v>
      </c>
    </row>
    <row r="675" spans="1:16" x14ac:dyDescent="0.25">
      <c r="A675" t="s">
        <v>8</v>
      </c>
      <c r="B675">
        <v>43496</v>
      </c>
      <c r="C675" t="s">
        <v>1946</v>
      </c>
      <c r="D675" t="s">
        <v>749</v>
      </c>
      <c r="E675" t="s">
        <v>3258</v>
      </c>
      <c r="F675" t="s">
        <v>6</v>
      </c>
      <c r="I675" t="s">
        <v>2026</v>
      </c>
      <c r="J675" t="s">
        <v>246</v>
      </c>
      <c r="K675">
        <v>43465</v>
      </c>
      <c r="M675" s="1">
        <v>4128.9750000000004</v>
      </c>
      <c r="N675" s="1">
        <v>0</v>
      </c>
      <c r="O675" s="1">
        <v>68834433.049999997</v>
      </c>
      <c r="P675" s="1">
        <f>+Tableau1[[#This Row],[credit]]+Tableau1[[#This Row],[SOLDE]]</f>
        <v>68834433.049999997</v>
      </c>
    </row>
    <row r="676" spans="1:16" x14ac:dyDescent="0.25">
      <c r="A676" t="s">
        <v>8</v>
      </c>
      <c r="B676">
        <v>43496</v>
      </c>
      <c r="C676" t="s">
        <v>1946</v>
      </c>
      <c r="D676" t="s">
        <v>747</v>
      </c>
      <c r="E676" t="s">
        <v>3311</v>
      </c>
      <c r="F676" t="s">
        <v>6</v>
      </c>
      <c r="I676" t="s">
        <v>3312</v>
      </c>
      <c r="J676" t="s">
        <v>11</v>
      </c>
      <c r="K676">
        <v>43465</v>
      </c>
      <c r="M676" s="1">
        <v>1122.2385200000001</v>
      </c>
      <c r="N676" s="1">
        <v>0</v>
      </c>
      <c r="O676" s="1">
        <v>69956671.569999993</v>
      </c>
      <c r="P676" s="1">
        <f>+Tableau1[[#This Row],[credit]]+Tableau1[[#This Row],[SOLDE]]</f>
        <v>69956671.569999993</v>
      </c>
    </row>
    <row r="677" spans="1:16" x14ac:dyDescent="0.25">
      <c r="A677" t="s">
        <v>8</v>
      </c>
      <c r="B677">
        <v>43496</v>
      </c>
      <c r="C677" t="s">
        <v>1946</v>
      </c>
      <c r="D677" t="s">
        <v>745</v>
      </c>
      <c r="E677" t="s">
        <v>3311</v>
      </c>
      <c r="F677" t="s">
        <v>6</v>
      </c>
      <c r="I677" t="s">
        <v>3313</v>
      </c>
      <c r="J677" t="s">
        <v>11</v>
      </c>
      <c r="K677">
        <v>43465</v>
      </c>
      <c r="M677" s="1">
        <v>306.82499999999999</v>
      </c>
      <c r="N677" s="1">
        <v>0</v>
      </c>
      <c r="O677" s="1">
        <v>70263496.569999993</v>
      </c>
      <c r="P677" s="1">
        <f>+Tableau1[[#This Row],[credit]]+Tableau1[[#This Row],[SOLDE]]</f>
        <v>70263496.569999993</v>
      </c>
    </row>
    <row r="678" spans="1:16" x14ac:dyDescent="0.25">
      <c r="A678" t="s">
        <v>8</v>
      </c>
      <c r="B678">
        <v>43496</v>
      </c>
      <c r="C678" t="s">
        <v>1946</v>
      </c>
      <c r="D678" t="s">
        <v>590</v>
      </c>
      <c r="E678" t="s">
        <v>2728</v>
      </c>
      <c r="F678" t="s">
        <v>6</v>
      </c>
      <c r="I678" t="s">
        <v>2025</v>
      </c>
      <c r="J678" t="s">
        <v>228</v>
      </c>
      <c r="K678">
        <v>43465</v>
      </c>
      <c r="M678" s="1">
        <v>2659.1964700000003</v>
      </c>
      <c r="N678" s="1">
        <v>0</v>
      </c>
      <c r="O678" s="1">
        <v>72922693.040000007</v>
      </c>
      <c r="P678" s="1">
        <f>+Tableau1[[#This Row],[credit]]+Tableau1[[#This Row],[SOLDE]]</f>
        <v>72922693.040000007</v>
      </c>
    </row>
    <row r="679" spans="1:16" x14ac:dyDescent="0.25">
      <c r="A679" t="s">
        <v>8</v>
      </c>
      <c r="B679">
        <v>43496</v>
      </c>
      <c r="C679" t="s">
        <v>1946</v>
      </c>
      <c r="D679" t="s">
        <v>522</v>
      </c>
      <c r="F679" t="s">
        <v>6</v>
      </c>
      <c r="I679" t="s">
        <v>2024</v>
      </c>
      <c r="J679" t="s">
        <v>18</v>
      </c>
      <c r="M679" s="1">
        <v>0</v>
      </c>
      <c r="N679" s="1">
        <v>3000</v>
      </c>
      <c r="O679" s="1">
        <v>42922693.039999999</v>
      </c>
      <c r="P679" s="1">
        <f>+Tableau1[[#This Row],[credit]]+Tableau1[[#This Row],[SOLDE]]</f>
        <v>42925693.039999999</v>
      </c>
    </row>
    <row r="680" spans="1:16" x14ac:dyDescent="0.25">
      <c r="A680" t="s">
        <v>8</v>
      </c>
      <c r="B680">
        <v>43496</v>
      </c>
      <c r="C680" t="s">
        <v>1946</v>
      </c>
      <c r="D680" t="s">
        <v>1419</v>
      </c>
      <c r="E680" t="s">
        <v>2765</v>
      </c>
      <c r="F680" t="s">
        <v>6</v>
      </c>
      <c r="I680" t="s">
        <v>2023</v>
      </c>
      <c r="J680" t="s">
        <v>18</v>
      </c>
      <c r="M680" s="1">
        <v>0</v>
      </c>
      <c r="N680" s="1">
        <v>600</v>
      </c>
      <c r="O680" s="1">
        <v>36922693.039999999</v>
      </c>
      <c r="P680" s="1">
        <f>+Tableau1[[#This Row],[credit]]+Tableau1[[#This Row],[SOLDE]]</f>
        <v>36923293.039999999</v>
      </c>
    </row>
    <row r="681" spans="1:16" x14ac:dyDescent="0.25">
      <c r="A681" t="s">
        <v>8</v>
      </c>
      <c r="B681">
        <v>43496</v>
      </c>
      <c r="C681" t="s">
        <v>1946</v>
      </c>
      <c r="D681" t="s">
        <v>835</v>
      </c>
      <c r="E681" t="s">
        <v>2800</v>
      </c>
      <c r="F681" t="s">
        <v>6</v>
      </c>
      <c r="I681" t="s">
        <v>2022</v>
      </c>
      <c r="J681" t="s">
        <v>11</v>
      </c>
      <c r="M681" s="1">
        <v>0</v>
      </c>
      <c r="N681" s="1">
        <v>166.620901</v>
      </c>
      <c r="O681" s="1">
        <v>35256484.030000001</v>
      </c>
      <c r="P681" s="1">
        <f>+Tableau1[[#This Row],[credit]]+Tableau1[[#This Row],[SOLDE]]</f>
        <v>35256650.650901005</v>
      </c>
    </row>
    <row r="682" spans="1:16" x14ac:dyDescent="0.25">
      <c r="A682" t="s">
        <v>8</v>
      </c>
      <c r="B682">
        <v>43496</v>
      </c>
      <c r="C682" t="s">
        <v>1946</v>
      </c>
      <c r="D682" t="s">
        <v>52</v>
      </c>
      <c r="E682" t="s">
        <v>3258</v>
      </c>
      <c r="F682" t="s">
        <v>6</v>
      </c>
      <c r="I682" t="s">
        <v>2021</v>
      </c>
      <c r="J682" t="s">
        <v>246</v>
      </c>
      <c r="M682" s="1">
        <v>0</v>
      </c>
      <c r="N682" s="1">
        <v>10000</v>
      </c>
      <c r="O682" s="1">
        <v>-64743515.969999999</v>
      </c>
      <c r="P682" s="1">
        <f>+Tableau1[[#This Row],[credit]]+Tableau1[[#This Row],[SOLDE]]</f>
        <v>-64733515.969999999</v>
      </c>
    </row>
    <row r="683" spans="1:16" x14ac:dyDescent="0.25">
      <c r="A683" t="s">
        <v>8</v>
      </c>
      <c r="B683">
        <v>43496</v>
      </c>
      <c r="C683" t="s">
        <v>1946</v>
      </c>
      <c r="D683" t="s">
        <v>118</v>
      </c>
      <c r="F683" t="s">
        <v>6</v>
      </c>
      <c r="I683" t="s">
        <v>2020</v>
      </c>
      <c r="J683" t="s">
        <v>18</v>
      </c>
      <c r="M683" s="1">
        <v>0</v>
      </c>
      <c r="N683" s="1">
        <v>1461.121095</v>
      </c>
      <c r="O683" s="1">
        <v>-79354726.920000002</v>
      </c>
      <c r="P683" s="1">
        <f>+Tableau1[[#This Row],[credit]]+Tableau1[[#This Row],[SOLDE]]</f>
        <v>-79353265.798905</v>
      </c>
    </row>
    <row r="684" spans="1:16" x14ac:dyDescent="0.25">
      <c r="A684" t="s">
        <v>8</v>
      </c>
      <c r="B684">
        <v>43496</v>
      </c>
      <c r="C684" t="s">
        <v>1946</v>
      </c>
      <c r="D684" t="s">
        <v>113</v>
      </c>
      <c r="E684" t="s">
        <v>3311</v>
      </c>
      <c r="F684" t="s">
        <v>6</v>
      </c>
      <c r="I684" t="s">
        <v>2019</v>
      </c>
      <c r="J684" t="s">
        <v>11</v>
      </c>
      <c r="M684" s="1">
        <v>0</v>
      </c>
      <c r="N684" s="1">
        <v>30.6828</v>
      </c>
      <c r="O684" s="1">
        <v>-79661554.920000002</v>
      </c>
      <c r="P684" s="1">
        <f>+Tableau1[[#This Row],[credit]]+Tableau1[[#This Row],[SOLDE]]</f>
        <v>-79661524.237200007</v>
      </c>
    </row>
    <row r="685" spans="1:16" x14ac:dyDescent="0.25">
      <c r="A685" t="s">
        <v>8</v>
      </c>
      <c r="B685">
        <v>43496</v>
      </c>
      <c r="C685" t="s">
        <v>1946</v>
      </c>
      <c r="D685" t="s">
        <v>184</v>
      </c>
      <c r="E685" t="s">
        <v>2760</v>
      </c>
      <c r="F685" t="s">
        <v>6</v>
      </c>
      <c r="I685" t="s">
        <v>2018</v>
      </c>
      <c r="J685" t="s">
        <v>2017</v>
      </c>
      <c r="M685" s="1">
        <v>0</v>
      </c>
      <c r="N685" s="1">
        <v>615.91535999999996</v>
      </c>
      <c r="O685" s="1">
        <v>-85820708.519999996</v>
      </c>
      <c r="P685" s="1">
        <f>+Tableau1[[#This Row],[credit]]+Tableau1[[#This Row],[SOLDE]]</f>
        <v>-85820092.604639992</v>
      </c>
    </row>
    <row r="686" spans="1:16" x14ac:dyDescent="0.25">
      <c r="A686" t="s">
        <v>8</v>
      </c>
      <c r="B686">
        <v>43496</v>
      </c>
      <c r="C686" t="s">
        <v>1946</v>
      </c>
      <c r="D686" t="s">
        <v>446</v>
      </c>
      <c r="E686" t="s">
        <v>2765</v>
      </c>
      <c r="F686" t="s">
        <v>6</v>
      </c>
      <c r="I686" t="s">
        <v>2016</v>
      </c>
      <c r="J686" t="s">
        <v>131</v>
      </c>
      <c r="M686" s="1">
        <v>0</v>
      </c>
      <c r="N686" s="1">
        <v>1526.9178279999999</v>
      </c>
      <c r="O686" s="1">
        <v>-101089886.8</v>
      </c>
      <c r="P686" s="1">
        <f>+Tableau1[[#This Row],[credit]]+Tableau1[[#This Row],[SOLDE]]</f>
        <v>-101088359.882172</v>
      </c>
    </row>
    <row r="687" spans="1:16" x14ac:dyDescent="0.25">
      <c r="A687" t="s">
        <v>8</v>
      </c>
      <c r="B687">
        <v>43496</v>
      </c>
      <c r="C687" t="s">
        <v>1946</v>
      </c>
      <c r="D687" t="s">
        <v>278</v>
      </c>
      <c r="E687" t="s">
        <v>2728</v>
      </c>
      <c r="F687" t="s">
        <v>6</v>
      </c>
      <c r="I687" t="s">
        <v>2015</v>
      </c>
      <c r="J687" t="s">
        <v>228</v>
      </c>
      <c r="M687" s="1">
        <v>0</v>
      </c>
      <c r="N687" s="1">
        <v>1110.387522</v>
      </c>
      <c r="O687" s="1">
        <v>-112193762.02</v>
      </c>
      <c r="P687" s="1">
        <f>+Tableau1[[#This Row],[credit]]+Tableau1[[#This Row],[SOLDE]]</f>
        <v>-112192651.632478</v>
      </c>
    </row>
    <row r="688" spans="1:16" x14ac:dyDescent="0.25">
      <c r="A688" t="s">
        <v>8</v>
      </c>
      <c r="B688">
        <v>43496</v>
      </c>
      <c r="C688" t="s">
        <v>1946</v>
      </c>
      <c r="D688" t="s">
        <v>280</v>
      </c>
      <c r="E688" t="s">
        <v>3311</v>
      </c>
      <c r="F688" t="s">
        <v>6</v>
      </c>
      <c r="I688" t="s">
        <v>3314</v>
      </c>
      <c r="J688" t="s">
        <v>11</v>
      </c>
      <c r="M688" s="1">
        <v>0</v>
      </c>
      <c r="N688" s="1">
        <v>225.997435</v>
      </c>
      <c r="O688" s="1">
        <v>-114453736.37</v>
      </c>
      <c r="P688" s="1">
        <f>+Tableau1[[#This Row],[credit]]+Tableau1[[#This Row],[SOLDE]]</f>
        <v>-114453510.372565</v>
      </c>
    </row>
    <row r="689" spans="1:16" x14ac:dyDescent="0.25">
      <c r="A689" t="s">
        <v>8</v>
      </c>
      <c r="B689">
        <v>43496</v>
      </c>
      <c r="C689" t="s">
        <v>1946</v>
      </c>
      <c r="D689" t="s">
        <v>2014</v>
      </c>
      <c r="E689" t="s">
        <v>3324</v>
      </c>
      <c r="F689" t="s">
        <v>6</v>
      </c>
      <c r="I689" t="s">
        <v>2013</v>
      </c>
      <c r="J689" t="s">
        <v>129</v>
      </c>
      <c r="M689" s="1">
        <v>0</v>
      </c>
      <c r="N689" s="1">
        <v>128.01910000000001</v>
      </c>
      <c r="O689" s="1">
        <v>-115733927.37</v>
      </c>
      <c r="P689" s="1">
        <f>+Tableau1[[#This Row],[credit]]+Tableau1[[#This Row],[SOLDE]]</f>
        <v>-115733799.35090001</v>
      </c>
    </row>
    <row r="690" spans="1:16" x14ac:dyDescent="0.25">
      <c r="A690" t="s">
        <v>146</v>
      </c>
      <c r="B690">
        <v>43496</v>
      </c>
      <c r="C690" t="s">
        <v>1946</v>
      </c>
      <c r="D690" t="s">
        <v>219</v>
      </c>
      <c r="E690" t="s">
        <v>3258</v>
      </c>
      <c r="F690" t="s">
        <v>6</v>
      </c>
      <c r="I690" t="s">
        <v>2012</v>
      </c>
      <c r="J690" t="s">
        <v>246</v>
      </c>
      <c r="K690">
        <v>43279</v>
      </c>
      <c r="M690" s="1">
        <v>14628.6</v>
      </c>
      <c r="N690" s="1">
        <v>0</v>
      </c>
      <c r="O690" s="1">
        <v>14628600</v>
      </c>
      <c r="P690" s="1">
        <f>+Tableau1[[#This Row],[credit]]+Tableau1[[#This Row],[SOLDE]]</f>
        <v>14628600</v>
      </c>
    </row>
    <row r="691" spans="1:16" x14ac:dyDescent="0.25">
      <c r="A691" t="s">
        <v>146</v>
      </c>
      <c r="B691">
        <v>43496</v>
      </c>
      <c r="C691" t="s">
        <v>1946</v>
      </c>
      <c r="D691" t="s">
        <v>218</v>
      </c>
      <c r="E691" t="s">
        <v>3258</v>
      </c>
      <c r="F691" t="s">
        <v>6</v>
      </c>
      <c r="I691" t="s">
        <v>2011</v>
      </c>
      <c r="J691" t="s">
        <v>246</v>
      </c>
      <c r="K691">
        <v>43312</v>
      </c>
      <c r="M691" s="1">
        <v>7444.8517499999998</v>
      </c>
      <c r="N691" s="1">
        <v>0</v>
      </c>
      <c r="O691" s="1">
        <v>22073451.75</v>
      </c>
      <c r="P691" s="1">
        <f>+Tableau1[[#This Row],[credit]]+Tableau1[[#This Row],[SOLDE]]</f>
        <v>22073451.75</v>
      </c>
    </row>
    <row r="692" spans="1:16" x14ac:dyDescent="0.25">
      <c r="A692" t="s">
        <v>146</v>
      </c>
      <c r="B692">
        <v>43496</v>
      </c>
      <c r="C692" t="s">
        <v>1946</v>
      </c>
      <c r="D692" t="s">
        <v>215</v>
      </c>
      <c r="E692" t="s">
        <v>3281</v>
      </c>
      <c r="F692" t="s">
        <v>6</v>
      </c>
      <c r="I692" t="s">
        <v>2010</v>
      </c>
      <c r="J692" t="s">
        <v>131</v>
      </c>
      <c r="K692">
        <v>43312</v>
      </c>
      <c r="M692" s="1">
        <v>2512.2518799999998</v>
      </c>
      <c r="N692" s="1">
        <v>0</v>
      </c>
      <c r="O692" s="1">
        <v>24585703.629999999</v>
      </c>
      <c r="P692" s="1">
        <f>+Tableau1[[#This Row],[credit]]+Tableau1[[#This Row],[SOLDE]]</f>
        <v>24585703.629999999</v>
      </c>
    </row>
    <row r="693" spans="1:16" x14ac:dyDescent="0.25">
      <c r="A693" t="s">
        <v>146</v>
      </c>
      <c r="B693">
        <v>43496</v>
      </c>
      <c r="C693" t="s">
        <v>1946</v>
      </c>
      <c r="D693" t="s">
        <v>812</v>
      </c>
      <c r="E693" t="s">
        <v>3258</v>
      </c>
      <c r="F693" t="s">
        <v>6</v>
      </c>
      <c r="I693" t="s">
        <v>2009</v>
      </c>
      <c r="J693" t="s">
        <v>246</v>
      </c>
      <c r="K693">
        <v>43343</v>
      </c>
      <c r="M693" s="1">
        <v>20317.5</v>
      </c>
      <c r="N693" s="1">
        <v>0</v>
      </c>
      <c r="O693" s="1">
        <v>44903203.630000003</v>
      </c>
      <c r="P693" s="1">
        <f>+Tableau1[[#This Row],[credit]]+Tableau1[[#This Row],[SOLDE]]</f>
        <v>44903203.630000003</v>
      </c>
    </row>
    <row r="694" spans="1:16" x14ac:dyDescent="0.25">
      <c r="A694" t="s">
        <v>146</v>
      </c>
      <c r="B694">
        <v>43496</v>
      </c>
      <c r="C694" t="s">
        <v>1946</v>
      </c>
      <c r="D694" t="s">
        <v>20</v>
      </c>
      <c r="E694" t="s">
        <v>3281</v>
      </c>
      <c r="F694" t="s">
        <v>6</v>
      </c>
      <c r="I694" t="s">
        <v>2008</v>
      </c>
      <c r="J694" t="s">
        <v>131</v>
      </c>
      <c r="K694">
        <v>43373</v>
      </c>
      <c r="M694" s="1">
        <v>0</v>
      </c>
      <c r="N694" s="1">
        <v>251.225188</v>
      </c>
      <c r="O694" s="1">
        <v>42390951.75</v>
      </c>
      <c r="P694" s="1">
        <f>+Tableau1[[#This Row],[credit]]+Tableau1[[#This Row],[SOLDE]]</f>
        <v>42391202.975188002</v>
      </c>
    </row>
    <row r="695" spans="1:16" x14ac:dyDescent="0.25">
      <c r="A695" t="s">
        <v>146</v>
      </c>
      <c r="B695">
        <v>43496</v>
      </c>
      <c r="C695" t="s">
        <v>1946</v>
      </c>
      <c r="D695" t="s">
        <v>61</v>
      </c>
      <c r="E695" t="s">
        <v>3281</v>
      </c>
      <c r="F695" t="s">
        <v>6</v>
      </c>
      <c r="I695" t="s">
        <v>2007</v>
      </c>
      <c r="J695" t="s">
        <v>131</v>
      </c>
      <c r="K695">
        <v>43373</v>
      </c>
      <c r="M695" s="1">
        <v>3827.3040000000001</v>
      </c>
      <c r="N695" s="1">
        <v>0</v>
      </c>
      <c r="O695" s="1">
        <v>46218255.75</v>
      </c>
      <c r="P695" s="1">
        <f>+Tableau1[[#This Row],[credit]]+Tableau1[[#This Row],[SOLDE]]</f>
        <v>46218255.75</v>
      </c>
    </row>
    <row r="696" spans="1:16" x14ac:dyDescent="0.25">
      <c r="A696" t="s">
        <v>146</v>
      </c>
      <c r="B696">
        <v>43496</v>
      </c>
      <c r="C696" t="s">
        <v>1946</v>
      </c>
      <c r="D696" t="s">
        <v>338</v>
      </c>
      <c r="E696" t="s">
        <v>3258</v>
      </c>
      <c r="F696" t="s">
        <v>6</v>
      </c>
      <c r="I696" t="s">
        <v>3263</v>
      </c>
      <c r="J696" t="s">
        <v>246</v>
      </c>
      <c r="K696">
        <v>43404</v>
      </c>
      <c r="M696" s="1">
        <v>10620.99</v>
      </c>
      <c r="N696" s="1">
        <v>0</v>
      </c>
      <c r="O696" s="1">
        <v>56839245.75</v>
      </c>
      <c r="P696" s="1">
        <f>+Tableau1[[#This Row],[credit]]+Tableau1[[#This Row],[SOLDE]]</f>
        <v>56839245.75</v>
      </c>
    </row>
    <row r="697" spans="1:16" x14ac:dyDescent="0.25">
      <c r="A697" t="s">
        <v>145</v>
      </c>
      <c r="B697">
        <v>43496</v>
      </c>
      <c r="C697" t="s">
        <v>1946</v>
      </c>
      <c r="D697" t="s">
        <v>490</v>
      </c>
      <c r="E697" t="s">
        <v>2801</v>
      </c>
      <c r="F697" t="s">
        <v>6</v>
      </c>
      <c r="I697" t="s">
        <v>2006</v>
      </c>
      <c r="K697">
        <v>43220</v>
      </c>
      <c r="M697" s="1">
        <v>0</v>
      </c>
      <c r="N697" s="1">
        <v>242.16555400000001</v>
      </c>
      <c r="O697" s="1">
        <v>-2421655.54</v>
      </c>
      <c r="P697" s="1">
        <f>+Tableau1[[#This Row],[credit]]+Tableau1[[#This Row],[SOLDE]]</f>
        <v>-2421413.374446</v>
      </c>
    </row>
    <row r="698" spans="1:16" x14ac:dyDescent="0.25">
      <c r="A698" t="s">
        <v>145</v>
      </c>
      <c r="B698">
        <v>43496</v>
      </c>
      <c r="C698" t="s">
        <v>1946</v>
      </c>
      <c r="D698" t="s">
        <v>308</v>
      </c>
      <c r="E698" t="s">
        <v>2797</v>
      </c>
      <c r="F698" t="s">
        <v>6</v>
      </c>
      <c r="I698" t="s">
        <v>2005</v>
      </c>
      <c r="K698">
        <v>43251</v>
      </c>
      <c r="M698" s="1">
        <v>0</v>
      </c>
      <c r="N698" s="1">
        <v>9.4102610000000002</v>
      </c>
      <c r="O698" s="1">
        <v>-2515758.15</v>
      </c>
      <c r="P698" s="1">
        <f>+Tableau1[[#This Row],[credit]]+Tableau1[[#This Row],[SOLDE]]</f>
        <v>-2515748.7397389999</v>
      </c>
    </row>
    <row r="699" spans="1:16" x14ac:dyDescent="0.25">
      <c r="A699" t="s">
        <v>145</v>
      </c>
      <c r="B699">
        <v>43496</v>
      </c>
      <c r="C699" t="s">
        <v>1946</v>
      </c>
      <c r="D699" t="s">
        <v>308</v>
      </c>
      <c r="E699" t="s">
        <v>3320</v>
      </c>
      <c r="F699" t="s">
        <v>6</v>
      </c>
      <c r="I699" t="s">
        <v>2005</v>
      </c>
      <c r="K699">
        <v>43251</v>
      </c>
      <c r="M699" s="1">
        <v>0</v>
      </c>
      <c r="N699" s="1">
        <v>34.452599999999997</v>
      </c>
      <c r="O699" s="1">
        <v>-2860284.15</v>
      </c>
      <c r="P699" s="1">
        <f>+Tableau1[[#This Row],[credit]]+Tableau1[[#This Row],[SOLDE]]</f>
        <v>-2860249.6973999999</v>
      </c>
    </row>
    <row r="700" spans="1:16" x14ac:dyDescent="0.25">
      <c r="A700" t="s">
        <v>145</v>
      </c>
      <c r="B700">
        <v>43496</v>
      </c>
      <c r="C700" t="s">
        <v>1946</v>
      </c>
      <c r="D700" t="s">
        <v>308</v>
      </c>
      <c r="E700" t="s">
        <v>3258</v>
      </c>
      <c r="F700" t="s">
        <v>6</v>
      </c>
      <c r="I700" t="s">
        <v>2005</v>
      </c>
      <c r="K700">
        <v>43251</v>
      </c>
      <c r="M700" s="1">
        <v>0</v>
      </c>
      <c r="N700" s="1">
        <v>44.333251000000004</v>
      </c>
      <c r="O700" s="1">
        <v>-3303616.66</v>
      </c>
      <c r="P700" s="1">
        <f>+Tableau1[[#This Row],[credit]]+Tableau1[[#This Row],[SOLDE]]</f>
        <v>-3303572.3267490002</v>
      </c>
    </row>
    <row r="701" spans="1:16" x14ac:dyDescent="0.25">
      <c r="A701" t="s">
        <v>145</v>
      </c>
      <c r="B701">
        <v>43496</v>
      </c>
      <c r="C701" t="s">
        <v>1946</v>
      </c>
      <c r="D701" t="s">
        <v>308</v>
      </c>
      <c r="E701" t="s">
        <v>3244</v>
      </c>
      <c r="F701" t="s">
        <v>6</v>
      </c>
      <c r="I701" t="s">
        <v>2005</v>
      </c>
      <c r="K701">
        <v>43251</v>
      </c>
      <c r="M701" s="1">
        <v>0</v>
      </c>
      <c r="N701" s="1">
        <v>39.110315</v>
      </c>
      <c r="O701" s="1">
        <v>-3694719.81</v>
      </c>
      <c r="P701" s="1">
        <f>+Tableau1[[#This Row],[credit]]+Tableau1[[#This Row],[SOLDE]]</f>
        <v>-3694680.6996849999</v>
      </c>
    </row>
    <row r="702" spans="1:16" x14ac:dyDescent="0.25">
      <c r="A702" t="s">
        <v>145</v>
      </c>
      <c r="B702">
        <v>43496</v>
      </c>
      <c r="C702" t="s">
        <v>1946</v>
      </c>
      <c r="D702" t="s">
        <v>308</v>
      </c>
      <c r="E702" t="s">
        <v>2722</v>
      </c>
      <c r="F702" t="s">
        <v>6</v>
      </c>
      <c r="I702" t="s">
        <v>2005</v>
      </c>
      <c r="K702">
        <v>43251</v>
      </c>
      <c r="M702" s="1">
        <v>0</v>
      </c>
      <c r="N702" s="1">
        <v>165.34679599999998</v>
      </c>
      <c r="O702" s="1">
        <v>-5348187.7699999996</v>
      </c>
      <c r="P702" s="1">
        <f>+Tableau1[[#This Row],[credit]]+Tableau1[[#This Row],[SOLDE]]</f>
        <v>-5348022.4232039992</v>
      </c>
    </row>
    <row r="703" spans="1:16" x14ac:dyDescent="0.25">
      <c r="A703" t="s">
        <v>145</v>
      </c>
      <c r="B703">
        <v>43496</v>
      </c>
      <c r="C703" t="s">
        <v>1946</v>
      </c>
      <c r="D703" t="s">
        <v>1087</v>
      </c>
      <c r="E703" t="s">
        <v>2722</v>
      </c>
      <c r="F703" t="s">
        <v>6</v>
      </c>
      <c r="I703" t="s">
        <v>2004</v>
      </c>
      <c r="K703">
        <v>43312</v>
      </c>
      <c r="M703" s="1">
        <v>0</v>
      </c>
      <c r="N703" s="1">
        <v>305.96930699999996</v>
      </c>
      <c r="O703" s="1">
        <v>-8407880.8399999999</v>
      </c>
      <c r="P703" s="1">
        <f>+Tableau1[[#This Row],[credit]]+Tableau1[[#This Row],[SOLDE]]</f>
        <v>-8407574.870693</v>
      </c>
    </row>
    <row r="704" spans="1:16" x14ac:dyDescent="0.25">
      <c r="A704" t="s">
        <v>145</v>
      </c>
      <c r="B704">
        <v>43496</v>
      </c>
      <c r="C704" t="s">
        <v>1946</v>
      </c>
      <c r="D704" t="s">
        <v>572</v>
      </c>
      <c r="E704" t="s">
        <v>3258</v>
      </c>
      <c r="F704" t="s">
        <v>6</v>
      </c>
      <c r="I704" t="s">
        <v>2003</v>
      </c>
      <c r="K704">
        <v>43343</v>
      </c>
      <c r="M704" s="1">
        <v>0</v>
      </c>
      <c r="N704" s="1">
        <v>84.261009000000001</v>
      </c>
      <c r="O704" s="1">
        <v>-9250490.9299999997</v>
      </c>
      <c r="P704" s="1">
        <f>+Tableau1[[#This Row],[credit]]+Tableau1[[#This Row],[SOLDE]]</f>
        <v>-9250406.6689909995</v>
      </c>
    </row>
    <row r="705" spans="1:16" x14ac:dyDescent="0.25">
      <c r="A705" t="s">
        <v>145</v>
      </c>
      <c r="B705">
        <v>43496</v>
      </c>
      <c r="C705" t="s">
        <v>1946</v>
      </c>
      <c r="D705" t="s">
        <v>572</v>
      </c>
      <c r="E705" t="s">
        <v>3281</v>
      </c>
      <c r="F705" t="s">
        <v>6</v>
      </c>
      <c r="I705" t="s">
        <v>2003</v>
      </c>
      <c r="K705">
        <v>43343</v>
      </c>
      <c r="M705" s="1">
        <v>0</v>
      </c>
      <c r="N705" s="1">
        <v>52.381101999999998</v>
      </c>
      <c r="O705" s="1">
        <v>-9774301.9499999993</v>
      </c>
      <c r="P705" s="1">
        <f>+Tableau1[[#This Row],[credit]]+Tableau1[[#This Row],[SOLDE]]</f>
        <v>-9774249.5688979998</v>
      </c>
    </row>
    <row r="706" spans="1:16" x14ac:dyDescent="0.25">
      <c r="A706" t="s">
        <v>145</v>
      </c>
      <c r="B706">
        <v>43496</v>
      </c>
      <c r="C706" t="s">
        <v>1946</v>
      </c>
      <c r="D706" t="s">
        <v>572</v>
      </c>
      <c r="E706" t="s">
        <v>3244</v>
      </c>
      <c r="F706" t="s">
        <v>6</v>
      </c>
      <c r="I706" t="s">
        <v>2003</v>
      </c>
      <c r="K706">
        <v>43343</v>
      </c>
      <c r="M706" s="1">
        <v>0</v>
      </c>
      <c r="N706" s="1">
        <v>41.582361999999996</v>
      </c>
      <c r="O706" s="1">
        <v>-10190125.57</v>
      </c>
      <c r="P706" s="1">
        <f>+Tableau1[[#This Row],[credit]]+Tableau1[[#This Row],[SOLDE]]</f>
        <v>-10190083.987638</v>
      </c>
    </row>
    <row r="707" spans="1:16" x14ac:dyDescent="0.25">
      <c r="A707" t="s">
        <v>145</v>
      </c>
      <c r="B707">
        <v>43496</v>
      </c>
      <c r="C707" t="s">
        <v>1946</v>
      </c>
      <c r="D707" t="s">
        <v>572</v>
      </c>
      <c r="E707" t="s">
        <v>3244</v>
      </c>
      <c r="F707" t="s">
        <v>6</v>
      </c>
      <c r="I707" t="s">
        <v>2003</v>
      </c>
      <c r="K707">
        <v>43343</v>
      </c>
      <c r="M707" s="1">
        <v>0</v>
      </c>
      <c r="N707" s="1">
        <v>151.776522</v>
      </c>
      <c r="O707" s="1">
        <v>-11707890.789999999</v>
      </c>
      <c r="P707" s="1">
        <f>+Tableau1[[#This Row],[credit]]+Tableau1[[#This Row],[SOLDE]]</f>
        <v>-11707739.013478</v>
      </c>
    </row>
    <row r="708" spans="1:16" x14ac:dyDescent="0.25">
      <c r="A708" t="s">
        <v>145</v>
      </c>
      <c r="B708">
        <v>43496</v>
      </c>
      <c r="C708" t="s">
        <v>1946</v>
      </c>
      <c r="D708" t="s">
        <v>346</v>
      </c>
      <c r="E708" t="s">
        <v>2722</v>
      </c>
      <c r="F708" t="s">
        <v>6</v>
      </c>
      <c r="I708" t="s">
        <v>2002</v>
      </c>
      <c r="K708">
        <v>43373</v>
      </c>
      <c r="M708" s="1">
        <v>0</v>
      </c>
      <c r="N708" s="1">
        <v>277.86379099999999</v>
      </c>
      <c r="O708" s="1">
        <v>-14486528.699999999</v>
      </c>
      <c r="P708" s="1">
        <f>+Tableau1[[#This Row],[credit]]+Tableau1[[#This Row],[SOLDE]]</f>
        <v>-14486250.836208999</v>
      </c>
    </row>
    <row r="709" spans="1:16" x14ac:dyDescent="0.25">
      <c r="A709" t="s">
        <v>145</v>
      </c>
      <c r="B709">
        <v>43496</v>
      </c>
      <c r="C709" t="s">
        <v>1946</v>
      </c>
      <c r="D709" t="s">
        <v>342</v>
      </c>
      <c r="E709" t="s">
        <v>3281</v>
      </c>
      <c r="F709" t="s">
        <v>6</v>
      </c>
      <c r="I709" t="s">
        <v>2001</v>
      </c>
      <c r="K709">
        <v>43404</v>
      </c>
      <c r="M709" s="1">
        <v>0</v>
      </c>
      <c r="N709" s="1">
        <v>283.34546800000004</v>
      </c>
      <c r="O709" s="1">
        <v>-17319983.379999999</v>
      </c>
      <c r="P709" s="1">
        <f>+Tableau1[[#This Row],[credit]]+Tableau1[[#This Row],[SOLDE]]</f>
        <v>-17319700.034531999</v>
      </c>
    </row>
    <row r="710" spans="1:16" x14ac:dyDescent="0.25">
      <c r="A710" t="s">
        <v>145</v>
      </c>
      <c r="B710">
        <v>43496</v>
      </c>
      <c r="C710" t="s">
        <v>1946</v>
      </c>
      <c r="D710" t="s">
        <v>30</v>
      </c>
      <c r="E710" t="s">
        <v>2722</v>
      </c>
      <c r="F710" t="s">
        <v>6</v>
      </c>
      <c r="I710" t="s">
        <v>2000</v>
      </c>
      <c r="K710">
        <v>43434</v>
      </c>
      <c r="M710" s="1">
        <v>0</v>
      </c>
      <c r="N710" s="1">
        <v>283.55101300000001</v>
      </c>
      <c r="O710" s="1">
        <v>-20155493.510000002</v>
      </c>
      <c r="P710" s="1">
        <f>+Tableau1[[#This Row],[credit]]+Tableau1[[#This Row],[SOLDE]]</f>
        <v>-20155209.958987001</v>
      </c>
    </row>
    <row r="711" spans="1:16" x14ac:dyDescent="0.25">
      <c r="A711" t="s">
        <v>145</v>
      </c>
      <c r="B711">
        <v>43496</v>
      </c>
      <c r="C711" t="s">
        <v>1946</v>
      </c>
      <c r="D711" t="s">
        <v>135</v>
      </c>
      <c r="E711" t="s">
        <v>2722</v>
      </c>
      <c r="F711" t="s">
        <v>6</v>
      </c>
      <c r="I711" t="s">
        <v>1999</v>
      </c>
      <c r="K711">
        <v>43465</v>
      </c>
      <c r="M711" s="1">
        <v>0</v>
      </c>
      <c r="N711" s="1">
        <v>254.34346000000002</v>
      </c>
      <c r="O711" s="1">
        <v>-22698928.109999999</v>
      </c>
      <c r="P711" s="1">
        <f>+Tableau1[[#This Row],[credit]]+Tableau1[[#This Row],[SOLDE]]</f>
        <v>-22698673.766539998</v>
      </c>
    </row>
    <row r="712" spans="1:16" x14ac:dyDescent="0.25">
      <c r="A712" t="s">
        <v>145</v>
      </c>
      <c r="B712">
        <v>43496</v>
      </c>
      <c r="C712" t="s">
        <v>1946</v>
      </c>
      <c r="D712" t="s">
        <v>1520</v>
      </c>
      <c r="F712" t="s">
        <v>6</v>
      </c>
      <c r="I712" t="s">
        <v>1998</v>
      </c>
      <c r="M712" s="1">
        <v>91.7</v>
      </c>
      <c r="N712" s="1">
        <v>0</v>
      </c>
      <c r="O712" s="1">
        <v>-22607228.109999999</v>
      </c>
      <c r="P712" s="1">
        <f>+Tableau1[[#This Row],[credit]]+Tableau1[[#This Row],[SOLDE]]</f>
        <v>-22607228.109999999</v>
      </c>
    </row>
    <row r="713" spans="1:16" x14ac:dyDescent="0.25">
      <c r="A713" t="s">
        <v>145</v>
      </c>
      <c r="B713">
        <v>43496</v>
      </c>
      <c r="C713" t="s">
        <v>1946</v>
      </c>
      <c r="D713" t="s">
        <v>1429</v>
      </c>
      <c r="F713" t="s">
        <v>6</v>
      </c>
      <c r="I713" t="s">
        <v>1997</v>
      </c>
      <c r="M713" s="1">
        <v>8.7723800000000001</v>
      </c>
      <c r="N713" s="1">
        <v>0</v>
      </c>
      <c r="O713" s="1">
        <v>-22598455.73</v>
      </c>
      <c r="P713" s="1">
        <f>+Tableau1[[#This Row],[credit]]+Tableau1[[#This Row],[SOLDE]]</f>
        <v>-22598455.73</v>
      </c>
    </row>
    <row r="714" spans="1:16" x14ac:dyDescent="0.25">
      <c r="A714" t="s">
        <v>145</v>
      </c>
      <c r="B714">
        <v>43496</v>
      </c>
      <c r="C714" t="s">
        <v>1946</v>
      </c>
      <c r="D714" t="s">
        <v>253</v>
      </c>
      <c r="F714" t="s">
        <v>6</v>
      </c>
      <c r="I714" t="s">
        <v>1996</v>
      </c>
      <c r="M714" s="1">
        <v>9.5861299999999989</v>
      </c>
      <c r="N714" s="1">
        <v>0</v>
      </c>
      <c r="O714" s="1">
        <v>-22588869.600000001</v>
      </c>
      <c r="P714" s="1">
        <f>+Tableau1[[#This Row],[credit]]+Tableau1[[#This Row],[SOLDE]]</f>
        <v>-22588869.600000001</v>
      </c>
    </row>
    <row r="715" spans="1:16" x14ac:dyDescent="0.25">
      <c r="A715" t="s">
        <v>145</v>
      </c>
      <c r="B715">
        <v>43496</v>
      </c>
      <c r="C715" t="s">
        <v>1946</v>
      </c>
      <c r="D715" t="s">
        <v>64</v>
      </c>
      <c r="E715" t="s">
        <v>3258</v>
      </c>
      <c r="F715" t="s">
        <v>6</v>
      </c>
      <c r="I715" t="s">
        <v>1995</v>
      </c>
      <c r="M715" s="1">
        <v>52.2</v>
      </c>
      <c r="N715" s="1">
        <v>0</v>
      </c>
      <c r="O715" s="1">
        <v>-22536669.600000001</v>
      </c>
      <c r="P715" s="1">
        <f>+Tableau1[[#This Row],[credit]]+Tableau1[[#This Row],[SOLDE]]</f>
        <v>-22536669.600000001</v>
      </c>
    </row>
    <row r="716" spans="1:16" x14ac:dyDescent="0.25">
      <c r="A716" t="s">
        <v>145</v>
      </c>
      <c r="B716">
        <v>43496</v>
      </c>
      <c r="C716" t="s">
        <v>1946</v>
      </c>
      <c r="D716" t="s">
        <v>374</v>
      </c>
      <c r="F716" t="s">
        <v>6</v>
      </c>
      <c r="I716" t="s">
        <v>1994</v>
      </c>
      <c r="M716" s="1">
        <v>2380.1932900000002</v>
      </c>
      <c r="N716" s="1">
        <v>0</v>
      </c>
      <c r="O716" s="1">
        <v>-20156476.309999999</v>
      </c>
      <c r="P716" s="1">
        <f>+Tableau1[[#This Row],[credit]]+Tableau1[[#This Row],[SOLDE]]</f>
        <v>-20156476.309999999</v>
      </c>
    </row>
    <row r="717" spans="1:16" x14ac:dyDescent="0.25">
      <c r="A717" t="s">
        <v>145</v>
      </c>
      <c r="B717">
        <v>43496</v>
      </c>
      <c r="C717" t="s">
        <v>1946</v>
      </c>
      <c r="D717" t="s">
        <v>259</v>
      </c>
      <c r="E717" t="s">
        <v>2802</v>
      </c>
      <c r="F717" t="s">
        <v>6</v>
      </c>
      <c r="I717" t="s">
        <v>1993</v>
      </c>
      <c r="M717" s="1">
        <v>2805.9737200000004</v>
      </c>
      <c r="N717" s="1">
        <v>0</v>
      </c>
      <c r="O717" s="1">
        <v>-17350502.59</v>
      </c>
      <c r="P717" s="1">
        <f>+Tableau1[[#This Row],[credit]]+Tableau1[[#This Row],[SOLDE]]</f>
        <v>-17350502.59</v>
      </c>
    </row>
    <row r="718" spans="1:16" x14ac:dyDescent="0.25">
      <c r="A718" t="s">
        <v>145</v>
      </c>
      <c r="B718">
        <v>43496</v>
      </c>
      <c r="C718" t="s">
        <v>1946</v>
      </c>
      <c r="D718" t="s">
        <v>173</v>
      </c>
      <c r="E718" t="s">
        <v>2722</v>
      </c>
      <c r="F718" t="s">
        <v>6</v>
      </c>
      <c r="I718" t="s">
        <v>1992</v>
      </c>
      <c r="M718" s="1">
        <v>3059.6930699999998</v>
      </c>
      <c r="N718" s="1">
        <v>0</v>
      </c>
      <c r="O718" s="1">
        <v>-14290809.52</v>
      </c>
      <c r="P718" s="1">
        <f>+Tableau1[[#This Row],[credit]]+Tableau1[[#This Row],[SOLDE]]</f>
        <v>-14290809.52</v>
      </c>
    </row>
    <row r="719" spans="1:16" x14ac:dyDescent="0.25">
      <c r="A719" t="s">
        <v>145</v>
      </c>
      <c r="B719">
        <v>43496</v>
      </c>
      <c r="C719" t="s">
        <v>1946</v>
      </c>
      <c r="D719" t="s">
        <v>440</v>
      </c>
      <c r="E719" t="s">
        <v>2722</v>
      </c>
      <c r="F719" t="s">
        <v>6</v>
      </c>
      <c r="I719" t="s">
        <v>1991</v>
      </c>
      <c r="M719" s="1">
        <v>3300.0099500000001</v>
      </c>
      <c r="N719" s="1">
        <v>0</v>
      </c>
      <c r="O719" s="1">
        <v>-10990799.57</v>
      </c>
      <c r="P719" s="1">
        <f>+Tableau1[[#This Row],[credit]]+Tableau1[[#This Row],[SOLDE]]</f>
        <v>-10990799.57</v>
      </c>
    </row>
    <row r="720" spans="1:16" x14ac:dyDescent="0.25">
      <c r="A720" t="s">
        <v>145</v>
      </c>
      <c r="B720">
        <v>43496</v>
      </c>
      <c r="C720" t="s">
        <v>1946</v>
      </c>
      <c r="D720" t="s">
        <v>413</v>
      </c>
      <c r="E720" t="s">
        <v>2722</v>
      </c>
      <c r="F720" t="s">
        <v>6</v>
      </c>
      <c r="I720" t="s">
        <v>1990</v>
      </c>
      <c r="M720" s="1">
        <v>23.901769999999999</v>
      </c>
      <c r="N720" s="1">
        <v>0</v>
      </c>
      <c r="O720" s="1">
        <v>-10966897.800000001</v>
      </c>
      <c r="P720" s="1">
        <f>+Tableau1[[#This Row],[credit]]+Tableau1[[#This Row],[SOLDE]]</f>
        <v>-10966897.800000001</v>
      </c>
    </row>
    <row r="721" spans="1:16" x14ac:dyDescent="0.25">
      <c r="A721" t="s">
        <v>145</v>
      </c>
      <c r="B721">
        <v>43496</v>
      </c>
      <c r="C721" t="s">
        <v>1946</v>
      </c>
      <c r="D721" t="s">
        <v>442</v>
      </c>
      <c r="E721" t="s">
        <v>2722</v>
      </c>
      <c r="F721" t="s">
        <v>6</v>
      </c>
      <c r="I721" t="s">
        <v>1989</v>
      </c>
      <c r="M721" s="1">
        <v>2778.6379100000004</v>
      </c>
      <c r="N721" s="1">
        <v>0</v>
      </c>
      <c r="O721" s="1">
        <v>-8188259.8899999997</v>
      </c>
      <c r="P721" s="1">
        <f>+Tableau1[[#This Row],[credit]]+Tableau1[[#This Row],[SOLDE]]</f>
        <v>-8188259.8899999997</v>
      </c>
    </row>
    <row r="722" spans="1:16" x14ac:dyDescent="0.25">
      <c r="A722" t="s">
        <v>145</v>
      </c>
      <c r="B722">
        <v>43496</v>
      </c>
      <c r="C722" t="s">
        <v>1946</v>
      </c>
      <c r="D722" t="s">
        <v>97</v>
      </c>
      <c r="E722" t="s">
        <v>2722</v>
      </c>
      <c r="F722" t="s">
        <v>6</v>
      </c>
      <c r="I722" t="s">
        <v>1988</v>
      </c>
      <c r="M722" s="1">
        <v>2833.4546800000003</v>
      </c>
      <c r="N722" s="1">
        <v>0</v>
      </c>
      <c r="O722" s="1">
        <v>-5354805.21</v>
      </c>
      <c r="P722" s="1">
        <f>+Tableau1[[#This Row],[credit]]+Tableau1[[#This Row],[SOLDE]]</f>
        <v>-5354805.21</v>
      </c>
    </row>
    <row r="723" spans="1:16" x14ac:dyDescent="0.25">
      <c r="A723" t="s">
        <v>145</v>
      </c>
      <c r="B723">
        <v>43496</v>
      </c>
      <c r="C723" t="s">
        <v>1946</v>
      </c>
      <c r="D723" t="s">
        <v>1987</v>
      </c>
      <c r="E723" t="s">
        <v>2722</v>
      </c>
      <c r="F723" t="s">
        <v>6</v>
      </c>
      <c r="I723" t="s">
        <v>1986</v>
      </c>
      <c r="M723" s="1">
        <v>2804.56113</v>
      </c>
      <c r="N723" s="1">
        <v>0</v>
      </c>
      <c r="O723" s="1">
        <v>-2550244.08</v>
      </c>
      <c r="P723" s="1">
        <f>+Tableau1[[#This Row],[credit]]+Tableau1[[#This Row],[SOLDE]]</f>
        <v>-2550244.08</v>
      </c>
    </row>
    <row r="724" spans="1:16" x14ac:dyDescent="0.25">
      <c r="A724" t="s">
        <v>145</v>
      </c>
      <c r="B724">
        <v>43496</v>
      </c>
      <c r="C724" t="s">
        <v>1946</v>
      </c>
      <c r="D724" t="s">
        <v>1985</v>
      </c>
      <c r="E724" t="s">
        <v>2728</v>
      </c>
      <c r="F724" t="s">
        <v>6</v>
      </c>
      <c r="I724" t="s">
        <v>1984</v>
      </c>
      <c r="M724" s="1">
        <v>30.949000000000002</v>
      </c>
      <c r="N724" s="1">
        <v>0</v>
      </c>
      <c r="O724" s="1">
        <v>-2519295.08</v>
      </c>
      <c r="P724" s="1">
        <f>+Tableau1[[#This Row],[credit]]+Tableau1[[#This Row],[SOLDE]]</f>
        <v>-2519295.08</v>
      </c>
    </row>
    <row r="725" spans="1:16" x14ac:dyDescent="0.25">
      <c r="A725" t="s">
        <v>144</v>
      </c>
      <c r="B725">
        <v>43496</v>
      </c>
      <c r="C725" t="s">
        <v>1946</v>
      </c>
      <c r="D725" t="s">
        <v>1983</v>
      </c>
      <c r="F725" t="s">
        <v>6</v>
      </c>
      <c r="I725" t="s">
        <v>1944</v>
      </c>
      <c r="M725" s="1">
        <v>0</v>
      </c>
      <c r="N725" s="1">
        <v>102.43865799999999</v>
      </c>
      <c r="O725" s="1">
        <v>-1024386.58</v>
      </c>
      <c r="P725" s="1">
        <f>+Tableau1[[#This Row],[credit]]+Tableau1[[#This Row],[SOLDE]]</f>
        <v>-1024284.141342</v>
      </c>
    </row>
    <row r="726" spans="1:16" x14ac:dyDescent="0.25">
      <c r="A726" t="s">
        <v>141</v>
      </c>
      <c r="B726">
        <v>43496</v>
      </c>
      <c r="C726" t="s">
        <v>1946</v>
      </c>
      <c r="D726" t="s">
        <v>1982</v>
      </c>
      <c r="F726" t="s">
        <v>6</v>
      </c>
      <c r="I726" t="s">
        <v>1944</v>
      </c>
      <c r="J726" t="s">
        <v>143</v>
      </c>
      <c r="M726" s="1">
        <v>110</v>
      </c>
      <c r="N726" s="1">
        <v>0</v>
      </c>
      <c r="O726" s="1">
        <v>110000</v>
      </c>
      <c r="P726" s="1">
        <f>+Tableau1[[#This Row],[credit]]+Tableau1[[#This Row],[SOLDE]]</f>
        <v>110000</v>
      </c>
    </row>
    <row r="727" spans="1:16" x14ac:dyDescent="0.25">
      <c r="A727" t="s">
        <v>141</v>
      </c>
      <c r="B727">
        <v>43496</v>
      </c>
      <c r="C727" t="s">
        <v>1946</v>
      </c>
      <c r="D727" t="s">
        <v>1981</v>
      </c>
      <c r="F727" t="s">
        <v>6</v>
      </c>
      <c r="I727" t="s">
        <v>1944</v>
      </c>
      <c r="J727" t="s">
        <v>1448</v>
      </c>
      <c r="M727" s="1">
        <v>60</v>
      </c>
      <c r="N727" s="1">
        <v>0</v>
      </c>
      <c r="O727" s="1">
        <v>170000</v>
      </c>
      <c r="P727" s="1">
        <f>+Tableau1[[#This Row],[credit]]+Tableau1[[#This Row],[SOLDE]]</f>
        <v>170000</v>
      </c>
    </row>
    <row r="728" spans="1:16" x14ac:dyDescent="0.25">
      <c r="A728" t="s">
        <v>141</v>
      </c>
      <c r="B728">
        <v>43496</v>
      </c>
      <c r="C728" t="s">
        <v>1946</v>
      </c>
      <c r="D728" t="s">
        <v>1980</v>
      </c>
      <c r="F728" t="s">
        <v>6</v>
      </c>
      <c r="I728" t="s">
        <v>1944</v>
      </c>
      <c r="J728" t="s">
        <v>1089</v>
      </c>
      <c r="M728" s="1">
        <v>100</v>
      </c>
      <c r="N728" s="1">
        <v>0</v>
      </c>
      <c r="O728" s="1">
        <v>270000</v>
      </c>
      <c r="P728" s="1">
        <f>+Tableau1[[#This Row],[credit]]+Tableau1[[#This Row],[SOLDE]]</f>
        <v>270000</v>
      </c>
    </row>
    <row r="729" spans="1:16" x14ac:dyDescent="0.25">
      <c r="A729" t="s">
        <v>139</v>
      </c>
      <c r="B729">
        <v>43496</v>
      </c>
      <c r="C729" t="s">
        <v>1946</v>
      </c>
      <c r="D729" t="s">
        <v>1979</v>
      </c>
      <c r="F729" t="s">
        <v>6</v>
      </c>
      <c r="I729" t="s">
        <v>1944</v>
      </c>
      <c r="J729" t="s">
        <v>1978</v>
      </c>
      <c r="M729" s="1">
        <v>5.6</v>
      </c>
      <c r="N729" s="1">
        <v>0</v>
      </c>
      <c r="O729" s="1">
        <v>5600</v>
      </c>
      <c r="P729" s="1">
        <f>+Tableau1[[#This Row],[credit]]+Tableau1[[#This Row],[SOLDE]]</f>
        <v>5600</v>
      </c>
    </row>
    <row r="730" spans="1:16" x14ac:dyDescent="0.25">
      <c r="A730" t="s">
        <v>139</v>
      </c>
      <c r="B730">
        <v>43496</v>
      </c>
      <c r="C730" t="s">
        <v>1946</v>
      </c>
      <c r="D730" t="s">
        <v>1977</v>
      </c>
      <c r="F730" t="s">
        <v>6</v>
      </c>
      <c r="I730" t="s">
        <v>1944</v>
      </c>
      <c r="J730" t="s">
        <v>140</v>
      </c>
      <c r="M730" s="1">
        <v>6</v>
      </c>
      <c r="N730" s="1">
        <v>0</v>
      </c>
      <c r="O730" s="1">
        <v>11600</v>
      </c>
      <c r="P730" s="1">
        <f>+Tableau1[[#This Row],[credit]]+Tableau1[[#This Row],[SOLDE]]</f>
        <v>11600</v>
      </c>
    </row>
    <row r="731" spans="1:16" x14ac:dyDescent="0.25">
      <c r="A731" t="s">
        <v>139</v>
      </c>
      <c r="B731">
        <v>43496</v>
      </c>
      <c r="C731" t="s">
        <v>1946</v>
      </c>
      <c r="D731" t="s">
        <v>1976</v>
      </c>
      <c r="F731" t="s">
        <v>6</v>
      </c>
      <c r="I731" t="s">
        <v>1944</v>
      </c>
      <c r="J731" t="s">
        <v>1975</v>
      </c>
      <c r="M731" s="1">
        <v>1.6</v>
      </c>
      <c r="N731" s="1">
        <v>0</v>
      </c>
      <c r="O731" s="1">
        <v>13200</v>
      </c>
      <c r="P731" s="1">
        <f>+Tableau1[[#This Row],[credit]]+Tableau1[[#This Row],[SOLDE]]</f>
        <v>13200</v>
      </c>
    </row>
    <row r="732" spans="1:16" x14ac:dyDescent="0.25">
      <c r="A732" t="s">
        <v>139</v>
      </c>
      <c r="B732">
        <v>43496</v>
      </c>
      <c r="C732" t="s">
        <v>1946</v>
      </c>
      <c r="D732" t="s">
        <v>1974</v>
      </c>
      <c r="F732" t="s">
        <v>6</v>
      </c>
      <c r="I732" t="s">
        <v>1944</v>
      </c>
      <c r="J732" t="s">
        <v>1973</v>
      </c>
      <c r="M732" s="1">
        <v>4.2</v>
      </c>
      <c r="N732" s="1">
        <v>0</v>
      </c>
      <c r="O732" s="1">
        <v>17400</v>
      </c>
      <c r="P732" s="1">
        <f>+Tableau1[[#This Row],[credit]]+Tableau1[[#This Row],[SOLDE]]</f>
        <v>17400</v>
      </c>
    </row>
    <row r="733" spans="1:16" x14ac:dyDescent="0.25">
      <c r="A733" t="s">
        <v>137</v>
      </c>
      <c r="B733">
        <v>43496</v>
      </c>
      <c r="C733" t="s">
        <v>1946</v>
      </c>
      <c r="D733" t="s">
        <v>1972</v>
      </c>
      <c r="F733" t="s">
        <v>6</v>
      </c>
      <c r="I733" t="s">
        <v>1944</v>
      </c>
      <c r="M733" s="1">
        <v>0</v>
      </c>
      <c r="N733" s="1">
        <v>3.1758950000000001</v>
      </c>
      <c r="O733" s="1">
        <v>-31758.95</v>
      </c>
      <c r="P733" s="1">
        <f>+Tableau1[[#This Row],[credit]]+Tableau1[[#This Row],[SOLDE]]</f>
        <v>-31755.774105</v>
      </c>
    </row>
    <row r="734" spans="1:16" x14ac:dyDescent="0.25">
      <c r="A734" t="s">
        <v>136</v>
      </c>
      <c r="B734">
        <v>43496</v>
      </c>
      <c r="C734" t="s">
        <v>1946</v>
      </c>
      <c r="D734" t="s">
        <v>1971</v>
      </c>
      <c r="F734" t="s">
        <v>6</v>
      </c>
      <c r="I734" t="s">
        <v>1944</v>
      </c>
      <c r="M734" s="1">
        <v>39.047650000000004</v>
      </c>
      <c r="N734" s="1">
        <v>0</v>
      </c>
      <c r="O734" s="1">
        <v>39047.65</v>
      </c>
      <c r="P734" s="1">
        <f>+Tableau1[[#This Row],[credit]]+Tableau1[[#This Row],[SOLDE]]</f>
        <v>39047.65</v>
      </c>
    </row>
    <row r="735" spans="1:16" x14ac:dyDescent="0.25">
      <c r="A735" t="s">
        <v>312</v>
      </c>
      <c r="B735">
        <v>43496</v>
      </c>
      <c r="C735" t="s">
        <v>1946</v>
      </c>
      <c r="D735" t="s">
        <v>1970</v>
      </c>
      <c r="F735" t="s">
        <v>6</v>
      </c>
      <c r="I735" t="s">
        <v>1944</v>
      </c>
      <c r="M735" s="1">
        <v>0</v>
      </c>
      <c r="N735" s="1">
        <v>72.653033999999991</v>
      </c>
      <c r="O735" s="1">
        <v>-726530.34</v>
      </c>
      <c r="P735" s="1">
        <f>+Tableau1[[#This Row],[credit]]+Tableau1[[#This Row],[SOLDE]]</f>
        <v>-726457.68696600001</v>
      </c>
    </row>
    <row r="736" spans="1:16" x14ac:dyDescent="0.25">
      <c r="A736" t="s">
        <v>134</v>
      </c>
      <c r="B736">
        <v>43496</v>
      </c>
      <c r="C736" t="s">
        <v>1946</v>
      </c>
      <c r="D736" t="s">
        <v>1969</v>
      </c>
      <c r="F736" t="s">
        <v>6</v>
      </c>
      <c r="I736" t="s">
        <v>1944</v>
      </c>
      <c r="M736" s="1">
        <v>0</v>
      </c>
      <c r="N736" s="1">
        <v>28.713728000000003</v>
      </c>
      <c r="O736" s="1">
        <v>-287137.28000000003</v>
      </c>
      <c r="P736" s="1">
        <f>+Tableau1[[#This Row],[credit]]+Tableau1[[#This Row],[SOLDE]]</f>
        <v>-287108.56627200003</v>
      </c>
    </row>
    <row r="737" spans="1:16" x14ac:dyDescent="0.25">
      <c r="A737" t="s">
        <v>133</v>
      </c>
      <c r="B737">
        <v>43496</v>
      </c>
      <c r="C737" t="s">
        <v>1946</v>
      </c>
      <c r="D737" t="s">
        <v>1968</v>
      </c>
      <c r="F737" t="s">
        <v>6</v>
      </c>
      <c r="I737" t="s">
        <v>1944</v>
      </c>
      <c r="M737" s="1">
        <v>327.71762000000001</v>
      </c>
      <c r="N737" s="1">
        <v>0</v>
      </c>
      <c r="O737" s="1">
        <v>327717.62</v>
      </c>
      <c r="P737" s="1">
        <f>+Tableau1[[#This Row],[credit]]+Tableau1[[#This Row],[SOLDE]]</f>
        <v>327717.62</v>
      </c>
    </row>
    <row r="738" spans="1:16" x14ac:dyDescent="0.25">
      <c r="A738" t="s">
        <v>311</v>
      </c>
      <c r="B738">
        <v>43496</v>
      </c>
      <c r="C738" t="s">
        <v>1946</v>
      </c>
      <c r="D738" t="s">
        <v>1967</v>
      </c>
      <c r="F738" t="s">
        <v>6</v>
      </c>
      <c r="I738" t="s">
        <v>1944</v>
      </c>
      <c r="M738" s="1">
        <v>4.2872399999999997</v>
      </c>
      <c r="N738" s="1">
        <v>0</v>
      </c>
      <c r="O738" s="1">
        <v>4287.24</v>
      </c>
      <c r="P738" s="1">
        <f>+Tableau1[[#This Row],[credit]]+Tableau1[[#This Row],[SOLDE]]</f>
        <v>4287.24</v>
      </c>
    </row>
    <row r="739" spans="1:16" x14ac:dyDescent="0.25">
      <c r="A739" t="s">
        <v>132</v>
      </c>
      <c r="B739">
        <v>43496</v>
      </c>
      <c r="C739" t="s">
        <v>1946</v>
      </c>
      <c r="D739" t="s">
        <v>1966</v>
      </c>
      <c r="F739" t="s">
        <v>6</v>
      </c>
      <c r="I739" t="s">
        <v>1944</v>
      </c>
      <c r="M739" s="1">
        <v>0</v>
      </c>
      <c r="N739" s="1">
        <v>51.004570999999999</v>
      </c>
      <c r="O739" s="1">
        <v>-510045.71</v>
      </c>
      <c r="P739" s="1">
        <f>+Tableau1[[#This Row],[credit]]+Tableau1[[#This Row],[SOLDE]]</f>
        <v>-509994.70542900002</v>
      </c>
    </row>
    <row r="740" spans="1:16" x14ac:dyDescent="0.25">
      <c r="A740" t="s">
        <v>739</v>
      </c>
      <c r="B740">
        <v>43496</v>
      </c>
      <c r="C740" t="s">
        <v>1946</v>
      </c>
      <c r="D740" t="s">
        <v>1965</v>
      </c>
      <c r="F740" t="s">
        <v>6</v>
      </c>
      <c r="I740" t="s">
        <v>1944</v>
      </c>
      <c r="M740" s="1">
        <v>0</v>
      </c>
      <c r="N740" s="1">
        <v>8.3333499999999994</v>
      </c>
      <c r="O740" s="1">
        <v>-83333.5</v>
      </c>
      <c r="P740" s="1">
        <f>+Tableau1[[#This Row],[credit]]+Tableau1[[#This Row],[SOLDE]]</f>
        <v>-83325.166649999999</v>
      </c>
    </row>
    <row r="741" spans="1:16" x14ac:dyDescent="0.25">
      <c r="A741" t="s">
        <v>7</v>
      </c>
      <c r="B741">
        <v>43496</v>
      </c>
      <c r="C741" t="s">
        <v>1946</v>
      </c>
      <c r="D741" t="s">
        <v>1964</v>
      </c>
      <c r="F741" t="s">
        <v>6</v>
      </c>
      <c r="I741" t="s">
        <v>1944</v>
      </c>
      <c r="M741" s="1">
        <v>0</v>
      </c>
      <c r="N741" s="1">
        <v>425.99139699999995</v>
      </c>
      <c r="O741" s="1">
        <v>-4259913.97</v>
      </c>
      <c r="P741" s="1">
        <f>+Tableau1[[#This Row],[credit]]+Tableau1[[#This Row],[SOLDE]]</f>
        <v>-4259487.9786029998</v>
      </c>
    </row>
    <row r="742" spans="1:16" x14ac:dyDescent="0.25">
      <c r="A742" t="s">
        <v>737</v>
      </c>
      <c r="B742">
        <v>43496</v>
      </c>
      <c r="C742" t="s">
        <v>1946</v>
      </c>
      <c r="D742" t="s">
        <v>1963</v>
      </c>
      <c r="F742" t="s">
        <v>6</v>
      </c>
      <c r="I742" t="s">
        <v>1944</v>
      </c>
      <c r="M742" s="1">
        <v>665.57074</v>
      </c>
      <c r="N742" s="1">
        <v>0</v>
      </c>
      <c r="O742" s="1">
        <v>665570.74</v>
      </c>
      <c r="P742" s="1">
        <f>+Tableau1[[#This Row],[credit]]+Tableau1[[#This Row],[SOLDE]]</f>
        <v>665570.74</v>
      </c>
    </row>
    <row r="743" spans="1:16" x14ac:dyDescent="0.25">
      <c r="A743" t="s">
        <v>309</v>
      </c>
      <c r="B743">
        <v>43496</v>
      </c>
      <c r="C743" t="s">
        <v>1946</v>
      </c>
      <c r="D743" t="s">
        <v>1962</v>
      </c>
      <c r="F743" t="s">
        <v>6</v>
      </c>
      <c r="I743" t="s">
        <v>1944</v>
      </c>
      <c r="M743" s="1">
        <v>25.844650000000001</v>
      </c>
      <c r="N743" s="1">
        <v>0</v>
      </c>
      <c r="O743" s="1">
        <v>25844.65</v>
      </c>
      <c r="P743" s="1">
        <f>+Tableau1[[#This Row],[credit]]+Tableau1[[#This Row],[SOLDE]]</f>
        <v>25844.65</v>
      </c>
    </row>
    <row r="744" spans="1:16" x14ac:dyDescent="0.25">
      <c r="A744" t="s">
        <v>105</v>
      </c>
      <c r="B744">
        <v>43496</v>
      </c>
      <c r="C744" t="s">
        <v>1946</v>
      </c>
      <c r="D744" t="s">
        <v>1961</v>
      </c>
      <c r="F744" t="s">
        <v>6</v>
      </c>
      <c r="I744" t="s">
        <v>1944</v>
      </c>
      <c r="M744" s="1">
        <v>11269.460570000001</v>
      </c>
      <c r="N744" s="1">
        <v>0</v>
      </c>
      <c r="O744" s="1">
        <v>11269460.57</v>
      </c>
      <c r="P744" s="1">
        <f>+Tableau1[[#This Row],[credit]]+Tableau1[[#This Row],[SOLDE]]</f>
        <v>11269460.57</v>
      </c>
    </row>
    <row r="745" spans="1:16" x14ac:dyDescent="0.25">
      <c r="A745" t="s">
        <v>1663</v>
      </c>
      <c r="B745">
        <v>43496</v>
      </c>
      <c r="C745" t="s">
        <v>1946</v>
      </c>
      <c r="D745" t="s">
        <v>1960</v>
      </c>
      <c r="F745" t="s">
        <v>6</v>
      </c>
      <c r="I745" t="s">
        <v>1944</v>
      </c>
      <c r="M745" s="1">
        <v>16834.722180000001</v>
      </c>
      <c r="N745" s="1">
        <v>0</v>
      </c>
      <c r="O745" s="1">
        <v>16834722.18</v>
      </c>
      <c r="P745" s="1">
        <f>+Tableau1[[#This Row],[credit]]+Tableau1[[#This Row],[SOLDE]]</f>
        <v>16834722.18</v>
      </c>
    </row>
    <row r="746" spans="1:16" x14ac:dyDescent="0.25">
      <c r="A746" t="s">
        <v>104</v>
      </c>
      <c r="B746">
        <v>43496</v>
      </c>
      <c r="C746" t="s">
        <v>1946</v>
      </c>
      <c r="D746" t="s">
        <v>1959</v>
      </c>
      <c r="F746" t="s">
        <v>6</v>
      </c>
      <c r="I746" t="s">
        <v>1944</v>
      </c>
      <c r="M746" s="1">
        <v>0</v>
      </c>
      <c r="N746" s="1">
        <v>19.455492</v>
      </c>
      <c r="O746" s="1">
        <v>-194554.92</v>
      </c>
      <c r="P746" s="1">
        <f>+Tableau1[[#This Row],[credit]]+Tableau1[[#This Row],[SOLDE]]</f>
        <v>-194535.464508</v>
      </c>
    </row>
    <row r="747" spans="1:16" x14ac:dyDescent="0.25">
      <c r="A747" t="s">
        <v>103</v>
      </c>
      <c r="B747">
        <v>43496</v>
      </c>
      <c r="C747" t="s">
        <v>1946</v>
      </c>
      <c r="D747" t="s">
        <v>1958</v>
      </c>
      <c r="F747" t="s">
        <v>6</v>
      </c>
      <c r="I747" t="s">
        <v>1944</v>
      </c>
      <c r="M747" s="1">
        <v>0</v>
      </c>
      <c r="N747" s="1">
        <v>19.455396</v>
      </c>
      <c r="O747" s="1">
        <v>-194553.96</v>
      </c>
      <c r="P747" s="1">
        <f>+Tableau1[[#This Row],[credit]]+Tableau1[[#This Row],[SOLDE]]</f>
        <v>-194534.50460399999</v>
      </c>
    </row>
    <row r="748" spans="1:16" x14ac:dyDescent="0.25">
      <c r="A748" t="s">
        <v>233</v>
      </c>
      <c r="B748">
        <v>43496</v>
      </c>
      <c r="C748" t="s">
        <v>1946</v>
      </c>
      <c r="D748" t="s">
        <v>1957</v>
      </c>
      <c r="F748" t="s">
        <v>6</v>
      </c>
      <c r="I748" t="s">
        <v>1944</v>
      </c>
      <c r="M748" s="1">
        <v>457.21681999999998</v>
      </c>
      <c r="N748" s="1">
        <v>0</v>
      </c>
      <c r="O748" s="1">
        <v>457216.82</v>
      </c>
      <c r="P748" s="1">
        <f>+Tableau1[[#This Row],[credit]]+Tableau1[[#This Row],[SOLDE]]</f>
        <v>457216.82</v>
      </c>
    </row>
    <row r="749" spans="1:16" x14ac:dyDescent="0.25">
      <c r="A749" t="s">
        <v>1956</v>
      </c>
      <c r="B749">
        <v>43496</v>
      </c>
      <c r="C749" t="s">
        <v>1946</v>
      </c>
      <c r="D749" t="s">
        <v>1955</v>
      </c>
      <c r="F749" t="s">
        <v>6</v>
      </c>
      <c r="I749" t="s">
        <v>1944</v>
      </c>
      <c r="M749" s="1">
        <v>0</v>
      </c>
      <c r="N749" s="1">
        <v>5000</v>
      </c>
      <c r="O749" s="1">
        <v>-50000000</v>
      </c>
      <c r="P749" s="1">
        <f>+Tableau1[[#This Row],[credit]]+Tableau1[[#This Row],[SOLDE]]</f>
        <v>-49995000</v>
      </c>
    </row>
    <row r="750" spans="1:16" x14ac:dyDescent="0.25">
      <c r="A750" t="s">
        <v>1954</v>
      </c>
      <c r="B750">
        <v>43496</v>
      </c>
      <c r="C750" t="s">
        <v>1946</v>
      </c>
      <c r="D750" t="s">
        <v>1953</v>
      </c>
      <c r="F750" t="s">
        <v>6</v>
      </c>
      <c r="I750" t="s">
        <v>1944</v>
      </c>
      <c r="M750" s="1">
        <v>0</v>
      </c>
      <c r="N750" s="1">
        <v>9.4472889999999996</v>
      </c>
      <c r="O750" s="1">
        <v>-94472.89</v>
      </c>
      <c r="P750" s="1">
        <f>+Tableau1[[#This Row],[credit]]+Tableau1[[#This Row],[SOLDE]]</f>
        <v>-94463.442710999996</v>
      </c>
    </row>
    <row r="751" spans="1:16" x14ac:dyDescent="0.25">
      <c r="A751" t="s">
        <v>1952</v>
      </c>
      <c r="B751">
        <v>43496</v>
      </c>
      <c r="C751" t="s">
        <v>1946</v>
      </c>
      <c r="D751" t="s">
        <v>1951</v>
      </c>
      <c r="F751" t="s">
        <v>6</v>
      </c>
      <c r="I751" t="s">
        <v>1944</v>
      </c>
      <c r="M751" s="1">
        <v>0</v>
      </c>
      <c r="N751" s="1">
        <v>30</v>
      </c>
      <c r="O751" s="1">
        <v>-300000</v>
      </c>
      <c r="P751" s="1">
        <f>+Tableau1[[#This Row],[credit]]+Tableau1[[#This Row],[SOLDE]]</f>
        <v>-299970</v>
      </c>
    </row>
    <row r="752" spans="1:16" x14ac:dyDescent="0.25">
      <c r="A752" t="s">
        <v>300</v>
      </c>
      <c r="B752">
        <v>43496</v>
      </c>
      <c r="C752" t="s">
        <v>1946</v>
      </c>
      <c r="D752" t="s">
        <v>1950</v>
      </c>
      <c r="F752" t="s">
        <v>6</v>
      </c>
      <c r="I752" t="s">
        <v>1944</v>
      </c>
      <c r="M752" s="1">
        <v>437.5</v>
      </c>
      <c r="N752" s="1">
        <v>0</v>
      </c>
      <c r="O752" s="1">
        <v>437500</v>
      </c>
      <c r="P752" s="1">
        <f>+Tableau1[[#This Row],[credit]]+Tableau1[[#This Row],[SOLDE]]</f>
        <v>437500</v>
      </c>
    </row>
    <row r="753" spans="1:16" x14ac:dyDescent="0.25">
      <c r="A753" t="s">
        <v>1847</v>
      </c>
      <c r="B753">
        <v>43496</v>
      </c>
      <c r="C753" t="s">
        <v>1946</v>
      </c>
      <c r="D753" t="s">
        <v>1949</v>
      </c>
      <c r="F753" t="s">
        <v>6</v>
      </c>
      <c r="I753" t="s">
        <v>1944</v>
      </c>
      <c r="M753" s="1">
        <v>1280.191</v>
      </c>
      <c r="N753" s="1">
        <v>0</v>
      </c>
      <c r="O753" s="1">
        <v>1280191</v>
      </c>
      <c r="P753" s="1">
        <f>+Tableau1[[#This Row],[credit]]+Tableau1[[#This Row],[SOLDE]]</f>
        <v>1280191</v>
      </c>
    </row>
    <row r="754" spans="1:16" x14ac:dyDescent="0.25">
      <c r="A754" t="s">
        <v>102</v>
      </c>
      <c r="B754">
        <v>43496</v>
      </c>
      <c r="C754" t="s">
        <v>1946</v>
      </c>
      <c r="D754" t="s">
        <v>1948</v>
      </c>
      <c r="F754" t="s">
        <v>6</v>
      </c>
      <c r="I754" t="s">
        <v>1944</v>
      </c>
      <c r="M754" s="1">
        <v>4043.1000199999999</v>
      </c>
      <c r="N754" s="1">
        <v>0</v>
      </c>
      <c r="O754" s="1">
        <v>4043100.02</v>
      </c>
      <c r="P754" s="1">
        <f>+Tableau1[[#This Row],[credit]]+Tableau1[[#This Row],[SOLDE]]</f>
        <v>4043100.02</v>
      </c>
    </row>
    <row r="755" spans="1:16" x14ac:dyDescent="0.25">
      <c r="A755" t="s">
        <v>927</v>
      </c>
      <c r="B755">
        <v>43496</v>
      </c>
      <c r="C755" t="s">
        <v>1946</v>
      </c>
      <c r="D755" t="s">
        <v>1947</v>
      </c>
      <c r="F755" t="s">
        <v>6</v>
      </c>
      <c r="I755" t="s">
        <v>1944</v>
      </c>
      <c r="M755" s="1">
        <v>2660.0606400000001</v>
      </c>
      <c r="N755" s="1">
        <v>0</v>
      </c>
      <c r="O755" s="1">
        <v>2660060.64</v>
      </c>
      <c r="P755" s="1">
        <f>+Tableau1[[#This Row],[credit]]+Tableau1[[#This Row],[SOLDE]]</f>
        <v>2660060.64</v>
      </c>
    </row>
    <row r="756" spans="1:16" x14ac:dyDescent="0.25">
      <c r="A756" t="s">
        <v>291</v>
      </c>
      <c r="B756">
        <v>43496</v>
      </c>
      <c r="C756" t="s">
        <v>1946</v>
      </c>
      <c r="D756" t="s">
        <v>1945</v>
      </c>
      <c r="F756" t="s">
        <v>6</v>
      </c>
      <c r="I756" t="s">
        <v>1944</v>
      </c>
      <c r="M756" s="1">
        <v>56.32</v>
      </c>
      <c r="N756" s="1">
        <v>0</v>
      </c>
      <c r="O756" s="1">
        <v>56320</v>
      </c>
      <c r="P756" s="1">
        <f>+Tableau1[[#This Row],[credit]]+Tableau1[[#This Row],[SOLDE]]</f>
        <v>56320</v>
      </c>
    </row>
    <row r="757" spans="1:16" x14ac:dyDescent="0.25">
      <c r="A757" t="s">
        <v>1943</v>
      </c>
      <c r="B757">
        <v>43496</v>
      </c>
      <c r="C757" t="s">
        <v>13</v>
      </c>
      <c r="D757" t="s">
        <v>490</v>
      </c>
      <c r="E757" t="s">
        <v>2722</v>
      </c>
      <c r="F757" t="s">
        <v>6</v>
      </c>
      <c r="I757" t="s">
        <v>1773</v>
      </c>
      <c r="J757" t="s">
        <v>1942</v>
      </c>
      <c r="M757" s="1">
        <v>0</v>
      </c>
      <c r="N757" s="1">
        <v>55</v>
      </c>
      <c r="O757" s="1">
        <v>-550000</v>
      </c>
      <c r="P757" s="1">
        <f>+Tableau1[[#This Row],[credit]]+Tableau1[[#This Row],[SOLDE]]</f>
        <v>-549945</v>
      </c>
    </row>
    <row r="758" spans="1:16" x14ac:dyDescent="0.25">
      <c r="A758" t="s">
        <v>214</v>
      </c>
      <c r="B758">
        <v>43496</v>
      </c>
      <c r="C758" t="s">
        <v>24</v>
      </c>
      <c r="D758" t="s">
        <v>975</v>
      </c>
      <c r="E758" t="s">
        <v>2803</v>
      </c>
      <c r="F758" t="s">
        <v>6</v>
      </c>
      <c r="I758" t="s">
        <v>341</v>
      </c>
      <c r="M758" s="1">
        <v>0</v>
      </c>
      <c r="N758" s="1">
        <v>67.973532999999989</v>
      </c>
      <c r="O758" s="1">
        <v>-1443739.73</v>
      </c>
      <c r="P758" s="1">
        <f>+Tableau1[[#This Row],[credit]]+Tableau1[[#This Row],[SOLDE]]</f>
        <v>-1443671.7564669999</v>
      </c>
    </row>
    <row r="759" spans="1:16" x14ac:dyDescent="0.25">
      <c r="A759" t="s">
        <v>203</v>
      </c>
      <c r="B759">
        <v>43496</v>
      </c>
      <c r="C759" t="s">
        <v>165</v>
      </c>
      <c r="D759" t="s">
        <v>565</v>
      </c>
      <c r="E759" t="s">
        <v>3244</v>
      </c>
      <c r="F759" t="s">
        <v>6</v>
      </c>
      <c r="I759" t="s">
        <v>1938</v>
      </c>
      <c r="M759" s="1">
        <v>558.04999999999995</v>
      </c>
      <c r="N759" s="1">
        <v>0</v>
      </c>
      <c r="O759" s="1">
        <v>1386663.48</v>
      </c>
      <c r="P759" s="1">
        <f>+Tableau1[[#This Row],[credit]]+Tableau1[[#This Row],[SOLDE]]</f>
        <v>1386663.48</v>
      </c>
    </row>
    <row r="760" spans="1:16" x14ac:dyDescent="0.25">
      <c r="A760" t="s">
        <v>202</v>
      </c>
      <c r="B760">
        <v>43496</v>
      </c>
      <c r="C760" t="s">
        <v>66</v>
      </c>
      <c r="D760" t="s">
        <v>306</v>
      </c>
      <c r="E760" t="s">
        <v>3258</v>
      </c>
      <c r="F760" t="s">
        <v>6</v>
      </c>
      <c r="I760" t="s">
        <v>1802</v>
      </c>
      <c r="M760" s="1">
        <v>0</v>
      </c>
      <c r="N760" s="1">
        <v>13.548942000000002</v>
      </c>
      <c r="O760" s="1">
        <v>51909128.07</v>
      </c>
      <c r="P760" s="1">
        <f>+Tableau1[[#This Row],[credit]]+Tableau1[[#This Row],[SOLDE]]</f>
        <v>51909141.618942</v>
      </c>
    </row>
    <row r="761" spans="1:16" x14ac:dyDescent="0.25">
      <c r="A761" t="s">
        <v>202</v>
      </c>
      <c r="B761">
        <v>43496</v>
      </c>
      <c r="C761" t="s">
        <v>66</v>
      </c>
      <c r="D761" t="s">
        <v>236</v>
      </c>
      <c r="E761" t="s">
        <v>3244</v>
      </c>
      <c r="F761" t="s">
        <v>6</v>
      </c>
      <c r="I761" t="s">
        <v>1801</v>
      </c>
      <c r="M761" s="1">
        <v>0</v>
      </c>
      <c r="N761" s="1">
        <v>15.722420000000001</v>
      </c>
      <c r="O761" s="1">
        <v>51751903.869999997</v>
      </c>
      <c r="P761" s="1">
        <f>+Tableau1[[#This Row],[credit]]+Tableau1[[#This Row],[SOLDE]]</f>
        <v>51751919.592419997</v>
      </c>
    </row>
    <row r="762" spans="1:16" x14ac:dyDescent="0.25">
      <c r="A762" t="s">
        <v>201</v>
      </c>
      <c r="B762">
        <v>43496</v>
      </c>
      <c r="C762" t="s">
        <v>66</v>
      </c>
      <c r="D762" t="s">
        <v>1087</v>
      </c>
      <c r="E762" t="s">
        <v>3258</v>
      </c>
      <c r="F762" t="s">
        <v>6</v>
      </c>
      <c r="I762" t="s">
        <v>1800</v>
      </c>
      <c r="M762" s="1">
        <v>0</v>
      </c>
      <c r="N762" s="1">
        <v>6.4835260000000003</v>
      </c>
      <c r="O762" s="1">
        <v>25020468.739999998</v>
      </c>
      <c r="P762" s="1">
        <f>+Tableau1[[#This Row],[credit]]+Tableau1[[#This Row],[SOLDE]]</f>
        <v>25020475.223525997</v>
      </c>
    </row>
    <row r="763" spans="1:16" x14ac:dyDescent="0.25">
      <c r="A763" t="s">
        <v>201</v>
      </c>
      <c r="B763">
        <v>43496</v>
      </c>
      <c r="C763" t="s">
        <v>66</v>
      </c>
      <c r="D763" t="s">
        <v>23</v>
      </c>
      <c r="E763" t="s">
        <v>3244</v>
      </c>
      <c r="F763" t="s">
        <v>6</v>
      </c>
      <c r="I763" t="s">
        <v>1799</v>
      </c>
      <c r="M763" s="1">
        <v>0</v>
      </c>
      <c r="N763" s="1">
        <v>2.1780270000000002</v>
      </c>
      <c r="O763" s="1">
        <v>24998688.469999999</v>
      </c>
      <c r="P763" s="1">
        <f>+Tableau1[[#This Row],[credit]]+Tableau1[[#This Row],[SOLDE]]</f>
        <v>24998690.648026999</v>
      </c>
    </row>
    <row r="764" spans="1:16" x14ac:dyDescent="0.25">
      <c r="A764" t="s">
        <v>201</v>
      </c>
      <c r="B764">
        <v>43496</v>
      </c>
      <c r="C764" t="s">
        <v>165</v>
      </c>
      <c r="D764" t="s">
        <v>1012</v>
      </c>
      <c r="E764" t="s">
        <v>3281</v>
      </c>
      <c r="F764" t="s">
        <v>6</v>
      </c>
      <c r="I764" t="s">
        <v>1940</v>
      </c>
      <c r="M764" s="1">
        <v>25.8</v>
      </c>
      <c r="N764" s="1">
        <v>0</v>
      </c>
      <c r="O764" s="1">
        <v>25024488.469999999</v>
      </c>
      <c r="P764" s="1">
        <f>+Tableau1[[#This Row],[credit]]+Tableau1[[#This Row],[SOLDE]]</f>
        <v>25024488.469999999</v>
      </c>
    </row>
    <row r="765" spans="1:16" x14ac:dyDescent="0.25">
      <c r="A765" t="s">
        <v>199</v>
      </c>
      <c r="B765">
        <v>43496</v>
      </c>
      <c r="C765" t="s">
        <v>66</v>
      </c>
      <c r="D765" t="s">
        <v>975</v>
      </c>
      <c r="E765" t="s">
        <v>2728</v>
      </c>
      <c r="F765" t="s">
        <v>6</v>
      </c>
      <c r="I765" t="s">
        <v>1798</v>
      </c>
      <c r="M765" s="1">
        <v>0</v>
      </c>
      <c r="N765" s="1">
        <v>77.915959999999998</v>
      </c>
      <c r="O765" s="1">
        <v>3438993.62</v>
      </c>
      <c r="P765" s="1">
        <f>+Tableau1[[#This Row],[credit]]+Tableau1[[#This Row],[SOLDE]]</f>
        <v>3439071.53596</v>
      </c>
    </row>
    <row r="766" spans="1:16" x14ac:dyDescent="0.25">
      <c r="A766" t="s">
        <v>199</v>
      </c>
      <c r="B766">
        <v>43496</v>
      </c>
      <c r="C766" t="s">
        <v>66</v>
      </c>
      <c r="D766" t="s">
        <v>220</v>
      </c>
      <c r="E766" t="s">
        <v>3244</v>
      </c>
      <c r="F766" t="s">
        <v>6</v>
      </c>
      <c r="I766" t="s">
        <v>1797</v>
      </c>
      <c r="M766" s="1">
        <v>0</v>
      </c>
      <c r="N766" s="1">
        <v>61.014492000000004</v>
      </c>
      <c r="O766" s="1">
        <v>2828848.7</v>
      </c>
      <c r="P766" s="1">
        <f>+Tableau1[[#This Row],[credit]]+Tableau1[[#This Row],[SOLDE]]</f>
        <v>2828909.7144920002</v>
      </c>
    </row>
    <row r="767" spans="1:16" x14ac:dyDescent="0.25">
      <c r="A767" t="s">
        <v>199</v>
      </c>
      <c r="B767">
        <v>43496</v>
      </c>
      <c r="C767" t="s">
        <v>165</v>
      </c>
      <c r="D767" t="s">
        <v>61</v>
      </c>
      <c r="E767" t="s">
        <v>3244</v>
      </c>
      <c r="F767" t="s">
        <v>6</v>
      </c>
      <c r="I767" t="s">
        <v>1939</v>
      </c>
      <c r="M767" s="1">
        <v>7.8151299999999999</v>
      </c>
      <c r="N767" s="1">
        <v>0</v>
      </c>
      <c r="O767" s="1">
        <v>2836663.83</v>
      </c>
      <c r="P767" s="1">
        <f>+Tableau1[[#This Row],[credit]]+Tableau1[[#This Row],[SOLDE]]</f>
        <v>2836663.83</v>
      </c>
    </row>
    <row r="768" spans="1:16" x14ac:dyDescent="0.25">
      <c r="A768" t="s">
        <v>198</v>
      </c>
      <c r="B768">
        <v>43496</v>
      </c>
      <c r="C768" t="s">
        <v>165</v>
      </c>
      <c r="D768" t="s">
        <v>975</v>
      </c>
      <c r="E768" t="s">
        <v>3258</v>
      </c>
      <c r="F768" t="s">
        <v>6</v>
      </c>
      <c r="I768" t="s">
        <v>1937</v>
      </c>
      <c r="M768" s="1">
        <v>58.907089999999997</v>
      </c>
      <c r="N768" s="1">
        <v>0</v>
      </c>
      <c r="O768" s="1">
        <v>10604268.470000001</v>
      </c>
      <c r="P768" s="1">
        <f>+Tableau1[[#This Row],[credit]]+Tableau1[[#This Row],[SOLDE]]</f>
        <v>10604268.470000001</v>
      </c>
    </row>
    <row r="769" spans="1:16" x14ac:dyDescent="0.25">
      <c r="A769" t="s">
        <v>198</v>
      </c>
      <c r="B769">
        <v>43496</v>
      </c>
      <c r="C769" t="s">
        <v>165</v>
      </c>
      <c r="D769" t="s">
        <v>996</v>
      </c>
      <c r="E769" t="s">
        <v>3258</v>
      </c>
      <c r="F769" t="s">
        <v>6</v>
      </c>
      <c r="I769" t="s">
        <v>1936</v>
      </c>
      <c r="M769" s="1">
        <v>30.93206</v>
      </c>
      <c r="N769" s="1">
        <v>0</v>
      </c>
      <c r="O769" s="1">
        <v>10635200.529999999</v>
      </c>
      <c r="P769" s="1">
        <f>+Tableau1[[#This Row],[credit]]+Tableau1[[#This Row],[SOLDE]]</f>
        <v>10635200.529999999</v>
      </c>
    </row>
    <row r="770" spans="1:16" x14ac:dyDescent="0.25">
      <c r="A770" t="s">
        <v>198</v>
      </c>
      <c r="B770">
        <v>43496</v>
      </c>
      <c r="C770" t="s">
        <v>66</v>
      </c>
      <c r="D770" t="s">
        <v>996</v>
      </c>
      <c r="E770" t="s">
        <v>3258</v>
      </c>
      <c r="F770" t="s">
        <v>6</v>
      </c>
      <c r="I770" t="s">
        <v>1806</v>
      </c>
      <c r="M770" s="1">
        <v>0</v>
      </c>
      <c r="N770" s="1">
        <v>511.66466299999996</v>
      </c>
      <c r="O770" s="1">
        <v>5518553.9000000004</v>
      </c>
      <c r="P770" s="1">
        <f>+Tableau1[[#This Row],[credit]]+Tableau1[[#This Row],[SOLDE]]</f>
        <v>5519065.5646630004</v>
      </c>
    </row>
    <row r="771" spans="1:16" x14ac:dyDescent="0.25">
      <c r="A771" t="s">
        <v>198</v>
      </c>
      <c r="B771">
        <v>43496</v>
      </c>
      <c r="C771" t="s">
        <v>165</v>
      </c>
      <c r="D771" t="s">
        <v>382</v>
      </c>
      <c r="E771" t="s">
        <v>3258</v>
      </c>
      <c r="F771" t="s">
        <v>6</v>
      </c>
      <c r="I771" t="s">
        <v>1935</v>
      </c>
      <c r="M771" s="1">
        <v>694.01843000000008</v>
      </c>
      <c r="N771" s="1">
        <v>0</v>
      </c>
      <c r="O771" s="1">
        <v>6212572.3300000001</v>
      </c>
      <c r="P771" s="1">
        <f>+Tableau1[[#This Row],[credit]]+Tableau1[[#This Row],[SOLDE]]</f>
        <v>6212572.3300000001</v>
      </c>
    </row>
    <row r="772" spans="1:16" x14ac:dyDescent="0.25">
      <c r="A772" t="s">
        <v>198</v>
      </c>
      <c r="B772">
        <v>43496</v>
      </c>
      <c r="C772" t="s">
        <v>66</v>
      </c>
      <c r="D772" t="s">
        <v>382</v>
      </c>
      <c r="E772" t="s">
        <v>2728</v>
      </c>
      <c r="F772" t="s">
        <v>6</v>
      </c>
      <c r="I772" t="s">
        <v>1805</v>
      </c>
      <c r="M772" s="1">
        <v>0</v>
      </c>
      <c r="N772" s="1">
        <v>177.788297</v>
      </c>
      <c r="O772" s="1">
        <v>4434689.3600000003</v>
      </c>
      <c r="P772" s="1">
        <f>+Tableau1[[#This Row],[credit]]+Tableau1[[#This Row],[SOLDE]]</f>
        <v>4434867.1482970007</v>
      </c>
    </row>
    <row r="773" spans="1:16" x14ac:dyDescent="0.25">
      <c r="A773" t="s">
        <v>198</v>
      </c>
      <c r="B773">
        <v>43496</v>
      </c>
      <c r="C773" t="s">
        <v>165</v>
      </c>
      <c r="D773" t="s">
        <v>490</v>
      </c>
      <c r="E773" t="s">
        <v>3258</v>
      </c>
      <c r="F773" t="s">
        <v>6</v>
      </c>
      <c r="I773" t="s">
        <v>1934</v>
      </c>
      <c r="M773" s="1">
        <v>13.369719999999999</v>
      </c>
      <c r="N773" s="1">
        <v>0</v>
      </c>
      <c r="O773" s="1">
        <v>4448059.08</v>
      </c>
      <c r="P773" s="1">
        <f>+Tableau1[[#This Row],[credit]]+Tableau1[[#This Row],[SOLDE]]</f>
        <v>4448059.08</v>
      </c>
    </row>
    <row r="774" spans="1:16" x14ac:dyDescent="0.25">
      <c r="A774" t="s">
        <v>198</v>
      </c>
      <c r="B774">
        <v>43496</v>
      </c>
      <c r="C774" t="s">
        <v>66</v>
      </c>
      <c r="D774" t="s">
        <v>490</v>
      </c>
      <c r="E774" t="s">
        <v>3244</v>
      </c>
      <c r="F774" t="s">
        <v>6</v>
      </c>
      <c r="I774" t="s">
        <v>1804</v>
      </c>
      <c r="M774" s="1">
        <v>0</v>
      </c>
      <c r="N774" s="1">
        <v>6.9436080000000002</v>
      </c>
      <c r="O774" s="1">
        <v>4378623</v>
      </c>
      <c r="P774" s="1">
        <f>+Tableau1[[#This Row],[credit]]+Tableau1[[#This Row],[SOLDE]]</f>
        <v>4378629.9436079999</v>
      </c>
    </row>
    <row r="775" spans="1:16" x14ac:dyDescent="0.25">
      <c r="A775" t="s">
        <v>198</v>
      </c>
      <c r="B775">
        <v>43496</v>
      </c>
      <c r="C775" t="s">
        <v>165</v>
      </c>
      <c r="D775" t="s">
        <v>308</v>
      </c>
      <c r="E775" t="s">
        <v>3258</v>
      </c>
      <c r="F775" t="s">
        <v>6</v>
      </c>
      <c r="I775" t="s">
        <v>1933</v>
      </c>
      <c r="M775" s="1">
        <v>92.630099999999999</v>
      </c>
      <c r="N775" s="1">
        <v>0</v>
      </c>
      <c r="O775" s="1">
        <v>4471253.0999999996</v>
      </c>
      <c r="P775" s="1">
        <f>+Tableau1[[#This Row],[credit]]+Tableau1[[#This Row],[SOLDE]]</f>
        <v>4471253.0999999996</v>
      </c>
    </row>
    <row r="776" spans="1:16" x14ac:dyDescent="0.25">
      <c r="A776" t="s">
        <v>198</v>
      </c>
      <c r="B776">
        <v>43496</v>
      </c>
      <c r="C776" t="s">
        <v>66</v>
      </c>
      <c r="D776" t="s">
        <v>308</v>
      </c>
      <c r="E776" t="s">
        <v>3281</v>
      </c>
      <c r="F776" t="s">
        <v>6</v>
      </c>
      <c r="I776" t="s">
        <v>1803</v>
      </c>
      <c r="M776" s="1">
        <v>0</v>
      </c>
      <c r="N776" s="1">
        <v>4.4482980000000003</v>
      </c>
      <c r="O776" s="1">
        <v>4426770.12</v>
      </c>
      <c r="P776" s="1">
        <f>+Tableau1[[#This Row],[credit]]+Tableau1[[#This Row],[SOLDE]]</f>
        <v>4426774.5682979999</v>
      </c>
    </row>
    <row r="777" spans="1:16" x14ac:dyDescent="0.25">
      <c r="A777" t="s">
        <v>198</v>
      </c>
      <c r="B777">
        <v>43496</v>
      </c>
      <c r="C777" t="s">
        <v>165</v>
      </c>
      <c r="D777" t="s">
        <v>306</v>
      </c>
      <c r="E777" t="s">
        <v>2728</v>
      </c>
      <c r="F777" t="s">
        <v>6</v>
      </c>
      <c r="I777" t="s">
        <v>1932</v>
      </c>
      <c r="M777" s="1">
        <v>60.448809999999995</v>
      </c>
      <c r="N777" s="1">
        <v>0</v>
      </c>
      <c r="O777" s="1">
        <v>4487218.93</v>
      </c>
      <c r="P777" s="1">
        <f>+Tableau1[[#This Row],[credit]]+Tableau1[[#This Row],[SOLDE]]</f>
        <v>4487218.93</v>
      </c>
    </row>
    <row r="778" spans="1:16" x14ac:dyDescent="0.25">
      <c r="A778" t="s">
        <v>198</v>
      </c>
      <c r="B778">
        <v>43496</v>
      </c>
      <c r="C778" t="s">
        <v>165</v>
      </c>
      <c r="D778" t="s">
        <v>1087</v>
      </c>
      <c r="E778" t="s">
        <v>2728</v>
      </c>
      <c r="F778" t="s">
        <v>6</v>
      </c>
      <c r="I778" t="s">
        <v>1931</v>
      </c>
      <c r="M778" s="1">
        <v>71.131830000000008</v>
      </c>
      <c r="N778" s="1">
        <v>0</v>
      </c>
      <c r="O778" s="1">
        <v>4558350.76</v>
      </c>
      <c r="P778" s="1">
        <f>+Tableau1[[#This Row],[credit]]+Tableau1[[#This Row],[SOLDE]]</f>
        <v>4558350.76</v>
      </c>
    </row>
    <row r="779" spans="1:16" x14ac:dyDescent="0.25">
      <c r="A779" t="s">
        <v>198</v>
      </c>
      <c r="B779">
        <v>43496</v>
      </c>
      <c r="C779" t="s">
        <v>165</v>
      </c>
      <c r="D779" t="s">
        <v>572</v>
      </c>
      <c r="E779" t="s">
        <v>3244</v>
      </c>
      <c r="F779" t="s">
        <v>6</v>
      </c>
      <c r="I779" t="s">
        <v>1930</v>
      </c>
      <c r="M779" s="1">
        <v>65.072490000000002</v>
      </c>
      <c r="N779" s="1">
        <v>0</v>
      </c>
      <c r="O779" s="1">
        <v>4623423.25</v>
      </c>
      <c r="P779" s="1">
        <f>+Tableau1[[#This Row],[credit]]+Tableau1[[#This Row],[SOLDE]]</f>
        <v>4623423.25</v>
      </c>
    </row>
    <row r="780" spans="1:16" x14ac:dyDescent="0.25">
      <c r="A780" t="s">
        <v>198</v>
      </c>
      <c r="B780">
        <v>43496</v>
      </c>
      <c r="C780" t="s">
        <v>165</v>
      </c>
      <c r="D780" t="s">
        <v>346</v>
      </c>
      <c r="E780" t="s">
        <v>3244</v>
      </c>
      <c r="F780" t="s">
        <v>6</v>
      </c>
      <c r="I780" t="s">
        <v>1929</v>
      </c>
      <c r="M780" s="1">
        <v>80.198999999999998</v>
      </c>
      <c r="N780" s="1">
        <v>0</v>
      </c>
      <c r="O780" s="1">
        <v>4703622.25</v>
      </c>
      <c r="P780" s="1">
        <f>+Tableau1[[#This Row],[credit]]+Tableau1[[#This Row],[SOLDE]]</f>
        <v>4703622.25</v>
      </c>
    </row>
    <row r="781" spans="1:16" x14ac:dyDescent="0.25">
      <c r="A781" t="s">
        <v>198</v>
      </c>
      <c r="B781">
        <v>43496</v>
      </c>
      <c r="C781" t="s">
        <v>165</v>
      </c>
      <c r="D781" t="s">
        <v>342</v>
      </c>
      <c r="E781" t="s">
        <v>3281</v>
      </c>
      <c r="F781" t="s">
        <v>6</v>
      </c>
      <c r="I781" t="s">
        <v>1928</v>
      </c>
      <c r="M781" s="1">
        <v>17.337759999999999</v>
      </c>
      <c r="N781" s="1">
        <v>0</v>
      </c>
      <c r="O781" s="1">
        <v>4720960.01</v>
      </c>
      <c r="P781" s="1">
        <f>+Tableau1[[#This Row],[credit]]+Tableau1[[#This Row],[SOLDE]]</f>
        <v>4720960.01</v>
      </c>
    </row>
    <row r="782" spans="1:16" x14ac:dyDescent="0.25">
      <c r="A782" t="s">
        <v>198</v>
      </c>
      <c r="B782">
        <v>43496</v>
      </c>
      <c r="C782" t="s">
        <v>165</v>
      </c>
      <c r="D782" t="s">
        <v>30</v>
      </c>
      <c r="E782" t="s">
        <v>3244</v>
      </c>
      <c r="F782" t="s">
        <v>6</v>
      </c>
      <c r="I782" t="s">
        <v>1927</v>
      </c>
      <c r="M782" s="1">
        <v>19.37107</v>
      </c>
      <c r="N782" s="1">
        <v>0</v>
      </c>
      <c r="O782" s="1">
        <v>4740331.08</v>
      </c>
      <c r="P782" s="1">
        <f>+Tableau1[[#This Row],[credit]]+Tableau1[[#This Row],[SOLDE]]</f>
        <v>4740331.08</v>
      </c>
    </row>
    <row r="783" spans="1:16" x14ac:dyDescent="0.25">
      <c r="A783" t="s">
        <v>198</v>
      </c>
      <c r="B783">
        <v>43496</v>
      </c>
      <c r="C783" t="s">
        <v>165</v>
      </c>
      <c r="D783" t="s">
        <v>135</v>
      </c>
      <c r="E783" t="s">
        <v>2728</v>
      </c>
      <c r="F783" t="s">
        <v>6</v>
      </c>
      <c r="I783" t="s">
        <v>1926</v>
      </c>
      <c r="M783" s="1">
        <v>66.317679999999996</v>
      </c>
      <c r="N783" s="1">
        <v>0</v>
      </c>
      <c r="O783" s="1">
        <v>4806648.76</v>
      </c>
      <c r="P783" s="1">
        <f>+Tableau1[[#This Row],[credit]]+Tableau1[[#This Row],[SOLDE]]</f>
        <v>4806648.76</v>
      </c>
    </row>
    <row r="784" spans="1:16" x14ac:dyDescent="0.25">
      <c r="A784" t="s">
        <v>198</v>
      </c>
      <c r="B784">
        <v>43496</v>
      </c>
      <c r="C784" t="s">
        <v>165</v>
      </c>
      <c r="D784" t="s">
        <v>1030</v>
      </c>
      <c r="E784" t="s">
        <v>2728</v>
      </c>
      <c r="F784" t="s">
        <v>6</v>
      </c>
      <c r="I784" t="s">
        <v>1925</v>
      </c>
      <c r="M784" s="1">
        <v>6.2216000000000005</v>
      </c>
      <c r="N784" s="1">
        <v>0</v>
      </c>
      <c r="O784" s="1">
        <v>4812870.3600000003</v>
      </c>
      <c r="P784" s="1">
        <f>+Tableau1[[#This Row],[credit]]+Tableau1[[#This Row],[SOLDE]]</f>
        <v>4812870.3600000003</v>
      </c>
    </row>
    <row r="785" spans="1:16" x14ac:dyDescent="0.25">
      <c r="A785" t="s">
        <v>198</v>
      </c>
      <c r="B785">
        <v>43496</v>
      </c>
      <c r="C785" t="s">
        <v>165</v>
      </c>
      <c r="D785" t="s">
        <v>252</v>
      </c>
      <c r="E785" t="s">
        <v>2728</v>
      </c>
      <c r="F785" t="s">
        <v>6</v>
      </c>
      <c r="I785" t="s">
        <v>1924</v>
      </c>
      <c r="M785" s="1">
        <v>119.80206</v>
      </c>
      <c r="N785" s="1">
        <v>0</v>
      </c>
      <c r="O785" s="1">
        <v>4932672.42</v>
      </c>
      <c r="P785" s="1">
        <f>+Tableau1[[#This Row],[credit]]+Tableau1[[#This Row],[SOLDE]]</f>
        <v>4932672.42</v>
      </c>
    </row>
    <row r="786" spans="1:16" x14ac:dyDescent="0.25">
      <c r="A786" t="s">
        <v>198</v>
      </c>
      <c r="B786">
        <v>43496</v>
      </c>
      <c r="C786" t="s">
        <v>165</v>
      </c>
      <c r="D786" t="s">
        <v>251</v>
      </c>
      <c r="E786" t="s">
        <v>3258</v>
      </c>
      <c r="F786" t="s">
        <v>6</v>
      </c>
      <c r="I786" t="s">
        <v>1923</v>
      </c>
      <c r="M786" s="1">
        <v>430.16953999999998</v>
      </c>
      <c r="N786" s="1">
        <v>0</v>
      </c>
      <c r="O786" s="1">
        <v>5362841.96</v>
      </c>
      <c r="P786" s="1">
        <f>+Tableau1[[#This Row],[credit]]+Tableau1[[#This Row],[SOLDE]]</f>
        <v>5362841.96</v>
      </c>
    </row>
    <row r="787" spans="1:16" x14ac:dyDescent="0.25">
      <c r="A787" t="s">
        <v>198</v>
      </c>
      <c r="B787">
        <v>43496</v>
      </c>
      <c r="C787" t="s">
        <v>165</v>
      </c>
      <c r="D787" t="s">
        <v>236</v>
      </c>
      <c r="E787" t="s">
        <v>3258</v>
      </c>
      <c r="F787" t="s">
        <v>6</v>
      </c>
      <c r="I787" t="s">
        <v>1922</v>
      </c>
      <c r="M787" s="1">
        <v>21.20674</v>
      </c>
      <c r="N787" s="1">
        <v>0</v>
      </c>
      <c r="O787" s="1">
        <v>5384048.7000000002</v>
      </c>
      <c r="P787" s="1">
        <f>+Tableau1[[#This Row],[credit]]+Tableau1[[#This Row],[SOLDE]]</f>
        <v>5384048.7000000002</v>
      </c>
    </row>
    <row r="788" spans="1:16" x14ac:dyDescent="0.25">
      <c r="A788" t="s">
        <v>198</v>
      </c>
      <c r="B788">
        <v>43496</v>
      </c>
      <c r="C788" t="s">
        <v>165</v>
      </c>
      <c r="D788" t="s">
        <v>23</v>
      </c>
      <c r="E788" t="s">
        <v>3244</v>
      </c>
      <c r="F788" t="s">
        <v>6</v>
      </c>
      <c r="I788" t="s">
        <v>1921</v>
      </c>
      <c r="M788" s="1">
        <v>23.55021</v>
      </c>
      <c r="N788" s="1">
        <v>0</v>
      </c>
      <c r="O788" s="1">
        <v>5407598.9100000001</v>
      </c>
      <c r="P788" s="1">
        <f>+Tableau1[[#This Row],[credit]]+Tableau1[[#This Row],[SOLDE]]</f>
        <v>5407598.9100000001</v>
      </c>
    </row>
    <row r="789" spans="1:16" x14ac:dyDescent="0.25">
      <c r="A789" t="s">
        <v>198</v>
      </c>
      <c r="B789">
        <v>43496</v>
      </c>
      <c r="C789" t="s">
        <v>165</v>
      </c>
      <c r="D789" t="s">
        <v>220</v>
      </c>
      <c r="E789" t="s">
        <v>3281</v>
      </c>
      <c r="F789" t="s">
        <v>6</v>
      </c>
      <c r="I789" t="s">
        <v>1920</v>
      </c>
      <c r="M789" s="1">
        <v>22.167330000000003</v>
      </c>
      <c r="N789" s="1">
        <v>0</v>
      </c>
      <c r="O789" s="1">
        <v>5429766.2400000002</v>
      </c>
      <c r="P789" s="1">
        <f>+Tableau1[[#This Row],[credit]]+Tableau1[[#This Row],[SOLDE]]</f>
        <v>5429766.2400000002</v>
      </c>
    </row>
    <row r="790" spans="1:16" x14ac:dyDescent="0.25">
      <c r="A790" t="s">
        <v>198</v>
      </c>
      <c r="B790">
        <v>43496</v>
      </c>
      <c r="C790" t="s">
        <v>165</v>
      </c>
      <c r="D790" t="s">
        <v>219</v>
      </c>
      <c r="E790" t="s">
        <v>3244</v>
      </c>
      <c r="F790" t="s">
        <v>6</v>
      </c>
      <c r="I790" t="s">
        <v>1919</v>
      </c>
      <c r="M790" s="1">
        <v>3.7613499999999997</v>
      </c>
      <c r="N790" s="1">
        <v>0</v>
      </c>
      <c r="O790" s="1">
        <v>5433527.5899999999</v>
      </c>
      <c r="P790" s="1">
        <f>+Tableau1[[#This Row],[credit]]+Tableau1[[#This Row],[SOLDE]]</f>
        <v>5433527.5899999999</v>
      </c>
    </row>
    <row r="791" spans="1:16" x14ac:dyDescent="0.25">
      <c r="A791" t="s">
        <v>198</v>
      </c>
      <c r="B791">
        <v>43496</v>
      </c>
      <c r="C791" t="s">
        <v>165</v>
      </c>
      <c r="D791" t="s">
        <v>218</v>
      </c>
      <c r="E791" t="s">
        <v>3244</v>
      </c>
      <c r="F791" t="s">
        <v>6</v>
      </c>
      <c r="I791" t="s">
        <v>1918</v>
      </c>
      <c r="M791" s="1">
        <v>16.236409999999999</v>
      </c>
      <c r="N791" s="1">
        <v>0</v>
      </c>
      <c r="O791" s="1">
        <v>5449764</v>
      </c>
      <c r="P791" s="1">
        <f>+Tableau1[[#This Row],[credit]]+Tableau1[[#This Row],[SOLDE]]</f>
        <v>5449764</v>
      </c>
    </row>
    <row r="792" spans="1:16" x14ac:dyDescent="0.25">
      <c r="A792" t="s">
        <v>198</v>
      </c>
      <c r="B792">
        <v>43496</v>
      </c>
      <c r="C792" t="s">
        <v>165</v>
      </c>
      <c r="D792" t="s">
        <v>215</v>
      </c>
      <c r="E792" t="s">
        <v>3281</v>
      </c>
      <c r="F792" t="s">
        <v>6</v>
      </c>
      <c r="I792" t="s">
        <v>1917</v>
      </c>
      <c r="M792" s="1">
        <v>6.5169700000000006</v>
      </c>
      <c r="N792" s="1">
        <v>0</v>
      </c>
      <c r="O792" s="1">
        <v>5456280.9699999997</v>
      </c>
      <c r="P792" s="1">
        <f>+Tableau1[[#This Row],[credit]]+Tableau1[[#This Row],[SOLDE]]</f>
        <v>5456280.9699999997</v>
      </c>
    </row>
    <row r="793" spans="1:16" x14ac:dyDescent="0.25">
      <c r="A793" t="s">
        <v>198</v>
      </c>
      <c r="B793">
        <v>43496</v>
      </c>
      <c r="C793" t="s">
        <v>165</v>
      </c>
      <c r="D793" t="s">
        <v>812</v>
      </c>
      <c r="E793" t="s">
        <v>3281</v>
      </c>
      <c r="F793" t="s">
        <v>6</v>
      </c>
      <c r="I793" t="s">
        <v>1916</v>
      </c>
      <c r="M793" s="1">
        <v>144.78592999999998</v>
      </c>
      <c r="N793" s="1">
        <v>0</v>
      </c>
      <c r="O793" s="1">
        <v>5601066.9000000004</v>
      </c>
      <c r="P793" s="1">
        <f>+Tableau1[[#This Row],[credit]]+Tableau1[[#This Row],[SOLDE]]</f>
        <v>5601066.9000000004</v>
      </c>
    </row>
    <row r="794" spans="1:16" x14ac:dyDescent="0.25">
      <c r="A794" t="s">
        <v>198</v>
      </c>
      <c r="B794">
        <v>43496</v>
      </c>
      <c r="C794" t="s">
        <v>165</v>
      </c>
      <c r="D794" t="s">
        <v>823</v>
      </c>
      <c r="E794" t="s">
        <v>3281</v>
      </c>
      <c r="F794" t="s">
        <v>6</v>
      </c>
      <c r="I794" t="s">
        <v>1915</v>
      </c>
      <c r="M794" s="1">
        <v>134.97360999999998</v>
      </c>
      <c r="N794" s="1">
        <v>0</v>
      </c>
      <c r="O794" s="1">
        <v>5736040.5099999998</v>
      </c>
      <c r="P794" s="1">
        <f>+Tableau1[[#This Row],[credit]]+Tableau1[[#This Row],[SOLDE]]</f>
        <v>5736040.5099999998</v>
      </c>
    </row>
    <row r="795" spans="1:16" x14ac:dyDescent="0.25">
      <c r="A795" t="s">
        <v>197</v>
      </c>
      <c r="B795">
        <v>43496</v>
      </c>
      <c r="C795" t="s">
        <v>1211</v>
      </c>
      <c r="D795" t="s">
        <v>975</v>
      </c>
      <c r="E795" t="s">
        <v>2722</v>
      </c>
      <c r="F795" t="s">
        <v>6</v>
      </c>
      <c r="I795" t="s">
        <v>1796</v>
      </c>
      <c r="M795" s="1">
        <v>0</v>
      </c>
      <c r="N795" s="1">
        <v>4.08</v>
      </c>
      <c r="O795" s="1">
        <v>55000</v>
      </c>
      <c r="P795" s="1">
        <f>+Tableau1[[#This Row],[credit]]+Tableau1[[#This Row],[SOLDE]]</f>
        <v>55004.08</v>
      </c>
    </row>
    <row r="796" spans="1:16" x14ac:dyDescent="0.25">
      <c r="A796" t="s">
        <v>197</v>
      </c>
      <c r="B796">
        <v>43496</v>
      </c>
      <c r="C796" t="s">
        <v>1211</v>
      </c>
      <c r="D796" t="s">
        <v>490</v>
      </c>
      <c r="E796" t="s">
        <v>2722</v>
      </c>
      <c r="F796" t="s">
        <v>6</v>
      </c>
      <c r="I796" t="s">
        <v>1914</v>
      </c>
      <c r="M796" s="1">
        <v>535.95407</v>
      </c>
      <c r="N796" s="1">
        <v>0</v>
      </c>
      <c r="O796" s="1">
        <v>590954.06999999995</v>
      </c>
      <c r="P796" s="1">
        <f>+Tableau1[[#This Row],[credit]]+Tableau1[[#This Row],[SOLDE]]</f>
        <v>590954.06999999995</v>
      </c>
    </row>
    <row r="797" spans="1:16" x14ac:dyDescent="0.25">
      <c r="A797" t="s">
        <v>196</v>
      </c>
      <c r="B797">
        <v>43496</v>
      </c>
      <c r="C797" t="s">
        <v>66</v>
      </c>
      <c r="D797" t="s">
        <v>346</v>
      </c>
      <c r="E797" t="s">
        <v>2728</v>
      </c>
      <c r="F797" t="s">
        <v>6</v>
      </c>
      <c r="I797" t="s">
        <v>1795</v>
      </c>
      <c r="M797" s="1">
        <v>0</v>
      </c>
      <c r="N797" s="1">
        <v>0.88739899999999994</v>
      </c>
      <c r="O797" s="1">
        <v>52299.99</v>
      </c>
      <c r="P797" s="1">
        <f>+Tableau1[[#This Row],[credit]]+Tableau1[[#This Row],[SOLDE]]</f>
        <v>52300.877398999997</v>
      </c>
    </row>
    <row r="798" spans="1:16" x14ac:dyDescent="0.25">
      <c r="A798" t="s">
        <v>196</v>
      </c>
      <c r="B798">
        <v>43496</v>
      </c>
      <c r="C798" t="s">
        <v>66</v>
      </c>
      <c r="D798" t="s">
        <v>30</v>
      </c>
      <c r="E798" t="s">
        <v>3258</v>
      </c>
      <c r="F798" t="s">
        <v>6</v>
      </c>
      <c r="I798" t="s">
        <v>1794</v>
      </c>
      <c r="M798" s="1">
        <v>0</v>
      </c>
      <c r="N798" s="1">
        <v>9.8322000000000007E-2</v>
      </c>
      <c r="O798" s="1">
        <v>51316.77</v>
      </c>
      <c r="P798" s="1">
        <f>+Tableau1[[#This Row],[credit]]+Tableau1[[#This Row],[SOLDE]]</f>
        <v>51316.868321999995</v>
      </c>
    </row>
    <row r="799" spans="1:16" x14ac:dyDescent="0.25">
      <c r="A799" t="s">
        <v>196</v>
      </c>
      <c r="B799">
        <v>43496</v>
      </c>
      <c r="C799" t="s">
        <v>66</v>
      </c>
      <c r="D799" t="s">
        <v>252</v>
      </c>
      <c r="E799" t="s">
        <v>3244</v>
      </c>
      <c r="F799" t="s">
        <v>6</v>
      </c>
      <c r="I799" t="s">
        <v>1792</v>
      </c>
      <c r="M799" s="1">
        <v>0</v>
      </c>
      <c r="N799" s="1">
        <v>0.25210100000000002</v>
      </c>
      <c r="O799" s="1">
        <v>48795.76</v>
      </c>
      <c r="P799" s="1">
        <f>+Tableau1[[#This Row],[credit]]+Tableau1[[#This Row],[SOLDE]]</f>
        <v>48796.012101</v>
      </c>
    </row>
    <row r="800" spans="1:16" x14ac:dyDescent="0.25">
      <c r="A800" t="s">
        <v>196</v>
      </c>
      <c r="B800">
        <v>43496</v>
      </c>
      <c r="C800" t="s">
        <v>165</v>
      </c>
      <c r="D800" t="s">
        <v>566</v>
      </c>
      <c r="E800" t="s">
        <v>2763</v>
      </c>
      <c r="F800" t="s">
        <v>6</v>
      </c>
      <c r="I800" t="s">
        <v>1913</v>
      </c>
      <c r="M800" s="1">
        <v>8.0546400000000009</v>
      </c>
      <c r="N800" s="1">
        <v>0</v>
      </c>
      <c r="O800" s="1">
        <v>56850.400000000001</v>
      </c>
      <c r="P800" s="1">
        <f>+Tableau1[[#This Row],[credit]]+Tableau1[[#This Row],[SOLDE]]</f>
        <v>56850.400000000001</v>
      </c>
    </row>
    <row r="801" spans="1:16" x14ac:dyDescent="0.25">
      <c r="A801" t="s">
        <v>195</v>
      </c>
      <c r="B801">
        <v>43496</v>
      </c>
      <c r="C801" t="s">
        <v>66</v>
      </c>
      <c r="D801" t="s">
        <v>572</v>
      </c>
      <c r="E801" t="s">
        <v>2728</v>
      </c>
      <c r="F801" t="s">
        <v>6</v>
      </c>
      <c r="I801" t="s">
        <v>1791</v>
      </c>
      <c r="M801" s="1">
        <v>0</v>
      </c>
      <c r="N801" s="1">
        <v>0.73579099999999997</v>
      </c>
      <c r="O801" s="1">
        <v>1539482.12</v>
      </c>
      <c r="P801" s="1">
        <f>+Tableau1[[#This Row],[credit]]+Tableau1[[#This Row],[SOLDE]]</f>
        <v>1539482.8557910002</v>
      </c>
    </row>
    <row r="802" spans="1:16" x14ac:dyDescent="0.25">
      <c r="A802" t="s">
        <v>195</v>
      </c>
      <c r="B802">
        <v>43496</v>
      </c>
      <c r="C802" t="s">
        <v>66</v>
      </c>
      <c r="D802" t="s">
        <v>342</v>
      </c>
      <c r="E802" t="s">
        <v>3258</v>
      </c>
      <c r="F802" t="s">
        <v>6</v>
      </c>
      <c r="I802" t="s">
        <v>1790</v>
      </c>
      <c r="M802" s="1">
        <v>0</v>
      </c>
      <c r="N802" s="1">
        <v>0.34173999999999999</v>
      </c>
      <c r="O802" s="1">
        <v>1536064.72</v>
      </c>
      <c r="P802" s="1">
        <f>+Tableau1[[#This Row],[credit]]+Tableau1[[#This Row],[SOLDE]]</f>
        <v>1536065.06174</v>
      </c>
    </row>
    <row r="803" spans="1:16" x14ac:dyDescent="0.25">
      <c r="A803" t="s">
        <v>195</v>
      </c>
      <c r="B803">
        <v>43496</v>
      </c>
      <c r="C803" t="s">
        <v>66</v>
      </c>
      <c r="D803" t="s">
        <v>135</v>
      </c>
      <c r="E803" t="s">
        <v>3244</v>
      </c>
      <c r="F803" t="s">
        <v>6</v>
      </c>
      <c r="I803" t="s">
        <v>1789</v>
      </c>
      <c r="M803" s="1">
        <v>0</v>
      </c>
      <c r="N803" s="1">
        <v>4.5524660000000008</v>
      </c>
      <c r="O803" s="1">
        <v>1490540.06</v>
      </c>
      <c r="P803" s="1">
        <f>+Tableau1[[#This Row],[credit]]+Tableau1[[#This Row],[SOLDE]]</f>
        <v>1490544.612466</v>
      </c>
    </row>
    <row r="804" spans="1:16" x14ac:dyDescent="0.25">
      <c r="A804" t="s">
        <v>195</v>
      </c>
      <c r="B804">
        <v>43496</v>
      </c>
      <c r="C804" t="s">
        <v>66</v>
      </c>
      <c r="D804" t="s">
        <v>1030</v>
      </c>
      <c r="E804" t="s">
        <v>3244</v>
      </c>
      <c r="F804" t="s">
        <v>6</v>
      </c>
      <c r="I804" t="s">
        <v>1793</v>
      </c>
      <c r="M804" s="1">
        <v>0</v>
      </c>
      <c r="N804" s="1">
        <v>0.41597099999999998</v>
      </c>
      <c r="O804" s="1">
        <v>1486380.35</v>
      </c>
      <c r="P804" s="1">
        <f>+Tableau1[[#This Row],[credit]]+Tableau1[[#This Row],[SOLDE]]</f>
        <v>1486380.7659710001</v>
      </c>
    </row>
    <row r="805" spans="1:16" x14ac:dyDescent="0.25">
      <c r="A805" t="s">
        <v>195</v>
      </c>
      <c r="B805">
        <v>43496</v>
      </c>
      <c r="C805" t="s">
        <v>66</v>
      </c>
      <c r="D805" t="s">
        <v>251</v>
      </c>
      <c r="E805" t="s">
        <v>3244</v>
      </c>
      <c r="F805" t="s">
        <v>6</v>
      </c>
      <c r="I805" t="s">
        <v>1788</v>
      </c>
      <c r="M805" s="1">
        <v>0</v>
      </c>
      <c r="N805" s="1">
        <v>4.1596800000000007</v>
      </c>
      <c r="O805" s="1">
        <v>1444783.55</v>
      </c>
      <c r="P805" s="1">
        <f>+Tableau1[[#This Row],[credit]]+Tableau1[[#This Row],[SOLDE]]</f>
        <v>1444787.7096800001</v>
      </c>
    </row>
    <row r="806" spans="1:16" x14ac:dyDescent="0.25">
      <c r="A806" t="s">
        <v>195</v>
      </c>
      <c r="B806">
        <v>43496</v>
      </c>
      <c r="C806" t="s">
        <v>165</v>
      </c>
      <c r="D806" t="s">
        <v>60</v>
      </c>
      <c r="E806" t="s">
        <v>3244</v>
      </c>
      <c r="F806" t="s">
        <v>6</v>
      </c>
      <c r="I806" t="s">
        <v>1912</v>
      </c>
      <c r="M806" s="1">
        <v>41.596800000000002</v>
      </c>
      <c r="N806" s="1">
        <v>0</v>
      </c>
      <c r="O806" s="1">
        <v>1486380.35</v>
      </c>
      <c r="P806" s="1">
        <f>+Tableau1[[#This Row],[credit]]+Tableau1[[#This Row],[SOLDE]]</f>
        <v>1486380.35</v>
      </c>
    </row>
    <row r="807" spans="1:16" x14ac:dyDescent="0.25">
      <c r="A807" t="s">
        <v>195</v>
      </c>
      <c r="B807">
        <v>43496</v>
      </c>
      <c r="C807" t="s">
        <v>165</v>
      </c>
      <c r="D807" t="s">
        <v>20</v>
      </c>
      <c r="E807" t="s">
        <v>3244</v>
      </c>
      <c r="F807" t="s">
        <v>6</v>
      </c>
      <c r="I807" t="s">
        <v>1911</v>
      </c>
      <c r="M807" s="1">
        <v>22.2</v>
      </c>
      <c r="N807" s="1">
        <v>0</v>
      </c>
      <c r="O807" s="1">
        <v>1508580.35</v>
      </c>
      <c r="P807" s="1">
        <f>+Tableau1[[#This Row],[credit]]+Tableau1[[#This Row],[SOLDE]]</f>
        <v>1508580.35</v>
      </c>
    </row>
    <row r="808" spans="1:16" x14ac:dyDescent="0.25">
      <c r="A808" t="s">
        <v>195</v>
      </c>
      <c r="B808">
        <v>43496</v>
      </c>
      <c r="C808" t="s">
        <v>165</v>
      </c>
      <c r="D808" t="s">
        <v>816</v>
      </c>
      <c r="E808" t="s">
        <v>3244</v>
      </c>
      <c r="F808" t="s">
        <v>6</v>
      </c>
      <c r="I808" t="s">
        <v>1910</v>
      </c>
      <c r="M808" s="1">
        <v>58.676730000000006</v>
      </c>
      <c r="N808" s="1">
        <v>0</v>
      </c>
      <c r="O808" s="1">
        <v>1567257.08</v>
      </c>
      <c r="P808" s="1">
        <f>+Tableau1[[#This Row],[credit]]+Tableau1[[#This Row],[SOLDE]]</f>
        <v>1567257.08</v>
      </c>
    </row>
    <row r="809" spans="1:16" x14ac:dyDescent="0.25">
      <c r="A809" t="s">
        <v>159</v>
      </c>
      <c r="B809">
        <v>43496</v>
      </c>
      <c r="C809" t="s">
        <v>21</v>
      </c>
      <c r="D809" t="s">
        <v>996</v>
      </c>
      <c r="E809" t="s">
        <v>3258</v>
      </c>
      <c r="F809" t="s">
        <v>6</v>
      </c>
      <c r="I809" t="s">
        <v>1909</v>
      </c>
      <c r="J809" t="s">
        <v>1097</v>
      </c>
      <c r="K809">
        <v>43496</v>
      </c>
      <c r="M809" s="1">
        <v>0</v>
      </c>
      <c r="N809" s="1">
        <v>20</v>
      </c>
      <c r="O809" s="1">
        <v>-12983160.779999999</v>
      </c>
      <c r="P809" s="1">
        <f>+Tableau1[[#This Row],[credit]]+Tableau1[[#This Row],[SOLDE]]</f>
        <v>-12983140.779999999</v>
      </c>
    </row>
    <row r="810" spans="1:16" x14ac:dyDescent="0.25">
      <c r="A810" t="s">
        <v>330</v>
      </c>
      <c r="B810">
        <v>43496</v>
      </c>
      <c r="C810" t="s">
        <v>27</v>
      </c>
      <c r="D810" t="s">
        <v>1012</v>
      </c>
      <c r="E810" t="s">
        <v>2728</v>
      </c>
      <c r="F810" t="s">
        <v>6</v>
      </c>
      <c r="I810" t="s">
        <v>1941</v>
      </c>
      <c r="M810" s="1">
        <v>25.8</v>
      </c>
      <c r="N810" s="1">
        <v>0</v>
      </c>
      <c r="O810" s="1">
        <v>25800</v>
      </c>
      <c r="P810" s="1">
        <f>+Tableau1[[#This Row],[credit]]+Tableau1[[#This Row],[SOLDE]]</f>
        <v>25800</v>
      </c>
    </row>
    <row r="811" spans="1:16" x14ac:dyDescent="0.25">
      <c r="A811" t="s">
        <v>330</v>
      </c>
      <c r="B811">
        <v>43496</v>
      </c>
      <c r="C811" t="s">
        <v>165</v>
      </c>
      <c r="D811" t="s">
        <v>1012</v>
      </c>
      <c r="E811" t="s">
        <v>3281</v>
      </c>
      <c r="F811" t="s">
        <v>6</v>
      </c>
      <c r="I811" t="s">
        <v>1940</v>
      </c>
      <c r="M811" s="1">
        <v>0</v>
      </c>
      <c r="N811" s="1">
        <v>2.58</v>
      </c>
      <c r="P811" s="1">
        <f>+Tableau1[[#This Row],[credit]]+Tableau1[[#This Row],[SOLDE]]</f>
        <v>2.58</v>
      </c>
    </row>
    <row r="812" spans="1:16" x14ac:dyDescent="0.25">
      <c r="A812" t="s">
        <v>192</v>
      </c>
      <c r="B812">
        <v>43496</v>
      </c>
      <c r="C812" t="s">
        <v>27</v>
      </c>
      <c r="D812" t="s">
        <v>60</v>
      </c>
      <c r="E812" t="s">
        <v>3244</v>
      </c>
      <c r="F812" t="s">
        <v>6</v>
      </c>
      <c r="I812" t="s">
        <v>1861</v>
      </c>
      <c r="M812" s="1">
        <v>7.8151299999999999</v>
      </c>
      <c r="N812" s="1">
        <v>0</v>
      </c>
      <c r="O812" s="1">
        <v>7815.13</v>
      </c>
      <c r="P812" s="1">
        <f>+Tableau1[[#This Row],[credit]]+Tableau1[[#This Row],[SOLDE]]</f>
        <v>7815.13</v>
      </c>
    </row>
    <row r="813" spans="1:16" x14ac:dyDescent="0.25">
      <c r="A813" t="s">
        <v>192</v>
      </c>
      <c r="B813">
        <v>43496</v>
      </c>
      <c r="C813" t="s">
        <v>165</v>
      </c>
      <c r="D813" t="s">
        <v>61</v>
      </c>
      <c r="E813" t="s">
        <v>3244</v>
      </c>
      <c r="F813" t="s">
        <v>6</v>
      </c>
      <c r="I813" t="s">
        <v>1939</v>
      </c>
      <c r="M813" s="1">
        <v>0</v>
      </c>
      <c r="N813" s="1">
        <v>0.78151300000000001</v>
      </c>
      <c r="P813" s="1">
        <f>+Tableau1[[#This Row],[credit]]+Tableau1[[#This Row],[SOLDE]]</f>
        <v>0.78151300000000001</v>
      </c>
    </row>
    <row r="814" spans="1:16" x14ac:dyDescent="0.25">
      <c r="A814" t="s">
        <v>190</v>
      </c>
      <c r="B814">
        <v>43496</v>
      </c>
      <c r="C814" t="s">
        <v>27</v>
      </c>
      <c r="D814" t="s">
        <v>816</v>
      </c>
      <c r="E814" t="s">
        <v>3244</v>
      </c>
      <c r="F814" t="s">
        <v>6</v>
      </c>
      <c r="I814" t="s">
        <v>1858</v>
      </c>
      <c r="M814" s="1">
        <v>558.04999999999995</v>
      </c>
      <c r="N814" s="1">
        <v>0</v>
      </c>
      <c r="O814" s="1">
        <v>558050</v>
      </c>
      <c r="P814" s="1">
        <f>+Tableau1[[#This Row],[credit]]+Tableau1[[#This Row],[SOLDE]]</f>
        <v>558050</v>
      </c>
    </row>
    <row r="815" spans="1:16" x14ac:dyDescent="0.25">
      <c r="A815" t="s">
        <v>190</v>
      </c>
      <c r="B815">
        <v>43496</v>
      </c>
      <c r="C815" t="s">
        <v>165</v>
      </c>
      <c r="D815" t="s">
        <v>565</v>
      </c>
      <c r="E815" t="s">
        <v>3244</v>
      </c>
      <c r="F815" t="s">
        <v>6</v>
      </c>
      <c r="I815" t="s">
        <v>1938</v>
      </c>
      <c r="M815" s="1">
        <v>0</v>
      </c>
      <c r="N815" s="1">
        <v>55.805</v>
      </c>
      <c r="P815" s="1">
        <f>+Tableau1[[#This Row],[credit]]+Tableau1[[#This Row],[SOLDE]]</f>
        <v>55.805</v>
      </c>
    </row>
    <row r="816" spans="1:16" x14ac:dyDescent="0.25">
      <c r="A816" t="s">
        <v>171</v>
      </c>
      <c r="B816">
        <v>43496</v>
      </c>
      <c r="C816" t="s">
        <v>27</v>
      </c>
      <c r="D816" t="s">
        <v>975</v>
      </c>
      <c r="E816" t="s">
        <v>3258</v>
      </c>
      <c r="F816" t="s">
        <v>6</v>
      </c>
      <c r="I816" t="s">
        <v>1880</v>
      </c>
      <c r="M816" s="1">
        <v>58.907089999999997</v>
      </c>
      <c r="N816" s="1">
        <v>0</v>
      </c>
      <c r="O816" s="1">
        <v>58907.09</v>
      </c>
      <c r="P816" s="1">
        <f>+Tableau1[[#This Row],[credit]]+Tableau1[[#This Row],[SOLDE]]</f>
        <v>58907.09</v>
      </c>
    </row>
    <row r="817" spans="1:16" x14ac:dyDescent="0.25">
      <c r="A817" t="s">
        <v>171</v>
      </c>
      <c r="B817">
        <v>43496</v>
      </c>
      <c r="C817" t="s">
        <v>165</v>
      </c>
      <c r="D817" t="s">
        <v>975</v>
      </c>
      <c r="E817" t="s">
        <v>3258</v>
      </c>
      <c r="F817" t="s">
        <v>6</v>
      </c>
      <c r="I817" t="s">
        <v>1937</v>
      </c>
      <c r="M817" s="1">
        <v>0</v>
      </c>
      <c r="N817" s="1">
        <v>5.8907089999999993</v>
      </c>
      <c r="P817" s="1">
        <f>+Tableau1[[#This Row],[credit]]+Tableau1[[#This Row],[SOLDE]]</f>
        <v>5.8907089999999993</v>
      </c>
    </row>
    <row r="818" spans="1:16" x14ac:dyDescent="0.25">
      <c r="A818" t="s">
        <v>171</v>
      </c>
      <c r="B818">
        <v>43496</v>
      </c>
      <c r="C818" t="s">
        <v>27</v>
      </c>
      <c r="D818" t="s">
        <v>996</v>
      </c>
      <c r="E818" t="s">
        <v>3258</v>
      </c>
      <c r="F818" t="s">
        <v>6</v>
      </c>
      <c r="I818" t="s">
        <v>1878</v>
      </c>
      <c r="M818" s="1">
        <v>30.93206</v>
      </c>
      <c r="N818" s="1">
        <v>0</v>
      </c>
      <c r="O818" s="1">
        <v>30932.06</v>
      </c>
      <c r="P818" s="1">
        <f>+Tableau1[[#This Row],[credit]]+Tableau1[[#This Row],[SOLDE]]</f>
        <v>30932.06</v>
      </c>
    </row>
    <row r="819" spans="1:16" x14ac:dyDescent="0.25">
      <c r="A819" t="s">
        <v>171</v>
      </c>
      <c r="B819">
        <v>43496</v>
      </c>
      <c r="C819" t="s">
        <v>165</v>
      </c>
      <c r="D819" t="s">
        <v>996</v>
      </c>
      <c r="E819" t="s">
        <v>3258</v>
      </c>
      <c r="F819" t="s">
        <v>6</v>
      </c>
      <c r="I819" t="s">
        <v>1936</v>
      </c>
      <c r="M819" s="1">
        <v>0</v>
      </c>
      <c r="N819" s="1">
        <v>3.0932060000000003</v>
      </c>
      <c r="P819" s="1">
        <f>+Tableau1[[#This Row],[credit]]+Tableau1[[#This Row],[SOLDE]]</f>
        <v>3.0932060000000003</v>
      </c>
    </row>
    <row r="820" spans="1:16" x14ac:dyDescent="0.25">
      <c r="A820" t="s">
        <v>171</v>
      </c>
      <c r="B820">
        <v>43496</v>
      </c>
      <c r="C820" t="s">
        <v>27</v>
      </c>
      <c r="D820" t="s">
        <v>382</v>
      </c>
      <c r="E820" t="s">
        <v>3258</v>
      </c>
      <c r="F820" t="s">
        <v>6</v>
      </c>
      <c r="I820" t="s">
        <v>1877</v>
      </c>
      <c r="M820" s="1">
        <v>694.01843000000008</v>
      </c>
      <c r="N820" s="1">
        <v>0</v>
      </c>
      <c r="O820" s="1">
        <v>694018.43</v>
      </c>
      <c r="P820" s="1">
        <f>+Tableau1[[#This Row],[credit]]+Tableau1[[#This Row],[SOLDE]]</f>
        <v>694018.43</v>
      </c>
    </row>
    <row r="821" spans="1:16" x14ac:dyDescent="0.25">
      <c r="A821" t="s">
        <v>171</v>
      </c>
      <c r="B821">
        <v>43496</v>
      </c>
      <c r="C821" t="s">
        <v>165</v>
      </c>
      <c r="D821" t="s">
        <v>382</v>
      </c>
      <c r="E821" t="s">
        <v>3258</v>
      </c>
      <c r="F821" t="s">
        <v>6</v>
      </c>
      <c r="I821" t="s">
        <v>1935</v>
      </c>
      <c r="M821" s="1">
        <v>0</v>
      </c>
      <c r="N821" s="1">
        <v>69.401843</v>
      </c>
      <c r="P821" s="1">
        <f>+Tableau1[[#This Row],[credit]]+Tableau1[[#This Row],[SOLDE]]</f>
        <v>69.401843</v>
      </c>
    </row>
    <row r="822" spans="1:16" x14ac:dyDescent="0.25">
      <c r="A822" t="s">
        <v>171</v>
      </c>
      <c r="B822">
        <v>43496</v>
      </c>
      <c r="C822" t="s">
        <v>27</v>
      </c>
      <c r="D822" t="s">
        <v>490</v>
      </c>
      <c r="E822" t="s">
        <v>3258</v>
      </c>
      <c r="F822" t="s">
        <v>6</v>
      </c>
      <c r="I822" t="s">
        <v>1876</v>
      </c>
      <c r="M822" s="1">
        <v>13.369719999999999</v>
      </c>
      <c r="N822" s="1">
        <v>0</v>
      </c>
      <c r="O822" s="1">
        <v>13369.72</v>
      </c>
      <c r="P822" s="1">
        <f>+Tableau1[[#This Row],[credit]]+Tableau1[[#This Row],[SOLDE]]</f>
        <v>13369.72</v>
      </c>
    </row>
    <row r="823" spans="1:16" x14ac:dyDescent="0.25">
      <c r="A823" t="s">
        <v>171</v>
      </c>
      <c r="B823">
        <v>43496</v>
      </c>
      <c r="C823" t="s">
        <v>165</v>
      </c>
      <c r="D823" t="s">
        <v>490</v>
      </c>
      <c r="E823" t="s">
        <v>3258</v>
      </c>
      <c r="F823" t="s">
        <v>6</v>
      </c>
      <c r="I823" t="s">
        <v>1934</v>
      </c>
      <c r="M823" s="1">
        <v>0</v>
      </c>
      <c r="N823" s="1">
        <v>1.3369719999999998</v>
      </c>
      <c r="P823" s="1">
        <f>+Tableau1[[#This Row],[credit]]+Tableau1[[#This Row],[SOLDE]]</f>
        <v>1.3369719999999998</v>
      </c>
    </row>
    <row r="824" spans="1:16" x14ac:dyDescent="0.25">
      <c r="A824" t="s">
        <v>171</v>
      </c>
      <c r="B824">
        <v>43496</v>
      </c>
      <c r="C824" t="s">
        <v>27</v>
      </c>
      <c r="D824" t="s">
        <v>308</v>
      </c>
      <c r="E824" t="s">
        <v>3258</v>
      </c>
      <c r="F824" t="s">
        <v>6</v>
      </c>
      <c r="I824" t="s">
        <v>1875</v>
      </c>
      <c r="M824" s="1">
        <v>92.630099999999999</v>
      </c>
      <c r="N824" s="1">
        <v>0</v>
      </c>
      <c r="O824" s="1">
        <v>92630.1</v>
      </c>
      <c r="P824" s="1">
        <f>+Tableau1[[#This Row],[credit]]+Tableau1[[#This Row],[SOLDE]]</f>
        <v>92630.1</v>
      </c>
    </row>
    <row r="825" spans="1:16" x14ac:dyDescent="0.25">
      <c r="A825" t="s">
        <v>171</v>
      </c>
      <c r="B825">
        <v>43496</v>
      </c>
      <c r="C825" t="s">
        <v>165</v>
      </c>
      <c r="D825" t="s">
        <v>308</v>
      </c>
      <c r="E825" t="s">
        <v>3258</v>
      </c>
      <c r="F825" t="s">
        <v>6</v>
      </c>
      <c r="I825" t="s">
        <v>1933</v>
      </c>
      <c r="M825" s="1">
        <v>0</v>
      </c>
      <c r="N825" s="1">
        <v>9.2630100000000013</v>
      </c>
      <c r="P825" s="1">
        <f>+Tableau1[[#This Row],[credit]]+Tableau1[[#This Row],[SOLDE]]</f>
        <v>9.2630100000000013</v>
      </c>
    </row>
    <row r="826" spans="1:16" x14ac:dyDescent="0.25">
      <c r="A826" t="s">
        <v>171</v>
      </c>
      <c r="B826">
        <v>43496</v>
      </c>
      <c r="C826" t="s">
        <v>27</v>
      </c>
      <c r="D826" t="s">
        <v>306</v>
      </c>
      <c r="E826" t="s">
        <v>2728</v>
      </c>
      <c r="F826" t="s">
        <v>6</v>
      </c>
      <c r="I826" t="s">
        <v>1874</v>
      </c>
      <c r="M826" s="1">
        <v>60.448809999999995</v>
      </c>
      <c r="N826" s="1">
        <v>0</v>
      </c>
      <c r="O826" s="1">
        <v>60448.81</v>
      </c>
      <c r="P826" s="1">
        <f>+Tableau1[[#This Row],[credit]]+Tableau1[[#This Row],[SOLDE]]</f>
        <v>60448.81</v>
      </c>
    </row>
    <row r="827" spans="1:16" x14ac:dyDescent="0.25">
      <c r="A827" t="s">
        <v>171</v>
      </c>
      <c r="B827">
        <v>43496</v>
      </c>
      <c r="C827" t="s">
        <v>165</v>
      </c>
      <c r="D827" t="s">
        <v>306</v>
      </c>
      <c r="E827" t="s">
        <v>2728</v>
      </c>
      <c r="F827" t="s">
        <v>6</v>
      </c>
      <c r="I827" t="s">
        <v>1932</v>
      </c>
      <c r="M827" s="1">
        <v>0</v>
      </c>
      <c r="N827" s="1">
        <v>6.0448810000000002</v>
      </c>
      <c r="P827" s="1">
        <f>+Tableau1[[#This Row],[credit]]+Tableau1[[#This Row],[SOLDE]]</f>
        <v>6.0448810000000002</v>
      </c>
    </row>
    <row r="828" spans="1:16" x14ac:dyDescent="0.25">
      <c r="A828" t="s">
        <v>171</v>
      </c>
      <c r="B828">
        <v>43496</v>
      </c>
      <c r="C828" t="s">
        <v>27</v>
      </c>
      <c r="D828" t="s">
        <v>1087</v>
      </c>
      <c r="E828" t="s">
        <v>2728</v>
      </c>
      <c r="F828" t="s">
        <v>6</v>
      </c>
      <c r="I828" t="s">
        <v>1873</v>
      </c>
      <c r="M828" s="1">
        <v>71.131830000000008</v>
      </c>
      <c r="N828" s="1">
        <v>0</v>
      </c>
      <c r="O828" s="1">
        <v>71131.83</v>
      </c>
      <c r="P828" s="1">
        <f>+Tableau1[[#This Row],[credit]]+Tableau1[[#This Row],[SOLDE]]</f>
        <v>71131.83</v>
      </c>
    </row>
    <row r="829" spans="1:16" x14ac:dyDescent="0.25">
      <c r="A829" t="s">
        <v>171</v>
      </c>
      <c r="B829">
        <v>43496</v>
      </c>
      <c r="C829" t="s">
        <v>165</v>
      </c>
      <c r="D829" t="s">
        <v>1087</v>
      </c>
      <c r="E829" t="s">
        <v>2728</v>
      </c>
      <c r="F829" t="s">
        <v>6</v>
      </c>
      <c r="I829" t="s">
        <v>1931</v>
      </c>
      <c r="M829" s="1">
        <v>0</v>
      </c>
      <c r="N829" s="1">
        <v>7.1131830000000003</v>
      </c>
      <c r="P829" s="1">
        <f>+Tableau1[[#This Row],[credit]]+Tableau1[[#This Row],[SOLDE]]</f>
        <v>7.1131830000000003</v>
      </c>
    </row>
    <row r="830" spans="1:16" x14ac:dyDescent="0.25">
      <c r="A830" t="s">
        <v>171</v>
      </c>
      <c r="B830">
        <v>43496</v>
      </c>
      <c r="C830" t="s">
        <v>27</v>
      </c>
      <c r="D830" t="s">
        <v>572</v>
      </c>
      <c r="E830" t="s">
        <v>3244</v>
      </c>
      <c r="F830" t="s">
        <v>6</v>
      </c>
      <c r="I830" t="s">
        <v>1872</v>
      </c>
      <c r="M830" s="1">
        <v>65.072490000000002</v>
      </c>
      <c r="N830" s="1">
        <v>0</v>
      </c>
      <c r="O830" s="1">
        <v>65072.49</v>
      </c>
      <c r="P830" s="1">
        <f>+Tableau1[[#This Row],[credit]]+Tableau1[[#This Row],[SOLDE]]</f>
        <v>65072.49</v>
      </c>
    </row>
    <row r="831" spans="1:16" x14ac:dyDescent="0.25">
      <c r="A831" t="s">
        <v>171</v>
      </c>
      <c r="B831">
        <v>43496</v>
      </c>
      <c r="C831" t="s">
        <v>165</v>
      </c>
      <c r="D831" t="s">
        <v>572</v>
      </c>
      <c r="E831" t="s">
        <v>3244</v>
      </c>
      <c r="F831" t="s">
        <v>6</v>
      </c>
      <c r="I831" t="s">
        <v>1930</v>
      </c>
      <c r="M831" s="1">
        <v>0</v>
      </c>
      <c r="N831" s="1">
        <v>6.5072489999999998</v>
      </c>
      <c r="P831" s="1">
        <f>+Tableau1[[#This Row],[credit]]+Tableau1[[#This Row],[SOLDE]]</f>
        <v>6.5072489999999998</v>
      </c>
    </row>
    <row r="832" spans="1:16" x14ac:dyDescent="0.25">
      <c r="A832" t="s">
        <v>171</v>
      </c>
      <c r="B832">
        <v>43496</v>
      </c>
      <c r="C832" t="s">
        <v>27</v>
      </c>
      <c r="D832" t="s">
        <v>346</v>
      </c>
      <c r="E832" t="s">
        <v>3244</v>
      </c>
      <c r="F832" t="s">
        <v>6</v>
      </c>
      <c r="I832" t="s">
        <v>1871</v>
      </c>
      <c r="M832" s="1">
        <v>80.198999999999998</v>
      </c>
      <c r="N832" s="1">
        <v>0</v>
      </c>
      <c r="O832" s="1">
        <v>80199</v>
      </c>
      <c r="P832" s="1">
        <f>+Tableau1[[#This Row],[credit]]+Tableau1[[#This Row],[SOLDE]]</f>
        <v>80199</v>
      </c>
    </row>
    <row r="833" spans="1:16" x14ac:dyDescent="0.25">
      <c r="A833" t="s">
        <v>171</v>
      </c>
      <c r="B833">
        <v>43496</v>
      </c>
      <c r="C833" t="s">
        <v>165</v>
      </c>
      <c r="D833" t="s">
        <v>346</v>
      </c>
      <c r="E833" t="s">
        <v>3244</v>
      </c>
      <c r="F833" t="s">
        <v>6</v>
      </c>
      <c r="I833" t="s">
        <v>1929</v>
      </c>
      <c r="M833" s="1">
        <v>0</v>
      </c>
      <c r="N833" s="1">
        <v>8.0198999999999998</v>
      </c>
      <c r="P833" s="1">
        <f>+Tableau1[[#This Row],[credit]]+Tableau1[[#This Row],[SOLDE]]</f>
        <v>8.0198999999999998</v>
      </c>
    </row>
    <row r="834" spans="1:16" x14ac:dyDescent="0.25">
      <c r="A834" t="s">
        <v>171</v>
      </c>
      <c r="B834">
        <v>43496</v>
      </c>
      <c r="C834" t="s">
        <v>27</v>
      </c>
      <c r="D834" t="s">
        <v>342</v>
      </c>
      <c r="E834" t="s">
        <v>3281</v>
      </c>
      <c r="F834" t="s">
        <v>6</v>
      </c>
      <c r="I834" t="s">
        <v>3298</v>
      </c>
      <c r="M834" s="1">
        <v>17.337759999999999</v>
      </c>
      <c r="N834" s="1">
        <v>0</v>
      </c>
      <c r="O834" s="1">
        <v>17337.759999999998</v>
      </c>
      <c r="P834" s="1">
        <f>+Tableau1[[#This Row],[credit]]+Tableau1[[#This Row],[SOLDE]]</f>
        <v>17337.759999999998</v>
      </c>
    </row>
    <row r="835" spans="1:16" x14ac:dyDescent="0.25">
      <c r="A835" t="s">
        <v>171</v>
      </c>
      <c r="B835">
        <v>43496</v>
      </c>
      <c r="C835" t="s">
        <v>165</v>
      </c>
      <c r="D835" t="s">
        <v>342</v>
      </c>
      <c r="E835" t="s">
        <v>3281</v>
      </c>
      <c r="F835" t="s">
        <v>6</v>
      </c>
      <c r="I835" t="s">
        <v>1928</v>
      </c>
      <c r="M835" s="1">
        <v>0</v>
      </c>
      <c r="N835" s="1">
        <v>1.7337759999999998</v>
      </c>
      <c r="P835" s="1">
        <f>+Tableau1[[#This Row],[credit]]+Tableau1[[#This Row],[SOLDE]]</f>
        <v>1.7337759999999998</v>
      </c>
    </row>
    <row r="836" spans="1:16" x14ac:dyDescent="0.25">
      <c r="A836" t="s">
        <v>171</v>
      </c>
      <c r="B836">
        <v>43496</v>
      </c>
      <c r="C836" t="s">
        <v>27</v>
      </c>
      <c r="D836" t="s">
        <v>30</v>
      </c>
      <c r="E836" t="s">
        <v>3244</v>
      </c>
      <c r="F836" t="s">
        <v>6</v>
      </c>
      <c r="I836" t="s">
        <v>1870</v>
      </c>
      <c r="M836" s="1">
        <v>19.37107</v>
      </c>
      <c r="N836" s="1">
        <v>0</v>
      </c>
      <c r="O836" s="1">
        <v>19371.07</v>
      </c>
      <c r="P836" s="1">
        <f>+Tableau1[[#This Row],[credit]]+Tableau1[[#This Row],[SOLDE]]</f>
        <v>19371.07</v>
      </c>
    </row>
    <row r="837" spans="1:16" x14ac:dyDescent="0.25">
      <c r="A837" t="s">
        <v>171</v>
      </c>
      <c r="B837">
        <v>43496</v>
      </c>
      <c r="C837" t="s">
        <v>165</v>
      </c>
      <c r="D837" t="s">
        <v>30</v>
      </c>
      <c r="E837" t="s">
        <v>3244</v>
      </c>
      <c r="F837" t="s">
        <v>6</v>
      </c>
      <c r="I837" t="s">
        <v>1927</v>
      </c>
      <c r="M837" s="1">
        <v>0</v>
      </c>
      <c r="N837" s="1">
        <v>1.9371069999999999</v>
      </c>
      <c r="P837" s="1">
        <f>+Tableau1[[#This Row],[credit]]+Tableau1[[#This Row],[SOLDE]]</f>
        <v>1.9371069999999999</v>
      </c>
    </row>
    <row r="838" spans="1:16" x14ac:dyDescent="0.25">
      <c r="A838" t="s">
        <v>171</v>
      </c>
      <c r="B838">
        <v>43496</v>
      </c>
      <c r="C838" t="s">
        <v>27</v>
      </c>
      <c r="D838" t="s">
        <v>135</v>
      </c>
      <c r="E838" t="s">
        <v>2728</v>
      </c>
      <c r="F838" t="s">
        <v>6</v>
      </c>
      <c r="I838" t="s">
        <v>1869</v>
      </c>
      <c r="M838" s="1">
        <v>66.317679999999996</v>
      </c>
      <c r="N838" s="1">
        <v>0</v>
      </c>
      <c r="O838" s="1">
        <v>66317.679999999993</v>
      </c>
      <c r="P838" s="1">
        <f>+Tableau1[[#This Row],[credit]]+Tableau1[[#This Row],[SOLDE]]</f>
        <v>66317.679999999993</v>
      </c>
    </row>
    <row r="839" spans="1:16" x14ac:dyDescent="0.25">
      <c r="A839" t="s">
        <v>171</v>
      </c>
      <c r="B839">
        <v>43496</v>
      </c>
      <c r="C839" t="s">
        <v>165</v>
      </c>
      <c r="D839" t="s">
        <v>135</v>
      </c>
      <c r="E839" t="s">
        <v>2728</v>
      </c>
      <c r="F839" t="s">
        <v>6</v>
      </c>
      <c r="I839" t="s">
        <v>1926</v>
      </c>
      <c r="M839" s="1">
        <v>0</v>
      </c>
      <c r="N839" s="1">
        <v>6.6317679999999992</v>
      </c>
      <c r="P839" s="1">
        <f>+Tableau1[[#This Row],[credit]]+Tableau1[[#This Row],[SOLDE]]</f>
        <v>6.6317679999999992</v>
      </c>
    </row>
    <row r="840" spans="1:16" x14ac:dyDescent="0.25">
      <c r="A840" t="s">
        <v>171</v>
      </c>
      <c r="B840">
        <v>43496</v>
      </c>
      <c r="C840" t="s">
        <v>27</v>
      </c>
      <c r="D840" t="s">
        <v>1030</v>
      </c>
      <c r="E840" t="s">
        <v>2728</v>
      </c>
      <c r="F840" t="s">
        <v>6</v>
      </c>
      <c r="I840" t="s">
        <v>1868</v>
      </c>
      <c r="M840" s="1">
        <v>6.2216000000000005</v>
      </c>
      <c r="N840" s="1">
        <v>0</v>
      </c>
      <c r="O840" s="1">
        <v>6221.6</v>
      </c>
      <c r="P840" s="1">
        <f>+Tableau1[[#This Row],[credit]]+Tableau1[[#This Row],[SOLDE]]</f>
        <v>6221.6</v>
      </c>
    </row>
    <row r="841" spans="1:16" x14ac:dyDescent="0.25">
      <c r="A841" t="s">
        <v>171</v>
      </c>
      <c r="B841">
        <v>43496</v>
      </c>
      <c r="C841" t="s">
        <v>165</v>
      </c>
      <c r="D841" t="s">
        <v>1030</v>
      </c>
      <c r="E841" t="s">
        <v>2728</v>
      </c>
      <c r="F841" t="s">
        <v>6</v>
      </c>
      <c r="I841" t="s">
        <v>1925</v>
      </c>
      <c r="M841" s="1">
        <v>0</v>
      </c>
      <c r="N841" s="1">
        <v>0.62216000000000005</v>
      </c>
      <c r="P841" s="1">
        <f>+Tableau1[[#This Row],[credit]]+Tableau1[[#This Row],[SOLDE]]</f>
        <v>0.62216000000000005</v>
      </c>
    </row>
    <row r="842" spans="1:16" x14ac:dyDescent="0.25">
      <c r="A842" t="s">
        <v>171</v>
      </c>
      <c r="B842">
        <v>43496</v>
      </c>
      <c r="C842" t="s">
        <v>27</v>
      </c>
      <c r="D842" t="s">
        <v>252</v>
      </c>
      <c r="E842" t="s">
        <v>2728</v>
      </c>
      <c r="F842" t="s">
        <v>6</v>
      </c>
      <c r="I842" t="s">
        <v>1867</v>
      </c>
      <c r="M842" s="1">
        <v>119.80206</v>
      </c>
      <c r="N842" s="1">
        <v>0</v>
      </c>
      <c r="O842" s="1">
        <v>119802.06</v>
      </c>
      <c r="P842" s="1">
        <f>+Tableau1[[#This Row],[credit]]+Tableau1[[#This Row],[SOLDE]]</f>
        <v>119802.06</v>
      </c>
    </row>
    <row r="843" spans="1:16" x14ac:dyDescent="0.25">
      <c r="A843" t="s">
        <v>171</v>
      </c>
      <c r="B843">
        <v>43496</v>
      </c>
      <c r="C843" t="s">
        <v>165</v>
      </c>
      <c r="D843" t="s">
        <v>252</v>
      </c>
      <c r="E843" t="s">
        <v>2728</v>
      </c>
      <c r="F843" t="s">
        <v>6</v>
      </c>
      <c r="I843" t="s">
        <v>1924</v>
      </c>
      <c r="M843" s="1">
        <v>0</v>
      </c>
      <c r="N843" s="1">
        <v>11.980205999999999</v>
      </c>
      <c r="P843" s="1">
        <f>+Tableau1[[#This Row],[credit]]+Tableau1[[#This Row],[SOLDE]]</f>
        <v>11.980205999999999</v>
      </c>
    </row>
    <row r="844" spans="1:16" x14ac:dyDescent="0.25">
      <c r="A844" t="s">
        <v>171</v>
      </c>
      <c r="B844">
        <v>43496</v>
      </c>
      <c r="C844" t="s">
        <v>27</v>
      </c>
      <c r="D844" t="s">
        <v>251</v>
      </c>
      <c r="E844" t="s">
        <v>3258</v>
      </c>
      <c r="F844" t="s">
        <v>6</v>
      </c>
      <c r="I844" t="s">
        <v>1866</v>
      </c>
      <c r="M844" s="1">
        <v>430.16953999999998</v>
      </c>
      <c r="N844" s="1">
        <v>0</v>
      </c>
      <c r="O844" s="1">
        <v>430169.54</v>
      </c>
      <c r="P844" s="1">
        <f>+Tableau1[[#This Row],[credit]]+Tableau1[[#This Row],[SOLDE]]</f>
        <v>430169.54</v>
      </c>
    </row>
    <row r="845" spans="1:16" x14ac:dyDescent="0.25">
      <c r="A845" t="s">
        <v>171</v>
      </c>
      <c r="B845">
        <v>43496</v>
      </c>
      <c r="C845" t="s">
        <v>165</v>
      </c>
      <c r="D845" t="s">
        <v>251</v>
      </c>
      <c r="E845" t="s">
        <v>3258</v>
      </c>
      <c r="F845" t="s">
        <v>6</v>
      </c>
      <c r="I845" t="s">
        <v>1923</v>
      </c>
      <c r="M845" s="1">
        <v>0</v>
      </c>
      <c r="N845" s="1">
        <v>43.016953999999998</v>
      </c>
      <c r="P845" s="1">
        <f>+Tableau1[[#This Row],[credit]]+Tableau1[[#This Row],[SOLDE]]</f>
        <v>43.016953999999998</v>
      </c>
    </row>
    <row r="846" spans="1:16" x14ac:dyDescent="0.25">
      <c r="A846" t="s">
        <v>171</v>
      </c>
      <c r="B846">
        <v>43496</v>
      </c>
      <c r="C846" t="s">
        <v>27</v>
      </c>
      <c r="D846" t="s">
        <v>236</v>
      </c>
      <c r="E846" t="s">
        <v>3258</v>
      </c>
      <c r="F846" t="s">
        <v>6</v>
      </c>
      <c r="I846" t="s">
        <v>1865</v>
      </c>
      <c r="M846" s="1">
        <v>21.206139999999998</v>
      </c>
      <c r="N846" s="1">
        <v>0</v>
      </c>
      <c r="O846" s="1">
        <v>21206.14</v>
      </c>
      <c r="P846" s="1">
        <f>+Tableau1[[#This Row],[credit]]+Tableau1[[#This Row],[SOLDE]]</f>
        <v>21206.14</v>
      </c>
    </row>
    <row r="847" spans="1:16" x14ac:dyDescent="0.25">
      <c r="A847" t="s">
        <v>171</v>
      </c>
      <c r="B847">
        <v>43496</v>
      </c>
      <c r="C847" t="s">
        <v>165</v>
      </c>
      <c r="D847" t="s">
        <v>236</v>
      </c>
      <c r="E847" t="s">
        <v>3258</v>
      </c>
      <c r="F847" t="s">
        <v>6</v>
      </c>
      <c r="I847" t="s">
        <v>1922</v>
      </c>
      <c r="M847" s="1">
        <v>0</v>
      </c>
      <c r="N847" s="1">
        <v>2.1206740000000002</v>
      </c>
      <c r="O847" s="1">
        <v>-0.6</v>
      </c>
      <c r="P847" s="1">
        <f>+Tableau1[[#This Row],[credit]]+Tableau1[[#This Row],[SOLDE]]</f>
        <v>1.5206740000000001</v>
      </c>
    </row>
    <row r="848" spans="1:16" x14ac:dyDescent="0.25">
      <c r="A848" t="s">
        <v>171</v>
      </c>
      <c r="B848">
        <v>43496</v>
      </c>
      <c r="C848" t="s">
        <v>27</v>
      </c>
      <c r="D848" t="s">
        <v>23</v>
      </c>
      <c r="E848" t="s">
        <v>3244</v>
      </c>
      <c r="F848" t="s">
        <v>6</v>
      </c>
      <c r="I848" t="s">
        <v>1864</v>
      </c>
      <c r="M848" s="1">
        <v>23.55021</v>
      </c>
      <c r="N848" s="1">
        <v>0</v>
      </c>
      <c r="O848" s="1">
        <v>23549.61</v>
      </c>
      <c r="P848" s="1">
        <f>+Tableau1[[#This Row],[credit]]+Tableau1[[#This Row],[SOLDE]]</f>
        <v>23549.61</v>
      </c>
    </row>
    <row r="849" spans="1:16" x14ac:dyDescent="0.25">
      <c r="A849" t="s">
        <v>171</v>
      </c>
      <c r="B849">
        <v>43496</v>
      </c>
      <c r="C849" t="s">
        <v>165</v>
      </c>
      <c r="D849" t="s">
        <v>23</v>
      </c>
      <c r="E849" t="s">
        <v>3244</v>
      </c>
      <c r="F849" t="s">
        <v>6</v>
      </c>
      <c r="I849" t="s">
        <v>1921</v>
      </c>
      <c r="M849" s="1">
        <v>0</v>
      </c>
      <c r="N849" s="1">
        <v>2.3550209999999998</v>
      </c>
      <c r="O849" s="1">
        <v>-0.6</v>
      </c>
      <c r="P849" s="1">
        <f>+Tableau1[[#This Row],[credit]]+Tableau1[[#This Row],[SOLDE]]</f>
        <v>1.7550209999999997</v>
      </c>
    </row>
    <row r="850" spans="1:16" x14ac:dyDescent="0.25">
      <c r="A850" t="s">
        <v>171</v>
      </c>
      <c r="B850">
        <v>43496</v>
      </c>
      <c r="C850" t="s">
        <v>27</v>
      </c>
      <c r="D850" t="s">
        <v>220</v>
      </c>
      <c r="E850" t="s">
        <v>3310</v>
      </c>
      <c r="F850" t="s">
        <v>6</v>
      </c>
      <c r="I850" t="s">
        <v>3299</v>
      </c>
      <c r="M850" s="1">
        <v>22.167330000000003</v>
      </c>
      <c r="N850" s="1">
        <v>0</v>
      </c>
      <c r="O850" s="1">
        <v>22166.73</v>
      </c>
      <c r="P850" s="1">
        <f>+Tableau1[[#This Row],[credit]]+Tableau1[[#This Row],[SOLDE]]</f>
        <v>22166.73</v>
      </c>
    </row>
    <row r="851" spans="1:16" x14ac:dyDescent="0.25">
      <c r="A851" t="s">
        <v>171</v>
      </c>
      <c r="B851">
        <v>43496</v>
      </c>
      <c r="C851" t="s">
        <v>165</v>
      </c>
      <c r="D851" t="s">
        <v>220</v>
      </c>
      <c r="E851" t="s">
        <v>3281</v>
      </c>
      <c r="F851" t="s">
        <v>6</v>
      </c>
      <c r="I851" t="s">
        <v>1920</v>
      </c>
      <c r="M851" s="1">
        <v>0</v>
      </c>
      <c r="N851" s="1">
        <v>2.2167330000000001</v>
      </c>
      <c r="O851" s="1">
        <v>-0.6</v>
      </c>
      <c r="P851" s="1">
        <f>+Tableau1[[#This Row],[credit]]+Tableau1[[#This Row],[SOLDE]]</f>
        <v>1.616733</v>
      </c>
    </row>
    <row r="852" spans="1:16" x14ac:dyDescent="0.25">
      <c r="A852" t="s">
        <v>171</v>
      </c>
      <c r="B852">
        <v>43496</v>
      </c>
      <c r="C852" t="s">
        <v>27</v>
      </c>
      <c r="D852" t="s">
        <v>219</v>
      </c>
      <c r="E852" t="s">
        <v>3244</v>
      </c>
      <c r="F852" t="s">
        <v>6</v>
      </c>
      <c r="I852" t="s">
        <v>1863</v>
      </c>
      <c r="M852" s="1">
        <v>3.7613499999999997</v>
      </c>
      <c r="N852" s="1">
        <v>0</v>
      </c>
      <c r="O852" s="1">
        <v>3760.75</v>
      </c>
      <c r="P852" s="1">
        <f>+Tableau1[[#This Row],[credit]]+Tableau1[[#This Row],[SOLDE]]</f>
        <v>3760.75</v>
      </c>
    </row>
    <row r="853" spans="1:16" x14ac:dyDescent="0.25">
      <c r="A853" t="s">
        <v>171</v>
      </c>
      <c r="B853">
        <v>43496</v>
      </c>
      <c r="C853" t="s">
        <v>165</v>
      </c>
      <c r="D853" t="s">
        <v>219</v>
      </c>
      <c r="E853" t="s">
        <v>3244</v>
      </c>
      <c r="F853" t="s">
        <v>6</v>
      </c>
      <c r="I853" t="s">
        <v>1919</v>
      </c>
      <c r="M853" s="1">
        <v>0</v>
      </c>
      <c r="N853" s="1">
        <v>0.376135</v>
      </c>
      <c r="O853" s="1">
        <v>-0.6</v>
      </c>
      <c r="P853" s="1">
        <f>+Tableau1[[#This Row],[credit]]+Tableau1[[#This Row],[SOLDE]]</f>
        <v>-0.22386499999999998</v>
      </c>
    </row>
    <row r="854" spans="1:16" x14ac:dyDescent="0.25">
      <c r="A854" t="s">
        <v>171</v>
      </c>
      <c r="B854">
        <v>43496</v>
      </c>
      <c r="C854" t="s">
        <v>27</v>
      </c>
      <c r="D854" t="s">
        <v>218</v>
      </c>
      <c r="E854" t="s">
        <v>3244</v>
      </c>
      <c r="F854" t="s">
        <v>6</v>
      </c>
      <c r="I854" t="s">
        <v>1862</v>
      </c>
      <c r="M854" s="1">
        <v>16.236409999999999</v>
      </c>
      <c r="N854" s="1">
        <v>0</v>
      </c>
      <c r="O854" s="1">
        <v>16235.81</v>
      </c>
      <c r="P854" s="1">
        <f>+Tableau1[[#This Row],[credit]]+Tableau1[[#This Row],[SOLDE]]</f>
        <v>16235.81</v>
      </c>
    </row>
    <row r="855" spans="1:16" x14ac:dyDescent="0.25">
      <c r="A855" t="s">
        <v>171</v>
      </c>
      <c r="B855">
        <v>43496</v>
      </c>
      <c r="C855" t="s">
        <v>165</v>
      </c>
      <c r="D855" t="s">
        <v>218</v>
      </c>
      <c r="E855" t="s">
        <v>3244</v>
      </c>
      <c r="F855" t="s">
        <v>6</v>
      </c>
      <c r="I855" t="s">
        <v>1918</v>
      </c>
      <c r="M855" s="1">
        <v>0</v>
      </c>
      <c r="N855" s="1">
        <v>1.6236409999999999</v>
      </c>
      <c r="O855" s="1">
        <v>-0.6</v>
      </c>
      <c r="P855" s="1">
        <f>+Tableau1[[#This Row],[credit]]+Tableau1[[#This Row],[SOLDE]]</f>
        <v>1.023641</v>
      </c>
    </row>
    <row r="856" spans="1:16" x14ac:dyDescent="0.25">
      <c r="A856" t="s">
        <v>171</v>
      </c>
      <c r="B856">
        <v>43496</v>
      </c>
      <c r="C856" t="s">
        <v>27</v>
      </c>
      <c r="D856" t="s">
        <v>215</v>
      </c>
      <c r="E856" t="s">
        <v>3281</v>
      </c>
      <c r="F856" t="s">
        <v>6</v>
      </c>
      <c r="I856" t="s">
        <v>3300</v>
      </c>
      <c r="M856" s="1">
        <v>6.5169700000000006</v>
      </c>
      <c r="N856" s="1">
        <v>0</v>
      </c>
      <c r="O856" s="1">
        <v>6516.37</v>
      </c>
      <c r="P856" s="1">
        <f>+Tableau1[[#This Row],[credit]]+Tableau1[[#This Row],[SOLDE]]</f>
        <v>6516.37</v>
      </c>
    </row>
    <row r="857" spans="1:16" x14ac:dyDescent="0.25">
      <c r="A857" t="s">
        <v>171</v>
      </c>
      <c r="B857">
        <v>43496</v>
      </c>
      <c r="C857" t="s">
        <v>165</v>
      </c>
      <c r="D857" t="s">
        <v>215</v>
      </c>
      <c r="E857" t="s">
        <v>3281</v>
      </c>
      <c r="F857" t="s">
        <v>6</v>
      </c>
      <c r="I857" t="s">
        <v>1917</v>
      </c>
      <c r="M857" s="1">
        <v>0</v>
      </c>
      <c r="N857" s="1">
        <v>0.65169699999999997</v>
      </c>
      <c r="O857" s="1">
        <v>-0.6</v>
      </c>
      <c r="P857" s="1">
        <f>+Tableau1[[#This Row],[credit]]+Tableau1[[#This Row],[SOLDE]]</f>
        <v>5.1696999999999993E-2</v>
      </c>
    </row>
    <row r="858" spans="1:16" x14ac:dyDescent="0.25">
      <c r="A858" t="s">
        <v>171</v>
      </c>
      <c r="B858">
        <v>43496</v>
      </c>
      <c r="C858" t="s">
        <v>27</v>
      </c>
      <c r="D858" t="s">
        <v>812</v>
      </c>
      <c r="E858" t="s">
        <v>3281</v>
      </c>
      <c r="F858" t="s">
        <v>6</v>
      </c>
      <c r="I858" t="s">
        <v>3301</v>
      </c>
      <c r="M858" s="1">
        <v>144.78592999999998</v>
      </c>
      <c r="N858" s="1">
        <v>0</v>
      </c>
      <c r="O858" s="1">
        <v>144785.32999999999</v>
      </c>
      <c r="P858" s="1">
        <f>+Tableau1[[#This Row],[credit]]+Tableau1[[#This Row],[SOLDE]]</f>
        <v>144785.32999999999</v>
      </c>
    </row>
    <row r="859" spans="1:16" x14ac:dyDescent="0.25">
      <c r="A859" t="s">
        <v>171</v>
      </c>
      <c r="B859">
        <v>43496</v>
      </c>
      <c r="C859" t="s">
        <v>165</v>
      </c>
      <c r="D859" t="s">
        <v>812</v>
      </c>
      <c r="E859" t="s">
        <v>3281</v>
      </c>
      <c r="F859" t="s">
        <v>6</v>
      </c>
      <c r="I859" t="s">
        <v>1916</v>
      </c>
      <c r="M859" s="1">
        <v>0</v>
      </c>
      <c r="N859" s="1">
        <v>14.478593</v>
      </c>
      <c r="O859" s="1">
        <v>-0.6</v>
      </c>
      <c r="P859" s="1">
        <f>+Tableau1[[#This Row],[credit]]+Tableau1[[#This Row],[SOLDE]]</f>
        <v>13.878593</v>
      </c>
    </row>
    <row r="860" spans="1:16" x14ac:dyDescent="0.25">
      <c r="A860" t="s">
        <v>171</v>
      </c>
      <c r="B860">
        <v>43496</v>
      </c>
      <c r="C860" t="s">
        <v>27</v>
      </c>
      <c r="D860" t="s">
        <v>823</v>
      </c>
      <c r="E860" t="s">
        <v>3281</v>
      </c>
      <c r="F860" t="s">
        <v>6</v>
      </c>
      <c r="I860" t="s">
        <v>3302</v>
      </c>
      <c r="M860" s="1">
        <v>134.97360999999998</v>
      </c>
      <c r="N860" s="1">
        <v>0</v>
      </c>
      <c r="O860" s="1">
        <v>134973.01</v>
      </c>
      <c r="P860" s="1">
        <f>+Tableau1[[#This Row],[credit]]+Tableau1[[#This Row],[SOLDE]]</f>
        <v>134973.01</v>
      </c>
    </row>
    <row r="861" spans="1:16" x14ac:dyDescent="0.25">
      <c r="A861" t="s">
        <v>171</v>
      </c>
      <c r="B861">
        <v>43496</v>
      </c>
      <c r="C861" t="s">
        <v>165</v>
      </c>
      <c r="D861" t="s">
        <v>823</v>
      </c>
      <c r="E861" t="s">
        <v>3281</v>
      </c>
      <c r="F861" t="s">
        <v>6</v>
      </c>
      <c r="I861" t="s">
        <v>1915</v>
      </c>
      <c r="M861" s="1">
        <v>0</v>
      </c>
      <c r="N861" s="1">
        <v>13.497360999999998</v>
      </c>
      <c r="O861" s="1">
        <v>-0.6</v>
      </c>
      <c r="P861" s="1">
        <f>+Tableau1[[#This Row],[credit]]+Tableau1[[#This Row],[SOLDE]]</f>
        <v>12.897360999999998</v>
      </c>
    </row>
    <row r="862" spans="1:16" x14ac:dyDescent="0.25">
      <c r="A862" t="s">
        <v>169</v>
      </c>
      <c r="B862">
        <v>43496</v>
      </c>
      <c r="C862" t="s">
        <v>1786</v>
      </c>
      <c r="D862" t="s">
        <v>975</v>
      </c>
      <c r="E862" t="s">
        <v>2722</v>
      </c>
      <c r="F862" t="s">
        <v>6</v>
      </c>
      <c r="I862" t="s">
        <v>1785</v>
      </c>
      <c r="M862" s="1">
        <v>531.25</v>
      </c>
      <c r="N862" s="1">
        <v>0</v>
      </c>
      <c r="O862" s="1">
        <v>531250</v>
      </c>
      <c r="P862" s="1">
        <f>+Tableau1[[#This Row],[credit]]+Tableau1[[#This Row],[SOLDE]]</f>
        <v>531250</v>
      </c>
    </row>
    <row r="863" spans="1:16" x14ac:dyDescent="0.25">
      <c r="A863" t="s">
        <v>169</v>
      </c>
      <c r="B863">
        <v>43496</v>
      </c>
      <c r="C863" t="s">
        <v>1211</v>
      </c>
      <c r="D863" t="s">
        <v>490</v>
      </c>
      <c r="E863" t="s">
        <v>2722</v>
      </c>
      <c r="F863" t="s">
        <v>6</v>
      </c>
      <c r="I863" t="s">
        <v>1914</v>
      </c>
      <c r="M863" s="1">
        <v>0</v>
      </c>
      <c r="N863" s="1">
        <v>53.595406999999994</v>
      </c>
      <c r="O863" s="1">
        <v>-4704.07</v>
      </c>
      <c r="P863" s="1">
        <f>+Tableau1[[#This Row],[credit]]+Tableau1[[#This Row],[SOLDE]]</f>
        <v>-4650.4745929999999</v>
      </c>
    </row>
    <row r="864" spans="1:16" x14ac:dyDescent="0.25">
      <c r="A864" t="s">
        <v>547</v>
      </c>
      <c r="B864">
        <v>43496</v>
      </c>
      <c r="C864" t="s">
        <v>27</v>
      </c>
      <c r="D864" t="s">
        <v>566</v>
      </c>
      <c r="E864" t="s">
        <v>3244</v>
      </c>
      <c r="F864" t="s">
        <v>6</v>
      </c>
      <c r="I864" t="s">
        <v>1857</v>
      </c>
      <c r="M864" s="1">
        <v>8.0546400000000009</v>
      </c>
      <c r="N864" s="1">
        <v>0</v>
      </c>
      <c r="O864" s="1">
        <v>8054.64</v>
      </c>
      <c r="P864" s="1">
        <f>+Tableau1[[#This Row],[credit]]+Tableau1[[#This Row],[SOLDE]]</f>
        <v>8054.64</v>
      </c>
    </row>
    <row r="865" spans="1:16" x14ac:dyDescent="0.25">
      <c r="A865" t="s">
        <v>547</v>
      </c>
      <c r="B865">
        <v>43496</v>
      </c>
      <c r="C865" t="s">
        <v>165</v>
      </c>
      <c r="D865" t="s">
        <v>566</v>
      </c>
      <c r="E865" t="s">
        <v>2763</v>
      </c>
      <c r="F865" t="s">
        <v>6</v>
      </c>
      <c r="I865" t="s">
        <v>1913</v>
      </c>
      <c r="M865" s="1">
        <v>0</v>
      </c>
      <c r="N865" s="1">
        <v>0.80546400000000007</v>
      </c>
      <c r="P865" s="1">
        <f>+Tableau1[[#This Row],[credit]]+Tableau1[[#This Row],[SOLDE]]</f>
        <v>0.80546400000000007</v>
      </c>
    </row>
    <row r="866" spans="1:16" x14ac:dyDescent="0.25">
      <c r="A866" t="s">
        <v>166</v>
      </c>
      <c r="B866">
        <v>43496</v>
      </c>
      <c r="C866" t="s">
        <v>165</v>
      </c>
      <c r="D866" t="s">
        <v>60</v>
      </c>
      <c r="E866" t="s">
        <v>3244</v>
      </c>
      <c r="F866" t="s">
        <v>6</v>
      </c>
      <c r="I866" t="s">
        <v>1912</v>
      </c>
      <c r="M866" s="1">
        <v>0</v>
      </c>
      <c r="N866" s="1">
        <v>4.1596800000000007</v>
      </c>
      <c r="O866" s="1">
        <v>-41897.93</v>
      </c>
      <c r="P866" s="1">
        <f>+Tableau1[[#This Row],[credit]]+Tableau1[[#This Row],[SOLDE]]</f>
        <v>-41893.770320000003</v>
      </c>
    </row>
    <row r="867" spans="1:16" x14ac:dyDescent="0.25">
      <c r="A867" t="s">
        <v>166</v>
      </c>
      <c r="B867">
        <v>43496</v>
      </c>
      <c r="C867" t="s">
        <v>27</v>
      </c>
      <c r="D867" t="s">
        <v>20</v>
      </c>
      <c r="E867" t="s">
        <v>3244</v>
      </c>
      <c r="F867" t="s">
        <v>6</v>
      </c>
      <c r="I867" t="s">
        <v>1860</v>
      </c>
      <c r="M867" s="1">
        <v>22.2</v>
      </c>
      <c r="N867" s="1">
        <v>0</v>
      </c>
      <c r="O867" s="1">
        <v>-19697.93</v>
      </c>
      <c r="P867" s="1">
        <f>+Tableau1[[#This Row],[credit]]+Tableau1[[#This Row],[SOLDE]]</f>
        <v>-19697.93</v>
      </c>
    </row>
    <row r="868" spans="1:16" x14ac:dyDescent="0.25">
      <c r="A868" t="s">
        <v>166</v>
      </c>
      <c r="B868">
        <v>43496</v>
      </c>
      <c r="C868" t="s">
        <v>165</v>
      </c>
      <c r="D868" t="s">
        <v>20</v>
      </c>
      <c r="E868" t="s">
        <v>3244</v>
      </c>
      <c r="F868" t="s">
        <v>6</v>
      </c>
      <c r="I868" t="s">
        <v>1911</v>
      </c>
      <c r="M868" s="1">
        <v>0</v>
      </c>
      <c r="N868" s="1">
        <v>2.2200000000000002</v>
      </c>
      <c r="O868" s="1">
        <v>-41897.93</v>
      </c>
      <c r="P868" s="1">
        <f>+Tableau1[[#This Row],[credit]]+Tableau1[[#This Row],[SOLDE]]</f>
        <v>-41895.71</v>
      </c>
    </row>
    <row r="869" spans="1:16" x14ac:dyDescent="0.25">
      <c r="A869" t="s">
        <v>166</v>
      </c>
      <c r="B869">
        <v>43496</v>
      </c>
      <c r="C869" t="s">
        <v>27</v>
      </c>
      <c r="D869" t="s">
        <v>61</v>
      </c>
      <c r="E869" t="s">
        <v>3244</v>
      </c>
      <c r="F869" t="s">
        <v>6</v>
      </c>
      <c r="I869" t="s">
        <v>1859</v>
      </c>
      <c r="M869" s="1">
        <v>41.596640000000001</v>
      </c>
      <c r="N869" s="1">
        <v>0</v>
      </c>
      <c r="O869" s="1">
        <v>-301.29000000000002</v>
      </c>
      <c r="P869" s="1">
        <f>+Tableau1[[#This Row],[credit]]+Tableau1[[#This Row],[SOLDE]]</f>
        <v>-301.29000000000002</v>
      </c>
    </row>
    <row r="870" spans="1:16" x14ac:dyDescent="0.25">
      <c r="A870" t="s">
        <v>166</v>
      </c>
      <c r="B870">
        <v>43496</v>
      </c>
      <c r="C870" t="s">
        <v>165</v>
      </c>
      <c r="D870" t="s">
        <v>816</v>
      </c>
      <c r="E870" t="s">
        <v>3244</v>
      </c>
      <c r="F870" t="s">
        <v>6</v>
      </c>
      <c r="I870" t="s">
        <v>1910</v>
      </c>
      <c r="M870" s="1">
        <v>0</v>
      </c>
      <c r="N870" s="1">
        <v>5.8676729999999999</v>
      </c>
      <c r="O870" s="1">
        <v>-58978.02</v>
      </c>
      <c r="P870" s="1">
        <f>+Tableau1[[#This Row],[credit]]+Tableau1[[#This Row],[SOLDE]]</f>
        <v>-58972.152326999996</v>
      </c>
    </row>
    <row r="871" spans="1:16" x14ac:dyDescent="0.25">
      <c r="A871" t="s">
        <v>166</v>
      </c>
      <c r="B871">
        <v>43496</v>
      </c>
      <c r="C871" t="s">
        <v>27</v>
      </c>
      <c r="D871" t="s">
        <v>565</v>
      </c>
      <c r="E871" t="s">
        <v>3244</v>
      </c>
      <c r="F871" t="s">
        <v>6</v>
      </c>
      <c r="I871" t="s">
        <v>1856</v>
      </c>
      <c r="M871" s="1">
        <v>58.676730000000006</v>
      </c>
      <c r="N871" s="1">
        <v>0</v>
      </c>
      <c r="O871" s="1">
        <v>-301.29000000000002</v>
      </c>
      <c r="P871" s="1">
        <f>+Tableau1[[#This Row],[credit]]+Tableau1[[#This Row],[SOLDE]]</f>
        <v>-301.29000000000002</v>
      </c>
    </row>
    <row r="872" spans="1:16" x14ac:dyDescent="0.25">
      <c r="A872" t="s">
        <v>159</v>
      </c>
      <c r="B872">
        <v>43496</v>
      </c>
      <c r="C872" t="s">
        <v>43</v>
      </c>
      <c r="D872" t="s">
        <v>975</v>
      </c>
      <c r="E872" t="s">
        <v>2722</v>
      </c>
      <c r="F872" t="s">
        <v>6</v>
      </c>
      <c r="I872" t="s">
        <v>1879</v>
      </c>
      <c r="J872" t="s">
        <v>160</v>
      </c>
      <c r="K872">
        <v>43496</v>
      </c>
      <c r="M872" s="1">
        <v>0</v>
      </c>
      <c r="N872" s="1">
        <v>77.522549999999995</v>
      </c>
      <c r="O872" s="1">
        <v>-12614180.779999999</v>
      </c>
      <c r="P872" s="1">
        <f>+Tableau1[[#This Row],[credit]]+Tableau1[[#This Row],[SOLDE]]</f>
        <v>-12614103.257449999</v>
      </c>
    </row>
    <row r="873" spans="1:16" x14ac:dyDescent="0.25">
      <c r="A873" t="s">
        <v>159</v>
      </c>
      <c r="B873">
        <v>43496</v>
      </c>
      <c r="C873" t="s">
        <v>43</v>
      </c>
      <c r="D873" t="s">
        <v>996</v>
      </c>
      <c r="E873" t="s">
        <v>2803</v>
      </c>
      <c r="F873" t="s">
        <v>6</v>
      </c>
      <c r="I873" t="s">
        <v>716</v>
      </c>
      <c r="J873" t="s">
        <v>1646</v>
      </c>
      <c r="K873">
        <v>43496</v>
      </c>
      <c r="M873" s="1">
        <v>0</v>
      </c>
      <c r="N873" s="1">
        <v>16.898</v>
      </c>
      <c r="O873" s="1">
        <v>-12783160.779999999</v>
      </c>
      <c r="P873" s="1">
        <f>+Tableau1[[#This Row],[credit]]+Tableau1[[#This Row],[SOLDE]]</f>
        <v>-12783143.881999999</v>
      </c>
    </row>
    <row r="874" spans="1:16" x14ac:dyDescent="0.25">
      <c r="A874" t="s">
        <v>57</v>
      </c>
      <c r="B874">
        <v>43496</v>
      </c>
      <c r="C874" t="s">
        <v>21</v>
      </c>
      <c r="D874" t="s">
        <v>996</v>
      </c>
      <c r="E874" t="s">
        <v>3258</v>
      </c>
      <c r="F874" t="s">
        <v>2</v>
      </c>
      <c r="G874" t="s">
        <v>22</v>
      </c>
      <c r="I874" t="s">
        <v>1909</v>
      </c>
      <c r="M874" s="1">
        <v>200</v>
      </c>
      <c r="N874" s="1">
        <v>0</v>
      </c>
      <c r="O874" s="1">
        <v>851450</v>
      </c>
      <c r="P874" s="1">
        <f>+Tableau1[[#This Row],[credit]]+Tableau1[[#This Row],[SOLDE]]</f>
        <v>851450</v>
      </c>
    </row>
    <row r="875" spans="1:16" x14ac:dyDescent="0.25">
      <c r="A875" t="s">
        <v>159</v>
      </c>
      <c r="B875">
        <v>43496</v>
      </c>
      <c r="C875" t="s">
        <v>43</v>
      </c>
      <c r="D875" t="s">
        <v>382</v>
      </c>
      <c r="E875" t="s">
        <v>3244</v>
      </c>
      <c r="F875" t="s">
        <v>6</v>
      </c>
      <c r="I875" t="s">
        <v>1784</v>
      </c>
      <c r="J875" t="s">
        <v>1047</v>
      </c>
      <c r="K875">
        <v>43496</v>
      </c>
      <c r="M875" s="1">
        <v>0</v>
      </c>
      <c r="N875" s="1">
        <v>9.9341200000000001</v>
      </c>
      <c r="O875" s="1">
        <v>-13082501.98</v>
      </c>
      <c r="P875" s="1">
        <f>+Tableau1[[#This Row],[credit]]+Tableau1[[#This Row],[SOLDE]]</f>
        <v>-13082492.045880001</v>
      </c>
    </row>
    <row r="876" spans="1:16" x14ac:dyDescent="0.25">
      <c r="A876" t="s">
        <v>159</v>
      </c>
      <c r="B876">
        <v>43496</v>
      </c>
      <c r="C876" t="s">
        <v>41</v>
      </c>
      <c r="D876" t="s">
        <v>490</v>
      </c>
      <c r="E876" t="s">
        <v>3258</v>
      </c>
      <c r="F876" t="s">
        <v>6</v>
      </c>
      <c r="I876" t="s">
        <v>1845</v>
      </c>
      <c r="J876" t="s">
        <v>323</v>
      </c>
      <c r="M876" s="1">
        <v>505.02103000000005</v>
      </c>
      <c r="N876" s="1">
        <v>0</v>
      </c>
      <c r="O876" s="1">
        <v>-12577480.949999999</v>
      </c>
      <c r="P876" s="1">
        <f>+Tableau1[[#This Row],[credit]]+Tableau1[[#This Row],[SOLDE]]</f>
        <v>-12577480.949999999</v>
      </c>
    </row>
    <row r="877" spans="1:16" x14ac:dyDescent="0.25">
      <c r="A877" t="s">
        <v>159</v>
      </c>
      <c r="B877">
        <v>43496</v>
      </c>
      <c r="C877" t="s">
        <v>43</v>
      </c>
      <c r="D877" t="s">
        <v>490</v>
      </c>
      <c r="E877" t="s">
        <v>2728</v>
      </c>
      <c r="F877" t="s">
        <v>6</v>
      </c>
      <c r="I877" t="s">
        <v>1783</v>
      </c>
      <c r="J877" t="s">
        <v>1047</v>
      </c>
      <c r="K877">
        <v>43496</v>
      </c>
      <c r="M877" s="1">
        <v>0</v>
      </c>
      <c r="N877" s="1">
        <v>11.987703</v>
      </c>
      <c r="O877" s="1">
        <v>-12697357.98</v>
      </c>
      <c r="P877" s="1">
        <f>+Tableau1[[#This Row],[credit]]+Tableau1[[#This Row],[SOLDE]]</f>
        <v>-12697345.992297001</v>
      </c>
    </row>
    <row r="878" spans="1:16" x14ac:dyDescent="0.25">
      <c r="A878" t="s">
        <v>159</v>
      </c>
      <c r="B878">
        <v>43496</v>
      </c>
      <c r="C878" t="s">
        <v>41</v>
      </c>
      <c r="D878" t="s">
        <v>308</v>
      </c>
      <c r="E878" t="s">
        <v>2722</v>
      </c>
      <c r="F878" t="s">
        <v>6</v>
      </c>
      <c r="I878" t="s">
        <v>1844</v>
      </c>
      <c r="J878" t="s">
        <v>1265</v>
      </c>
      <c r="M878" s="1">
        <v>120</v>
      </c>
      <c r="N878" s="1">
        <v>0</v>
      </c>
      <c r="O878" s="1">
        <v>-12577357.98</v>
      </c>
      <c r="P878" s="1">
        <f>+Tableau1[[#This Row],[credit]]+Tableau1[[#This Row],[SOLDE]]</f>
        <v>-12577357.98</v>
      </c>
    </row>
    <row r="879" spans="1:16" x14ac:dyDescent="0.25">
      <c r="A879" t="s">
        <v>159</v>
      </c>
      <c r="B879">
        <v>43496</v>
      </c>
      <c r="C879" t="s">
        <v>43</v>
      </c>
      <c r="D879" t="s">
        <v>308</v>
      </c>
      <c r="E879" t="s">
        <v>2722</v>
      </c>
      <c r="F879" t="s">
        <v>6</v>
      </c>
      <c r="I879" t="s">
        <v>1771</v>
      </c>
      <c r="J879" t="s">
        <v>1826</v>
      </c>
      <c r="K879">
        <v>43496</v>
      </c>
      <c r="M879" s="1">
        <v>0</v>
      </c>
      <c r="N879" s="1">
        <v>1.8</v>
      </c>
      <c r="O879" s="1">
        <v>-12595357.98</v>
      </c>
      <c r="P879" s="1">
        <f>+Tableau1[[#This Row],[credit]]+Tableau1[[#This Row],[SOLDE]]</f>
        <v>-12595356.18</v>
      </c>
    </row>
    <row r="880" spans="1:16" x14ac:dyDescent="0.25">
      <c r="A880" t="s">
        <v>159</v>
      </c>
      <c r="B880">
        <v>43496</v>
      </c>
      <c r="C880" t="s">
        <v>41</v>
      </c>
      <c r="D880" t="s">
        <v>306</v>
      </c>
      <c r="E880" t="s">
        <v>2722</v>
      </c>
      <c r="F880" t="s">
        <v>6</v>
      </c>
      <c r="I880" t="s">
        <v>1908</v>
      </c>
      <c r="J880" t="s">
        <v>1843</v>
      </c>
      <c r="M880" s="1">
        <v>16</v>
      </c>
      <c r="N880" s="1">
        <v>0</v>
      </c>
      <c r="O880" s="1">
        <v>-12579357.98</v>
      </c>
      <c r="P880" s="1">
        <f>+Tableau1[[#This Row],[credit]]+Tableau1[[#This Row],[SOLDE]]</f>
        <v>-12579357.98</v>
      </c>
    </row>
    <row r="881" spans="1:16" x14ac:dyDescent="0.25">
      <c r="A881" t="s">
        <v>159</v>
      </c>
      <c r="B881">
        <v>43496</v>
      </c>
      <c r="C881" t="s">
        <v>43</v>
      </c>
      <c r="D881" t="s">
        <v>306</v>
      </c>
      <c r="E881" t="s">
        <v>3244</v>
      </c>
      <c r="F881" t="s">
        <v>6</v>
      </c>
      <c r="I881" t="s">
        <v>1779</v>
      </c>
      <c r="J881" t="s">
        <v>293</v>
      </c>
      <c r="K881">
        <v>43496</v>
      </c>
      <c r="M881" s="1">
        <v>0</v>
      </c>
      <c r="N881" s="1">
        <v>11.423999999999999</v>
      </c>
      <c r="O881" s="1">
        <v>-12693597.98</v>
      </c>
      <c r="P881" s="1">
        <f>+Tableau1[[#This Row],[credit]]+Tableau1[[#This Row],[SOLDE]]</f>
        <v>-12693586.556</v>
      </c>
    </row>
    <row r="882" spans="1:16" x14ac:dyDescent="0.25">
      <c r="A882" t="s">
        <v>159</v>
      </c>
      <c r="B882">
        <v>43496</v>
      </c>
      <c r="C882" t="s">
        <v>41</v>
      </c>
      <c r="D882" t="s">
        <v>1087</v>
      </c>
      <c r="E882" t="s">
        <v>2722</v>
      </c>
      <c r="F882" t="s">
        <v>6</v>
      </c>
      <c r="I882" t="s">
        <v>1840</v>
      </c>
      <c r="J882" t="s">
        <v>1841</v>
      </c>
      <c r="M882" s="1">
        <v>70.22</v>
      </c>
      <c r="N882" s="1">
        <v>0</v>
      </c>
      <c r="O882" s="1">
        <v>-12623377.98</v>
      </c>
      <c r="P882" s="1">
        <f>+Tableau1[[#This Row],[credit]]+Tableau1[[#This Row],[SOLDE]]</f>
        <v>-12623377.98</v>
      </c>
    </row>
    <row r="883" spans="1:16" x14ac:dyDescent="0.25">
      <c r="A883" t="s">
        <v>159</v>
      </c>
      <c r="B883">
        <v>43496</v>
      </c>
      <c r="C883" t="s">
        <v>43</v>
      </c>
      <c r="D883" t="s">
        <v>1087</v>
      </c>
      <c r="E883" t="s">
        <v>2728</v>
      </c>
      <c r="F883" t="s">
        <v>6</v>
      </c>
      <c r="I883" t="s">
        <v>1778</v>
      </c>
      <c r="J883" t="s">
        <v>293</v>
      </c>
      <c r="K883">
        <v>43496</v>
      </c>
      <c r="M883" s="1">
        <v>0</v>
      </c>
      <c r="N883" s="1">
        <v>8.0920000000000005</v>
      </c>
      <c r="O883" s="1">
        <v>-12704297.98</v>
      </c>
      <c r="P883" s="1">
        <f>+Tableau1[[#This Row],[credit]]+Tableau1[[#This Row],[SOLDE]]</f>
        <v>-12704289.888</v>
      </c>
    </row>
    <row r="884" spans="1:16" x14ac:dyDescent="0.25">
      <c r="A884" t="s">
        <v>159</v>
      </c>
      <c r="B884">
        <v>43496</v>
      </c>
      <c r="C884" t="s">
        <v>41</v>
      </c>
      <c r="D884" t="s">
        <v>572</v>
      </c>
      <c r="F884" t="s">
        <v>6</v>
      </c>
      <c r="I884" t="s">
        <v>1838</v>
      </c>
      <c r="J884" t="s">
        <v>1839</v>
      </c>
      <c r="M884" s="1">
        <v>35.819000000000003</v>
      </c>
      <c r="N884" s="1">
        <v>0</v>
      </c>
      <c r="O884" s="1">
        <v>-12668478.98</v>
      </c>
      <c r="P884" s="1">
        <f>+Tableau1[[#This Row],[credit]]+Tableau1[[#This Row],[SOLDE]]</f>
        <v>-12668478.98</v>
      </c>
    </row>
    <row r="885" spans="1:16" x14ac:dyDescent="0.25">
      <c r="A885" t="s">
        <v>159</v>
      </c>
      <c r="B885">
        <v>43496</v>
      </c>
      <c r="C885" t="s">
        <v>43</v>
      </c>
      <c r="D885" t="s">
        <v>572</v>
      </c>
      <c r="E885" t="s">
        <v>3258</v>
      </c>
      <c r="F885" t="s">
        <v>6</v>
      </c>
      <c r="I885" t="s">
        <v>1777</v>
      </c>
      <c r="J885" t="s">
        <v>293</v>
      </c>
      <c r="K885">
        <v>43496</v>
      </c>
      <c r="M885" s="1">
        <v>0</v>
      </c>
      <c r="N885" s="1">
        <v>17.076499999999999</v>
      </c>
      <c r="O885" s="1">
        <v>-12839243.98</v>
      </c>
      <c r="P885" s="1">
        <f>+Tableau1[[#This Row],[credit]]+Tableau1[[#This Row],[SOLDE]]</f>
        <v>-12839226.9035</v>
      </c>
    </row>
    <row r="886" spans="1:16" x14ac:dyDescent="0.25">
      <c r="A886" t="s">
        <v>159</v>
      </c>
      <c r="B886">
        <v>43496</v>
      </c>
      <c r="C886" t="s">
        <v>41</v>
      </c>
      <c r="D886" t="s">
        <v>251</v>
      </c>
      <c r="E886" t="s">
        <v>3311</v>
      </c>
      <c r="F886" t="s">
        <v>6</v>
      </c>
      <c r="I886" t="s">
        <v>1829</v>
      </c>
      <c r="J886" t="s">
        <v>1047</v>
      </c>
      <c r="M886" s="1">
        <v>99.341200000000001</v>
      </c>
      <c r="N886" s="1">
        <v>0</v>
      </c>
      <c r="O886" s="1">
        <v>-12739902.779999999</v>
      </c>
      <c r="P886" s="1">
        <f>+Tableau1[[#This Row],[credit]]+Tableau1[[#This Row],[SOLDE]]</f>
        <v>-12739902.779999999</v>
      </c>
    </row>
    <row r="887" spans="1:16" x14ac:dyDescent="0.25">
      <c r="A887" t="s">
        <v>159</v>
      </c>
      <c r="B887">
        <v>43496</v>
      </c>
      <c r="C887" t="s">
        <v>41</v>
      </c>
      <c r="D887" t="s">
        <v>220</v>
      </c>
      <c r="E887" t="s">
        <v>2722</v>
      </c>
      <c r="F887" t="s">
        <v>6</v>
      </c>
      <c r="I887" t="s">
        <v>1825</v>
      </c>
      <c r="J887" t="s">
        <v>1826</v>
      </c>
      <c r="M887" s="1">
        <v>18</v>
      </c>
      <c r="N887" s="1">
        <v>0</v>
      </c>
      <c r="O887" s="1">
        <v>-12721902.779999999</v>
      </c>
      <c r="P887" s="1">
        <f>+Tableau1[[#This Row],[credit]]+Tableau1[[#This Row],[SOLDE]]</f>
        <v>-12721902.779999999</v>
      </c>
    </row>
    <row r="888" spans="1:16" x14ac:dyDescent="0.25">
      <c r="A888" t="s">
        <v>159</v>
      </c>
      <c r="B888">
        <v>43496</v>
      </c>
      <c r="C888" t="s">
        <v>41</v>
      </c>
      <c r="D888" t="s">
        <v>219</v>
      </c>
      <c r="F888" t="s">
        <v>6</v>
      </c>
      <c r="I888" t="s">
        <v>1824</v>
      </c>
      <c r="J888" t="s">
        <v>229</v>
      </c>
      <c r="M888" s="1">
        <v>1082.306</v>
      </c>
      <c r="N888" s="1">
        <v>0</v>
      </c>
      <c r="O888" s="1">
        <v>-11639596.779999999</v>
      </c>
      <c r="P888" s="1">
        <f>+Tableau1[[#This Row],[credit]]+Tableau1[[#This Row],[SOLDE]]</f>
        <v>-11639596.779999999</v>
      </c>
    </row>
    <row r="889" spans="1:16" x14ac:dyDescent="0.25">
      <c r="A889" t="s">
        <v>159</v>
      </c>
      <c r="B889">
        <v>43496</v>
      </c>
      <c r="C889" t="s">
        <v>43</v>
      </c>
      <c r="D889" t="s">
        <v>1770</v>
      </c>
      <c r="E889" t="s">
        <v>2722</v>
      </c>
      <c r="F889" t="s">
        <v>6</v>
      </c>
      <c r="I889" t="s">
        <v>1853</v>
      </c>
      <c r="J889" t="s">
        <v>158</v>
      </c>
      <c r="K889">
        <v>43496</v>
      </c>
      <c r="M889" s="1">
        <v>0</v>
      </c>
      <c r="N889" s="1">
        <v>7.9927000000000001</v>
      </c>
      <c r="O889" s="1">
        <v>-11719523.779999999</v>
      </c>
      <c r="P889" s="1">
        <f>+Tableau1[[#This Row],[credit]]+Tableau1[[#This Row],[SOLDE]]</f>
        <v>-11719515.7873</v>
      </c>
    </row>
    <row r="890" spans="1:16" x14ac:dyDescent="0.25">
      <c r="A890" t="s">
        <v>151</v>
      </c>
      <c r="B890">
        <v>43496</v>
      </c>
      <c r="C890" t="s">
        <v>27</v>
      </c>
      <c r="D890" t="s">
        <v>975</v>
      </c>
      <c r="E890" t="s">
        <v>3258</v>
      </c>
      <c r="F890" t="s">
        <v>6</v>
      </c>
      <c r="I890" t="s">
        <v>1880</v>
      </c>
      <c r="J890" t="s">
        <v>154</v>
      </c>
      <c r="M890" s="1">
        <v>0</v>
      </c>
      <c r="N890" s="1">
        <v>7.009944</v>
      </c>
      <c r="O890" s="1">
        <v>-131512176.39</v>
      </c>
      <c r="P890" s="1">
        <f>+Tableau1[[#This Row],[credit]]+Tableau1[[#This Row],[SOLDE]]</f>
        <v>-131512169.38005599</v>
      </c>
    </row>
    <row r="891" spans="1:16" x14ac:dyDescent="0.25">
      <c r="A891" t="s">
        <v>151</v>
      </c>
      <c r="B891">
        <v>43496</v>
      </c>
      <c r="C891" t="s">
        <v>1786</v>
      </c>
      <c r="D891" t="s">
        <v>975</v>
      </c>
      <c r="E891" t="s">
        <v>2722</v>
      </c>
      <c r="F891" t="s">
        <v>6</v>
      </c>
      <c r="I891" t="s">
        <v>1785</v>
      </c>
      <c r="J891" t="s">
        <v>152</v>
      </c>
      <c r="M891" s="1">
        <v>0</v>
      </c>
      <c r="N891" s="1">
        <v>53.595406999999994</v>
      </c>
      <c r="O891" s="1">
        <v>-132048130.45999999</v>
      </c>
      <c r="P891" s="1">
        <f>+Tableau1[[#This Row],[credit]]+Tableau1[[#This Row],[SOLDE]]</f>
        <v>-132048076.864593</v>
      </c>
    </row>
    <row r="892" spans="1:16" x14ac:dyDescent="0.25">
      <c r="A892" t="s">
        <v>151</v>
      </c>
      <c r="B892">
        <v>43496</v>
      </c>
      <c r="C892" t="s">
        <v>27</v>
      </c>
      <c r="D892" t="s">
        <v>996</v>
      </c>
      <c r="E892" t="s">
        <v>3258</v>
      </c>
      <c r="F892" t="s">
        <v>6</v>
      </c>
      <c r="I892" t="s">
        <v>1878</v>
      </c>
      <c r="J892" t="s">
        <v>154</v>
      </c>
      <c r="M892" s="1">
        <v>0</v>
      </c>
      <c r="N892" s="1">
        <v>3.6809150000000002</v>
      </c>
      <c r="O892" s="1">
        <v>-132084939.61</v>
      </c>
      <c r="P892" s="1">
        <f>+Tableau1[[#This Row],[credit]]+Tableau1[[#This Row],[SOLDE]]</f>
        <v>-132084935.929085</v>
      </c>
    </row>
    <row r="893" spans="1:16" x14ac:dyDescent="0.25">
      <c r="A893" t="s">
        <v>151</v>
      </c>
      <c r="B893">
        <v>43496</v>
      </c>
      <c r="C893" t="s">
        <v>27</v>
      </c>
      <c r="D893" t="s">
        <v>382</v>
      </c>
      <c r="E893" t="s">
        <v>3258</v>
      </c>
      <c r="F893" t="s">
        <v>6</v>
      </c>
      <c r="I893" t="s">
        <v>1877</v>
      </c>
      <c r="J893" t="s">
        <v>154</v>
      </c>
      <c r="M893" s="1">
        <v>0</v>
      </c>
      <c r="N893" s="1">
        <v>82.588193000000004</v>
      </c>
      <c r="O893" s="1">
        <v>-132910821.54000001</v>
      </c>
      <c r="P893" s="1">
        <f>+Tableau1[[#This Row],[credit]]+Tableau1[[#This Row],[SOLDE]]</f>
        <v>-132910738.95180701</v>
      </c>
    </row>
    <row r="894" spans="1:16" x14ac:dyDescent="0.25">
      <c r="A894" t="s">
        <v>151</v>
      </c>
      <c r="B894">
        <v>43496</v>
      </c>
      <c r="C894" t="s">
        <v>27</v>
      </c>
      <c r="D894" t="s">
        <v>490</v>
      </c>
      <c r="E894" t="s">
        <v>3258</v>
      </c>
      <c r="F894" t="s">
        <v>6</v>
      </c>
      <c r="I894" t="s">
        <v>1876</v>
      </c>
      <c r="J894" t="s">
        <v>154</v>
      </c>
      <c r="M894" s="1">
        <v>0</v>
      </c>
      <c r="N894" s="1">
        <v>1.590997</v>
      </c>
      <c r="O894" s="1">
        <v>-132926731.51000001</v>
      </c>
      <c r="P894" s="1">
        <f>+Tableau1[[#This Row],[credit]]+Tableau1[[#This Row],[SOLDE]]</f>
        <v>-132926729.91900301</v>
      </c>
    </row>
    <row r="895" spans="1:16" x14ac:dyDescent="0.25">
      <c r="A895" t="s">
        <v>151</v>
      </c>
      <c r="B895">
        <v>43496</v>
      </c>
      <c r="C895" t="s">
        <v>27</v>
      </c>
      <c r="D895" t="s">
        <v>308</v>
      </c>
      <c r="E895" t="s">
        <v>3258</v>
      </c>
      <c r="F895" t="s">
        <v>6</v>
      </c>
      <c r="I895" t="s">
        <v>1875</v>
      </c>
      <c r="J895" t="s">
        <v>154</v>
      </c>
      <c r="M895" s="1">
        <v>0</v>
      </c>
      <c r="N895" s="1">
        <v>11.022982000000001</v>
      </c>
      <c r="O895" s="1">
        <v>-133036961.33</v>
      </c>
      <c r="P895" s="1">
        <f>+Tableau1[[#This Row],[credit]]+Tableau1[[#This Row],[SOLDE]]</f>
        <v>-133036950.307018</v>
      </c>
    </row>
    <row r="896" spans="1:16" x14ac:dyDescent="0.25">
      <c r="A896" t="s">
        <v>151</v>
      </c>
      <c r="B896">
        <v>43496</v>
      </c>
      <c r="C896" t="s">
        <v>27</v>
      </c>
      <c r="D896" t="s">
        <v>306</v>
      </c>
      <c r="E896" t="s">
        <v>2728</v>
      </c>
      <c r="F896" t="s">
        <v>6</v>
      </c>
      <c r="I896" t="s">
        <v>1874</v>
      </c>
      <c r="J896" t="s">
        <v>154</v>
      </c>
      <c r="M896" s="1">
        <v>0</v>
      </c>
      <c r="N896" s="1">
        <v>7.1934079999999998</v>
      </c>
      <c r="O896" s="1">
        <v>-133108895.41</v>
      </c>
      <c r="P896" s="1">
        <f>+Tableau1[[#This Row],[credit]]+Tableau1[[#This Row],[SOLDE]]</f>
        <v>-133108888.216592</v>
      </c>
    </row>
    <row r="897" spans="1:16" x14ac:dyDescent="0.25">
      <c r="A897" t="s">
        <v>151</v>
      </c>
      <c r="B897">
        <v>43496</v>
      </c>
      <c r="C897" t="s">
        <v>27</v>
      </c>
      <c r="D897" t="s">
        <v>1087</v>
      </c>
      <c r="E897" t="s">
        <v>2728</v>
      </c>
      <c r="F897" t="s">
        <v>6</v>
      </c>
      <c r="I897" t="s">
        <v>1873</v>
      </c>
      <c r="J897" t="s">
        <v>154</v>
      </c>
      <c r="M897" s="1">
        <v>0</v>
      </c>
      <c r="N897" s="1">
        <v>8.4646880000000007</v>
      </c>
      <c r="O897" s="1">
        <v>-133193542.29000001</v>
      </c>
      <c r="P897" s="1">
        <f>+Tableau1[[#This Row],[credit]]+Tableau1[[#This Row],[SOLDE]]</f>
        <v>-133193533.825312</v>
      </c>
    </row>
    <row r="898" spans="1:16" x14ac:dyDescent="0.25">
      <c r="A898" t="s">
        <v>151</v>
      </c>
      <c r="B898">
        <v>43496</v>
      </c>
      <c r="C898" t="s">
        <v>27</v>
      </c>
      <c r="D898" t="s">
        <v>572</v>
      </c>
      <c r="E898" t="s">
        <v>3244</v>
      </c>
      <c r="F898" t="s">
        <v>6</v>
      </c>
      <c r="I898" t="s">
        <v>1872</v>
      </c>
      <c r="J898" t="s">
        <v>154</v>
      </c>
      <c r="M898" s="1">
        <v>0</v>
      </c>
      <c r="N898" s="1">
        <v>7.7436259999999999</v>
      </c>
      <c r="O898" s="1">
        <v>-133270978.55</v>
      </c>
      <c r="P898" s="1">
        <f>+Tableau1[[#This Row],[credit]]+Tableau1[[#This Row],[SOLDE]]</f>
        <v>-133270970.806374</v>
      </c>
    </row>
    <row r="899" spans="1:16" x14ac:dyDescent="0.25">
      <c r="A899" t="s">
        <v>151</v>
      </c>
      <c r="B899">
        <v>43496</v>
      </c>
      <c r="C899" t="s">
        <v>41</v>
      </c>
      <c r="D899" t="s">
        <v>346</v>
      </c>
      <c r="E899" t="s">
        <v>2722</v>
      </c>
      <c r="F899" t="s">
        <v>6</v>
      </c>
      <c r="I899" t="s">
        <v>1837</v>
      </c>
      <c r="J899" t="s">
        <v>1835</v>
      </c>
      <c r="M899" s="1">
        <v>1666</v>
      </c>
      <c r="N899" s="1">
        <v>0</v>
      </c>
      <c r="O899" s="1">
        <v>-131604978.55</v>
      </c>
      <c r="P899" s="1">
        <f>+Tableau1[[#This Row],[credit]]+Tableau1[[#This Row],[SOLDE]]</f>
        <v>-131604978.55</v>
      </c>
    </row>
    <row r="900" spans="1:16" x14ac:dyDescent="0.25">
      <c r="A900" t="s">
        <v>151</v>
      </c>
      <c r="B900">
        <v>43496</v>
      </c>
      <c r="C900" t="s">
        <v>27</v>
      </c>
      <c r="D900" t="s">
        <v>346</v>
      </c>
      <c r="E900" t="s">
        <v>3244</v>
      </c>
      <c r="F900" t="s">
        <v>6</v>
      </c>
      <c r="I900" t="s">
        <v>1871</v>
      </c>
      <c r="J900" t="s">
        <v>154</v>
      </c>
      <c r="M900" s="1">
        <v>0</v>
      </c>
      <c r="N900" s="1">
        <v>9.5436809999999994</v>
      </c>
      <c r="O900" s="1">
        <v>-131700415.36</v>
      </c>
      <c r="P900" s="1">
        <f>+Tableau1[[#This Row],[credit]]+Tableau1[[#This Row],[SOLDE]]</f>
        <v>-131700405.816319</v>
      </c>
    </row>
    <row r="901" spans="1:16" x14ac:dyDescent="0.25">
      <c r="A901" t="s">
        <v>151</v>
      </c>
      <c r="B901">
        <v>43496</v>
      </c>
      <c r="C901" t="s">
        <v>41</v>
      </c>
      <c r="D901" t="s">
        <v>342</v>
      </c>
      <c r="E901" t="s">
        <v>2722</v>
      </c>
      <c r="F901" t="s">
        <v>6</v>
      </c>
      <c r="I901" t="s">
        <v>1834</v>
      </c>
      <c r="J901" t="s">
        <v>1835</v>
      </c>
      <c r="M901" s="1">
        <v>35</v>
      </c>
      <c r="N901" s="1">
        <v>0</v>
      </c>
      <c r="O901" s="1">
        <v>-131665415.36</v>
      </c>
      <c r="P901" s="1">
        <f>+Tableau1[[#This Row],[credit]]+Tableau1[[#This Row],[SOLDE]]</f>
        <v>-131665415.36</v>
      </c>
    </row>
    <row r="902" spans="1:16" x14ac:dyDescent="0.25">
      <c r="A902" t="s">
        <v>151</v>
      </c>
      <c r="B902">
        <v>43496</v>
      </c>
      <c r="C902" t="s">
        <v>27</v>
      </c>
      <c r="D902" t="s">
        <v>342</v>
      </c>
      <c r="E902" t="s">
        <v>3281</v>
      </c>
      <c r="F902" t="s">
        <v>6</v>
      </c>
      <c r="I902" t="s">
        <v>3298</v>
      </c>
      <c r="J902" t="s">
        <v>154</v>
      </c>
      <c r="M902" s="1">
        <v>0</v>
      </c>
      <c r="N902" s="1">
        <v>2.0631930000000001</v>
      </c>
      <c r="O902" s="1">
        <v>-131686047.29000001</v>
      </c>
      <c r="P902" s="1">
        <f>+Tableau1[[#This Row],[credit]]+Tableau1[[#This Row],[SOLDE]]</f>
        <v>-131686045.22680701</v>
      </c>
    </row>
    <row r="903" spans="1:16" x14ac:dyDescent="0.25">
      <c r="A903" t="s">
        <v>151</v>
      </c>
      <c r="B903">
        <v>43496</v>
      </c>
      <c r="C903" t="s">
        <v>27</v>
      </c>
      <c r="D903" t="s">
        <v>30</v>
      </c>
      <c r="E903" t="s">
        <v>3244</v>
      </c>
      <c r="F903" t="s">
        <v>6</v>
      </c>
      <c r="I903" t="s">
        <v>1870</v>
      </c>
      <c r="J903" t="s">
        <v>154</v>
      </c>
      <c r="M903" s="1">
        <v>0</v>
      </c>
      <c r="N903" s="1">
        <v>2.3051569999999999</v>
      </c>
      <c r="O903" s="1">
        <v>-131709098.86</v>
      </c>
      <c r="P903" s="1">
        <f>+Tableau1[[#This Row],[credit]]+Tableau1[[#This Row],[SOLDE]]</f>
        <v>-131709096.55484299</v>
      </c>
    </row>
    <row r="904" spans="1:16" x14ac:dyDescent="0.25">
      <c r="A904" t="s">
        <v>151</v>
      </c>
      <c r="B904">
        <v>43496</v>
      </c>
      <c r="C904" t="s">
        <v>41</v>
      </c>
      <c r="D904" t="s">
        <v>135</v>
      </c>
      <c r="E904" t="s">
        <v>2728</v>
      </c>
      <c r="F904" t="s">
        <v>6</v>
      </c>
      <c r="I904" t="s">
        <v>1907</v>
      </c>
      <c r="J904" t="s">
        <v>238</v>
      </c>
      <c r="M904" s="1">
        <v>618.79999999999995</v>
      </c>
      <c r="N904" s="1">
        <v>0</v>
      </c>
      <c r="O904" s="1">
        <v>-131090298.86</v>
      </c>
      <c r="P904" s="1">
        <f>+Tableau1[[#This Row],[credit]]+Tableau1[[#This Row],[SOLDE]]</f>
        <v>-131090298.86</v>
      </c>
    </row>
    <row r="905" spans="1:16" x14ac:dyDescent="0.25">
      <c r="A905" t="s">
        <v>151</v>
      </c>
      <c r="B905">
        <v>43496</v>
      </c>
      <c r="C905" t="s">
        <v>41</v>
      </c>
      <c r="D905" t="s">
        <v>135</v>
      </c>
      <c r="E905" t="s">
        <v>2728</v>
      </c>
      <c r="F905" t="s">
        <v>6</v>
      </c>
      <c r="I905" t="s">
        <v>1832</v>
      </c>
      <c r="J905" t="s">
        <v>238</v>
      </c>
      <c r="M905" s="1">
        <v>45.695999999999998</v>
      </c>
      <c r="N905" s="1">
        <v>0</v>
      </c>
      <c r="O905" s="1">
        <v>-131044602.86</v>
      </c>
      <c r="P905" s="1">
        <f>+Tableau1[[#This Row],[credit]]+Tableau1[[#This Row],[SOLDE]]</f>
        <v>-131044602.86</v>
      </c>
    </row>
    <row r="906" spans="1:16" x14ac:dyDescent="0.25">
      <c r="A906" t="s">
        <v>151</v>
      </c>
      <c r="B906">
        <v>43496</v>
      </c>
      <c r="C906" t="s">
        <v>27</v>
      </c>
      <c r="D906" t="s">
        <v>135</v>
      </c>
      <c r="E906" t="s">
        <v>2728</v>
      </c>
      <c r="F906" t="s">
        <v>6</v>
      </c>
      <c r="I906" t="s">
        <v>1869</v>
      </c>
      <c r="J906" t="s">
        <v>154</v>
      </c>
      <c r="M906" s="1">
        <v>0</v>
      </c>
      <c r="N906" s="1">
        <v>7.8918039999999996</v>
      </c>
      <c r="O906" s="1">
        <v>-131123520.90000001</v>
      </c>
      <c r="P906" s="1">
        <f>+Tableau1[[#This Row],[credit]]+Tableau1[[#This Row],[SOLDE]]</f>
        <v>-131123513.00819601</v>
      </c>
    </row>
    <row r="907" spans="1:16" x14ac:dyDescent="0.25">
      <c r="A907" t="s">
        <v>151</v>
      </c>
      <c r="B907">
        <v>43496</v>
      </c>
      <c r="C907" t="s">
        <v>41</v>
      </c>
      <c r="D907" t="s">
        <v>1030</v>
      </c>
      <c r="E907" t="s">
        <v>2728</v>
      </c>
      <c r="F907" t="s">
        <v>6</v>
      </c>
      <c r="I907" t="s">
        <v>1831</v>
      </c>
      <c r="J907" t="s">
        <v>155</v>
      </c>
      <c r="M907" s="1">
        <v>237.524</v>
      </c>
      <c r="N907" s="1">
        <v>0</v>
      </c>
      <c r="O907" s="1">
        <v>-130885996.90000001</v>
      </c>
      <c r="P907" s="1">
        <f>+Tableau1[[#This Row],[credit]]+Tableau1[[#This Row],[SOLDE]]</f>
        <v>-130885996.90000001</v>
      </c>
    </row>
    <row r="908" spans="1:16" x14ac:dyDescent="0.25">
      <c r="A908" t="s">
        <v>151</v>
      </c>
      <c r="B908">
        <v>43496</v>
      </c>
      <c r="C908" t="s">
        <v>27</v>
      </c>
      <c r="D908" t="s">
        <v>1030</v>
      </c>
      <c r="E908" t="s">
        <v>2728</v>
      </c>
      <c r="F908" t="s">
        <v>6</v>
      </c>
      <c r="I908" t="s">
        <v>1868</v>
      </c>
      <c r="J908" t="s">
        <v>154</v>
      </c>
      <c r="M908" s="1">
        <v>0</v>
      </c>
      <c r="N908" s="1">
        <v>0.74036999999999997</v>
      </c>
      <c r="O908" s="1">
        <v>-130893400.59999999</v>
      </c>
      <c r="P908" s="1">
        <f>+Tableau1[[#This Row],[credit]]+Tableau1[[#This Row],[SOLDE]]</f>
        <v>-130893399.85962999</v>
      </c>
    </row>
    <row r="909" spans="1:16" x14ac:dyDescent="0.25">
      <c r="A909" t="s">
        <v>151</v>
      </c>
      <c r="B909">
        <v>43496</v>
      </c>
      <c r="C909" t="s">
        <v>41</v>
      </c>
      <c r="D909" t="s">
        <v>252</v>
      </c>
      <c r="E909" t="s">
        <v>2728</v>
      </c>
      <c r="F909" t="s">
        <v>6</v>
      </c>
      <c r="I909" t="s">
        <v>1830</v>
      </c>
      <c r="J909" t="s">
        <v>1459</v>
      </c>
      <c r="M909" s="1">
        <v>96.39</v>
      </c>
      <c r="N909" s="1">
        <v>0</v>
      </c>
      <c r="O909" s="1">
        <v>-130797010.59999999</v>
      </c>
      <c r="P909" s="1">
        <f>+Tableau1[[#This Row],[credit]]+Tableau1[[#This Row],[SOLDE]]</f>
        <v>-130797010.59999999</v>
      </c>
    </row>
    <row r="910" spans="1:16" x14ac:dyDescent="0.25">
      <c r="A910" t="s">
        <v>151</v>
      </c>
      <c r="B910">
        <v>43496</v>
      </c>
      <c r="C910" t="s">
        <v>27</v>
      </c>
      <c r="D910" t="s">
        <v>252</v>
      </c>
      <c r="E910" t="s">
        <v>2728</v>
      </c>
      <c r="F910" t="s">
        <v>6</v>
      </c>
      <c r="I910" t="s">
        <v>1867</v>
      </c>
      <c r="J910" t="s">
        <v>154</v>
      </c>
      <c r="M910" s="1">
        <v>0</v>
      </c>
      <c r="N910" s="1">
        <v>14.256445000000001</v>
      </c>
      <c r="O910" s="1">
        <v>-130939575.05</v>
      </c>
      <c r="P910" s="1">
        <f>+Tableau1[[#This Row],[credit]]+Tableau1[[#This Row],[SOLDE]]</f>
        <v>-130939560.79355499</v>
      </c>
    </row>
    <row r="911" spans="1:16" x14ac:dyDescent="0.25">
      <c r="A911" t="s">
        <v>151</v>
      </c>
      <c r="B911">
        <v>43496</v>
      </c>
      <c r="C911" t="s">
        <v>27</v>
      </c>
      <c r="D911" t="s">
        <v>251</v>
      </c>
      <c r="E911" t="s">
        <v>3258</v>
      </c>
      <c r="F911" t="s">
        <v>6</v>
      </c>
      <c r="I911" t="s">
        <v>1866</v>
      </c>
      <c r="J911" t="s">
        <v>154</v>
      </c>
      <c r="M911" s="1">
        <v>0</v>
      </c>
      <c r="N911" s="1">
        <v>51.190175000000004</v>
      </c>
      <c r="O911" s="1">
        <v>-131451476.8</v>
      </c>
      <c r="P911" s="1">
        <f>+Tableau1[[#This Row],[credit]]+Tableau1[[#This Row],[SOLDE]]</f>
        <v>-131451425.609825</v>
      </c>
    </row>
    <row r="912" spans="1:16" x14ac:dyDescent="0.25">
      <c r="A912" t="s">
        <v>151</v>
      </c>
      <c r="B912">
        <v>43496</v>
      </c>
      <c r="C912" t="s">
        <v>27</v>
      </c>
      <c r="D912" t="s">
        <v>236</v>
      </c>
      <c r="E912" t="s">
        <v>3258</v>
      </c>
      <c r="F912" t="s">
        <v>6</v>
      </c>
      <c r="I912" t="s">
        <v>1865</v>
      </c>
      <c r="J912" t="s">
        <v>154</v>
      </c>
      <c r="M912" s="1">
        <v>0</v>
      </c>
      <c r="N912" s="1">
        <v>2.523542</v>
      </c>
      <c r="O912" s="1">
        <v>-131476712.22</v>
      </c>
      <c r="P912" s="1">
        <f>+Tableau1[[#This Row],[credit]]+Tableau1[[#This Row],[SOLDE]]</f>
        <v>-131476709.696458</v>
      </c>
    </row>
    <row r="913" spans="1:16" x14ac:dyDescent="0.25">
      <c r="A913" t="s">
        <v>151</v>
      </c>
      <c r="B913">
        <v>43496</v>
      </c>
      <c r="C913" t="s">
        <v>27</v>
      </c>
      <c r="D913" t="s">
        <v>23</v>
      </c>
      <c r="E913" t="s">
        <v>3244</v>
      </c>
      <c r="F913" t="s">
        <v>6</v>
      </c>
      <c r="I913" t="s">
        <v>1864</v>
      </c>
      <c r="J913" t="s">
        <v>154</v>
      </c>
      <c r="M913" s="1">
        <v>0</v>
      </c>
      <c r="N913" s="1">
        <v>2.8024749999999998</v>
      </c>
      <c r="O913" s="1">
        <v>-131504736.97</v>
      </c>
      <c r="P913" s="1">
        <f>+Tableau1[[#This Row],[credit]]+Tableau1[[#This Row],[SOLDE]]</f>
        <v>-131504734.16752499</v>
      </c>
    </row>
    <row r="914" spans="1:16" x14ac:dyDescent="0.25">
      <c r="A914" t="s">
        <v>151</v>
      </c>
      <c r="B914">
        <v>43496</v>
      </c>
      <c r="C914" t="s">
        <v>27</v>
      </c>
      <c r="D914" t="s">
        <v>220</v>
      </c>
      <c r="E914" t="s">
        <v>3310</v>
      </c>
      <c r="F914" t="s">
        <v>6</v>
      </c>
      <c r="I914" t="s">
        <v>3299</v>
      </c>
      <c r="J914" t="s">
        <v>154</v>
      </c>
      <c r="M914" s="1">
        <v>0</v>
      </c>
      <c r="N914" s="1">
        <v>2.637912</v>
      </c>
      <c r="O914" s="1">
        <v>-131531116.09</v>
      </c>
      <c r="P914" s="1">
        <f>+Tableau1[[#This Row],[credit]]+Tableau1[[#This Row],[SOLDE]]</f>
        <v>-131531113.452088</v>
      </c>
    </row>
    <row r="915" spans="1:16" x14ac:dyDescent="0.25">
      <c r="A915" t="s">
        <v>151</v>
      </c>
      <c r="B915">
        <v>43496</v>
      </c>
      <c r="C915" t="s">
        <v>27</v>
      </c>
      <c r="D915" t="s">
        <v>219</v>
      </c>
      <c r="E915" t="s">
        <v>3244</v>
      </c>
      <c r="F915" t="s">
        <v>6</v>
      </c>
      <c r="I915" t="s">
        <v>1863</v>
      </c>
      <c r="J915" t="s">
        <v>154</v>
      </c>
      <c r="M915" s="1">
        <v>0</v>
      </c>
      <c r="N915" s="1">
        <v>0.44760100000000003</v>
      </c>
      <c r="O915" s="1">
        <v>-131535592.09999999</v>
      </c>
      <c r="P915" s="1">
        <f>+Tableau1[[#This Row],[credit]]+Tableau1[[#This Row],[SOLDE]]</f>
        <v>-131535591.65239899</v>
      </c>
    </row>
    <row r="916" spans="1:16" x14ac:dyDescent="0.25">
      <c r="A916" t="s">
        <v>151</v>
      </c>
      <c r="B916">
        <v>43496</v>
      </c>
      <c r="C916" t="s">
        <v>27</v>
      </c>
      <c r="D916" t="s">
        <v>218</v>
      </c>
      <c r="E916" t="s">
        <v>3244</v>
      </c>
      <c r="F916" t="s">
        <v>6</v>
      </c>
      <c r="I916" t="s">
        <v>1862</v>
      </c>
      <c r="J916" t="s">
        <v>154</v>
      </c>
      <c r="M916" s="1">
        <v>0</v>
      </c>
      <c r="N916" s="1">
        <v>1.9321330000000001</v>
      </c>
      <c r="O916" s="1">
        <v>-131554913.43000001</v>
      </c>
      <c r="P916" s="1">
        <f>+Tableau1[[#This Row],[credit]]+Tableau1[[#This Row],[SOLDE]]</f>
        <v>-131554911.497867</v>
      </c>
    </row>
    <row r="917" spans="1:16" x14ac:dyDescent="0.25">
      <c r="A917" t="s">
        <v>151</v>
      </c>
      <c r="B917">
        <v>43496</v>
      </c>
      <c r="C917" t="s">
        <v>27</v>
      </c>
      <c r="D917" t="s">
        <v>215</v>
      </c>
      <c r="E917" t="s">
        <v>3281</v>
      </c>
      <c r="F917" t="s">
        <v>6</v>
      </c>
      <c r="I917" t="s">
        <v>3300</v>
      </c>
      <c r="J917" t="s">
        <v>154</v>
      </c>
      <c r="M917" s="1">
        <v>0</v>
      </c>
      <c r="N917" s="1">
        <v>0.77551899999999996</v>
      </c>
      <c r="O917" s="1">
        <v>-131562668.62</v>
      </c>
      <c r="P917" s="1">
        <f>+Tableau1[[#This Row],[credit]]+Tableau1[[#This Row],[SOLDE]]</f>
        <v>-131562667.84448101</v>
      </c>
    </row>
    <row r="918" spans="1:16" x14ac:dyDescent="0.25">
      <c r="A918" t="s">
        <v>151</v>
      </c>
      <c r="B918">
        <v>43496</v>
      </c>
      <c r="C918" t="s">
        <v>41</v>
      </c>
      <c r="D918" t="s">
        <v>812</v>
      </c>
      <c r="E918" t="s">
        <v>2722</v>
      </c>
      <c r="F918" t="s">
        <v>6</v>
      </c>
      <c r="I918" t="s">
        <v>1821</v>
      </c>
      <c r="J918" t="s">
        <v>152</v>
      </c>
      <c r="M918" s="1">
        <v>353.95407</v>
      </c>
      <c r="N918" s="1">
        <v>0</v>
      </c>
      <c r="O918" s="1">
        <v>-131208714.55</v>
      </c>
      <c r="P918" s="1">
        <f>+Tableau1[[#This Row],[credit]]+Tableau1[[#This Row],[SOLDE]]</f>
        <v>-131208714.55</v>
      </c>
    </row>
    <row r="919" spans="1:16" x14ac:dyDescent="0.25">
      <c r="A919" t="s">
        <v>151</v>
      </c>
      <c r="B919">
        <v>43496</v>
      </c>
      <c r="C919" t="s">
        <v>27</v>
      </c>
      <c r="D919" t="s">
        <v>812</v>
      </c>
      <c r="E919" t="s">
        <v>3281</v>
      </c>
      <c r="F919" t="s">
        <v>6</v>
      </c>
      <c r="I919" t="s">
        <v>3301</v>
      </c>
      <c r="J919" t="s">
        <v>154</v>
      </c>
      <c r="M919" s="1">
        <v>0</v>
      </c>
      <c r="N919" s="1">
        <v>17.229526</v>
      </c>
      <c r="O919" s="1">
        <v>-131381009.81</v>
      </c>
      <c r="P919" s="1">
        <f>+Tableau1[[#This Row],[credit]]+Tableau1[[#This Row],[SOLDE]]</f>
        <v>-131380992.580474</v>
      </c>
    </row>
    <row r="920" spans="1:16" x14ac:dyDescent="0.25">
      <c r="A920" t="s">
        <v>151</v>
      </c>
      <c r="B920">
        <v>43496</v>
      </c>
      <c r="C920" t="s">
        <v>27</v>
      </c>
      <c r="D920" t="s">
        <v>823</v>
      </c>
      <c r="E920" t="s">
        <v>3281</v>
      </c>
      <c r="F920" t="s">
        <v>6</v>
      </c>
      <c r="I920" t="s">
        <v>3302</v>
      </c>
      <c r="J920" t="s">
        <v>154</v>
      </c>
      <c r="M920" s="1">
        <v>0</v>
      </c>
      <c r="N920" s="1">
        <v>16.061859999999999</v>
      </c>
      <c r="O920" s="1">
        <v>-131541628.41</v>
      </c>
      <c r="P920" s="1">
        <f>+Tableau1[[#This Row],[credit]]+Tableau1[[#This Row],[SOLDE]]</f>
        <v>-131541612.34814</v>
      </c>
    </row>
    <row r="921" spans="1:16" x14ac:dyDescent="0.25">
      <c r="A921" t="s">
        <v>151</v>
      </c>
      <c r="B921">
        <v>43496</v>
      </c>
      <c r="C921" t="s">
        <v>27</v>
      </c>
      <c r="D921" t="s">
        <v>60</v>
      </c>
      <c r="E921" t="s">
        <v>3244</v>
      </c>
      <c r="F921" t="s">
        <v>6</v>
      </c>
      <c r="I921" t="s">
        <v>1861</v>
      </c>
      <c r="J921" t="s">
        <v>150</v>
      </c>
      <c r="M921" s="1">
        <v>0</v>
      </c>
      <c r="N921" s="1">
        <v>0.93</v>
      </c>
      <c r="O921" s="1">
        <v>-131550928.41</v>
      </c>
      <c r="P921" s="1">
        <f>+Tableau1[[#This Row],[credit]]+Tableau1[[#This Row],[SOLDE]]</f>
        <v>-131550927.47999999</v>
      </c>
    </row>
    <row r="922" spans="1:16" x14ac:dyDescent="0.25">
      <c r="A922" t="s">
        <v>151</v>
      </c>
      <c r="B922">
        <v>43496</v>
      </c>
      <c r="C922" t="s">
        <v>41</v>
      </c>
      <c r="D922" t="s">
        <v>20</v>
      </c>
      <c r="E922" t="s">
        <v>3244</v>
      </c>
      <c r="F922" t="s">
        <v>6</v>
      </c>
      <c r="I922" t="s">
        <v>1818</v>
      </c>
      <c r="J922" t="s">
        <v>153</v>
      </c>
      <c r="M922" s="1">
        <v>26.417999999999999</v>
      </c>
      <c r="N922" s="1">
        <v>0</v>
      </c>
      <c r="O922" s="1">
        <v>-131524510.41</v>
      </c>
      <c r="P922" s="1">
        <f>+Tableau1[[#This Row],[credit]]+Tableau1[[#This Row],[SOLDE]]</f>
        <v>-131524510.41</v>
      </c>
    </row>
    <row r="923" spans="1:16" x14ac:dyDescent="0.25">
      <c r="A923" t="s">
        <v>151</v>
      </c>
      <c r="B923">
        <v>43496</v>
      </c>
      <c r="C923" t="s">
        <v>27</v>
      </c>
      <c r="D923" t="s">
        <v>20</v>
      </c>
      <c r="E923" t="s">
        <v>3244</v>
      </c>
      <c r="F923" t="s">
        <v>6</v>
      </c>
      <c r="I923" t="s">
        <v>1860</v>
      </c>
      <c r="J923" t="s">
        <v>153</v>
      </c>
      <c r="M923" s="1">
        <v>0</v>
      </c>
      <c r="N923" s="1">
        <v>2.6417999999999999</v>
      </c>
      <c r="O923" s="1">
        <v>-131550928.41</v>
      </c>
      <c r="P923" s="1">
        <f>+Tableau1[[#This Row],[credit]]+Tableau1[[#This Row],[SOLDE]]</f>
        <v>-131550925.7682</v>
      </c>
    </row>
    <row r="924" spans="1:16" x14ac:dyDescent="0.25">
      <c r="A924" t="s">
        <v>151</v>
      </c>
      <c r="B924">
        <v>43496</v>
      </c>
      <c r="C924" t="s">
        <v>41</v>
      </c>
      <c r="D924" t="s">
        <v>61</v>
      </c>
      <c r="E924" t="s">
        <v>3244</v>
      </c>
      <c r="F924" t="s">
        <v>6</v>
      </c>
      <c r="I924" t="s">
        <v>1816</v>
      </c>
      <c r="J924" t="s">
        <v>1817</v>
      </c>
      <c r="M924" s="1">
        <v>49.5</v>
      </c>
      <c r="N924" s="1">
        <v>0</v>
      </c>
      <c r="O924" s="1">
        <v>-131501428.41</v>
      </c>
      <c r="P924" s="1">
        <f>+Tableau1[[#This Row],[credit]]+Tableau1[[#This Row],[SOLDE]]</f>
        <v>-131501428.41</v>
      </c>
    </row>
    <row r="925" spans="1:16" x14ac:dyDescent="0.25">
      <c r="A925" t="s">
        <v>151</v>
      </c>
      <c r="B925">
        <v>43496</v>
      </c>
      <c r="C925" t="s">
        <v>27</v>
      </c>
      <c r="D925" t="s">
        <v>61</v>
      </c>
      <c r="E925" t="s">
        <v>3244</v>
      </c>
      <c r="F925" t="s">
        <v>6</v>
      </c>
      <c r="I925" t="s">
        <v>1859</v>
      </c>
      <c r="J925" t="s">
        <v>1817</v>
      </c>
      <c r="M925" s="1">
        <v>0</v>
      </c>
      <c r="N925" s="1">
        <v>4.95</v>
      </c>
      <c r="O925" s="1">
        <v>-131550928.41</v>
      </c>
      <c r="P925" s="1">
        <f>+Tableau1[[#This Row],[credit]]+Tableau1[[#This Row],[SOLDE]]</f>
        <v>-131550923.45999999</v>
      </c>
    </row>
    <row r="926" spans="1:16" x14ac:dyDescent="0.25">
      <c r="A926" t="s">
        <v>151</v>
      </c>
      <c r="B926">
        <v>43496</v>
      </c>
      <c r="C926" t="s">
        <v>41</v>
      </c>
      <c r="D926" t="s">
        <v>816</v>
      </c>
      <c r="E926" t="s">
        <v>2728</v>
      </c>
      <c r="F926" t="s">
        <v>6</v>
      </c>
      <c r="I926" t="s">
        <v>1815</v>
      </c>
      <c r="J926" t="s">
        <v>469</v>
      </c>
      <c r="M926" s="1">
        <v>30.702000000000002</v>
      </c>
      <c r="N926" s="1">
        <v>0</v>
      </c>
      <c r="O926" s="1">
        <v>-131520226.41</v>
      </c>
      <c r="P926" s="1">
        <f>+Tableau1[[#This Row],[credit]]+Tableau1[[#This Row],[SOLDE]]</f>
        <v>-131520226.41</v>
      </c>
    </row>
    <row r="927" spans="1:16" x14ac:dyDescent="0.25">
      <c r="A927" t="s">
        <v>151</v>
      </c>
      <c r="B927">
        <v>43496</v>
      </c>
      <c r="C927" t="s">
        <v>27</v>
      </c>
      <c r="D927" t="s">
        <v>816</v>
      </c>
      <c r="E927" t="s">
        <v>3244</v>
      </c>
      <c r="F927" t="s">
        <v>6</v>
      </c>
      <c r="I927" t="s">
        <v>1858</v>
      </c>
      <c r="J927" t="s">
        <v>238</v>
      </c>
      <c r="M927" s="1">
        <v>0</v>
      </c>
      <c r="N927" s="1">
        <v>66.40795</v>
      </c>
      <c r="O927" s="1">
        <v>-132184305.91</v>
      </c>
      <c r="P927" s="1">
        <f>+Tableau1[[#This Row],[credit]]+Tableau1[[#This Row],[SOLDE]]</f>
        <v>-132184239.50205</v>
      </c>
    </row>
    <row r="928" spans="1:16" x14ac:dyDescent="0.25">
      <c r="A928" t="s">
        <v>151</v>
      </c>
      <c r="B928">
        <v>43496</v>
      </c>
      <c r="C928" t="s">
        <v>41</v>
      </c>
      <c r="D928" t="s">
        <v>566</v>
      </c>
      <c r="E928" t="s">
        <v>3244</v>
      </c>
      <c r="F928" t="s">
        <v>6</v>
      </c>
      <c r="I928" t="s">
        <v>1814</v>
      </c>
      <c r="J928" t="s">
        <v>150</v>
      </c>
      <c r="M928" s="1">
        <v>9.3000000000000007</v>
      </c>
      <c r="N928" s="1">
        <v>0</v>
      </c>
      <c r="O928" s="1">
        <v>-132175005.91</v>
      </c>
      <c r="P928" s="1">
        <f>+Tableau1[[#This Row],[credit]]+Tableau1[[#This Row],[SOLDE]]</f>
        <v>-132175005.91</v>
      </c>
    </row>
    <row r="929" spans="1:16" x14ac:dyDescent="0.25">
      <c r="A929" t="s">
        <v>151</v>
      </c>
      <c r="B929">
        <v>43496</v>
      </c>
      <c r="C929" t="s">
        <v>27</v>
      </c>
      <c r="D929" t="s">
        <v>566</v>
      </c>
      <c r="E929" t="s">
        <v>3244</v>
      </c>
      <c r="F929" t="s">
        <v>6</v>
      </c>
      <c r="I929" t="s">
        <v>1857</v>
      </c>
      <c r="J929" t="s">
        <v>157</v>
      </c>
      <c r="M929" s="1">
        <v>0</v>
      </c>
      <c r="N929" s="1">
        <v>0.95850200000000008</v>
      </c>
      <c r="O929" s="1">
        <v>-132184590.93000001</v>
      </c>
      <c r="P929" s="1">
        <f>+Tableau1[[#This Row],[credit]]+Tableau1[[#This Row],[SOLDE]]</f>
        <v>-132184589.97149801</v>
      </c>
    </row>
    <row r="930" spans="1:16" x14ac:dyDescent="0.25">
      <c r="A930" t="s">
        <v>151</v>
      </c>
      <c r="B930">
        <v>43496</v>
      </c>
      <c r="C930" t="s">
        <v>41</v>
      </c>
      <c r="D930" t="s">
        <v>565</v>
      </c>
      <c r="E930" t="s">
        <v>3244</v>
      </c>
      <c r="F930" t="s">
        <v>6</v>
      </c>
      <c r="I930" t="s">
        <v>1813</v>
      </c>
      <c r="J930" t="s">
        <v>150</v>
      </c>
      <c r="M930" s="1">
        <v>720.00045999999998</v>
      </c>
      <c r="N930" s="1">
        <v>0</v>
      </c>
      <c r="O930" s="1">
        <v>-131464590.47</v>
      </c>
      <c r="P930" s="1">
        <f>+Tableau1[[#This Row],[credit]]+Tableau1[[#This Row],[SOLDE]]</f>
        <v>-131464590.47</v>
      </c>
    </row>
    <row r="931" spans="1:16" x14ac:dyDescent="0.25">
      <c r="A931" t="s">
        <v>151</v>
      </c>
      <c r="B931">
        <v>43496</v>
      </c>
      <c r="C931" t="s">
        <v>27</v>
      </c>
      <c r="D931" t="s">
        <v>565</v>
      </c>
      <c r="E931" t="s">
        <v>3244</v>
      </c>
      <c r="F931" t="s">
        <v>6</v>
      </c>
      <c r="I931" t="s">
        <v>1856</v>
      </c>
      <c r="J931" t="s">
        <v>157</v>
      </c>
      <c r="M931" s="1">
        <v>0</v>
      </c>
      <c r="N931" s="1">
        <v>6.9825300000000006</v>
      </c>
      <c r="O931" s="1">
        <v>-131534415.77</v>
      </c>
      <c r="P931" s="1">
        <f>+Tableau1[[#This Row],[credit]]+Tableau1[[#This Row],[SOLDE]]</f>
        <v>-131534408.78747</v>
      </c>
    </row>
    <row r="932" spans="1:16" x14ac:dyDescent="0.25">
      <c r="A932" t="s">
        <v>151</v>
      </c>
      <c r="B932">
        <v>43496</v>
      </c>
      <c r="C932" t="s">
        <v>27</v>
      </c>
      <c r="D932" t="s">
        <v>1012</v>
      </c>
      <c r="E932" t="s">
        <v>2728</v>
      </c>
      <c r="F932" t="s">
        <v>6</v>
      </c>
      <c r="I932" t="s">
        <v>1854</v>
      </c>
      <c r="J932" t="s">
        <v>469</v>
      </c>
      <c r="M932" s="1">
        <v>0</v>
      </c>
      <c r="N932" s="1">
        <v>3.0701999999999998</v>
      </c>
      <c r="O932" s="1">
        <v>-131565117.77</v>
      </c>
      <c r="P932" s="1">
        <f>+Tableau1[[#This Row],[credit]]+Tableau1[[#This Row],[SOLDE]]</f>
        <v>-131565114.6998</v>
      </c>
    </row>
    <row r="933" spans="1:16" x14ac:dyDescent="0.25">
      <c r="A933" t="s">
        <v>151</v>
      </c>
      <c r="B933">
        <v>43496</v>
      </c>
      <c r="C933" t="s">
        <v>41</v>
      </c>
      <c r="D933" t="s">
        <v>1011</v>
      </c>
      <c r="F933" t="s">
        <v>6</v>
      </c>
      <c r="I933" t="s">
        <v>1906</v>
      </c>
      <c r="J933" t="s">
        <v>1052</v>
      </c>
      <c r="M933" s="1">
        <v>2226.2579500000002</v>
      </c>
      <c r="N933" s="1">
        <v>0</v>
      </c>
      <c r="O933" s="1">
        <v>-129338859.81999999</v>
      </c>
      <c r="P933" s="1">
        <f>+Tableau1[[#This Row],[credit]]+Tableau1[[#This Row],[SOLDE]]</f>
        <v>-129338859.81999999</v>
      </c>
    </row>
    <row r="934" spans="1:16" x14ac:dyDescent="0.25">
      <c r="A934" t="s">
        <v>526</v>
      </c>
      <c r="B934">
        <v>43496</v>
      </c>
      <c r="C934" t="s">
        <v>41</v>
      </c>
      <c r="D934" t="s">
        <v>236</v>
      </c>
      <c r="E934" t="s">
        <v>2728</v>
      </c>
      <c r="F934" t="s">
        <v>6</v>
      </c>
      <c r="I934" t="s">
        <v>1828</v>
      </c>
      <c r="J934" t="s">
        <v>1025</v>
      </c>
      <c r="M934" s="1">
        <v>6.4916899999999993</v>
      </c>
      <c r="N934" s="1">
        <v>0</v>
      </c>
      <c r="O934" s="1">
        <v>-4762373.59</v>
      </c>
      <c r="P934" s="1">
        <f>+Tableau1[[#This Row],[credit]]+Tableau1[[#This Row],[SOLDE]]</f>
        <v>-4762373.59</v>
      </c>
    </row>
    <row r="935" spans="1:16" x14ac:dyDescent="0.25">
      <c r="A935" t="s">
        <v>149</v>
      </c>
      <c r="B935">
        <v>43496</v>
      </c>
      <c r="C935" t="s">
        <v>4</v>
      </c>
      <c r="D935" t="s">
        <v>975</v>
      </c>
      <c r="E935" t="s">
        <v>2728</v>
      </c>
      <c r="F935" t="s">
        <v>6</v>
      </c>
      <c r="I935" t="s">
        <v>1905</v>
      </c>
      <c r="J935" t="s">
        <v>228</v>
      </c>
      <c r="K935">
        <v>43496</v>
      </c>
      <c r="M935" s="1">
        <v>5007.7284800000007</v>
      </c>
      <c r="N935" s="1">
        <v>0</v>
      </c>
      <c r="O935" s="1">
        <v>46964871.490000002</v>
      </c>
      <c r="P935" s="1">
        <f>+Tableau1[[#This Row],[credit]]+Tableau1[[#This Row],[SOLDE]]</f>
        <v>46964871.490000002</v>
      </c>
    </row>
    <row r="936" spans="1:16" x14ac:dyDescent="0.25">
      <c r="A936" t="s">
        <v>149</v>
      </c>
      <c r="B936">
        <v>43496</v>
      </c>
      <c r="C936" t="s">
        <v>4</v>
      </c>
      <c r="D936" t="s">
        <v>996</v>
      </c>
      <c r="E936" t="s">
        <v>3244</v>
      </c>
      <c r="F936" t="s">
        <v>6</v>
      </c>
      <c r="I936" t="s">
        <v>1904</v>
      </c>
      <c r="J936" t="s">
        <v>18</v>
      </c>
      <c r="K936">
        <v>43496</v>
      </c>
      <c r="M936" s="1">
        <v>1381.3584900000001</v>
      </c>
      <c r="N936" s="1">
        <v>0</v>
      </c>
      <c r="O936" s="1">
        <v>48346229.979999997</v>
      </c>
      <c r="P936" s="1">
        <f>+Tableau1[[#This Row],[credit]]+Tableau1[[#This Row],[SOLDE]]</f>
        <v>48346229.979999997</v>
      </c>
    </row>
    <row r="937" spans="1:16" x14ac:dyDescent="0.25">
      <c r="A937" t="s">
        <v>149</v>
      </c>
      <c r="B937">
        <v>43496</v>
      </c>
      <c r="C937" t="s">
        <v>41</v>
      </c>
      <c r="D937" t="s">
        <v>996</v>
      </c>
      <c r="E937" t="s">
        <v>3244</v>
      </c>
      <c r="F937" t="s">
        <v>6</v>
      </c>
      <c r="I937" t="s">
        <v>3247</v>
      </c>
      <c r="J937" t="s">
        <v>18</v>
      </c>
      <c r="M937" s="1">
        <v>0</v>
      </c>
      <c r="N937" s="1">
        <v>1427.4303890000001</v>
      </c>
      <c r="O937" s="1">
        <v>34071926.090000004</v>
      </c>
      <c r="P937" s="1">
        <f>+Tableau1[[#This Row],[credit]]+Tableau1[[#This Row],[SOLDE]]</f>
        <v>34073353.520389006</v>
      </c>
    </row>
    <row r="938" spans="1:16" x14ac:dyDescent="0.25">
      <c r="A938" t="s">
        <v>9</v>
      </c>
      <c r="B938">
        <v>43496</v>
      </c>
      <c r="C938" t="s">
        <v>4</v>
      </c>
      <c r="D938" t="s">
        <v>975</v>
      </c>
      <c r="E938" t="s">
        <v>2728</v>
      </c>
      <c r="F938" t="s">
        <v>6</v>
      </c>
      <c r="I938" t="s">
        <v>1905</v>
      </c>
      <c r="J938" t="s">
        <v>228</v>
      </c>
      <c r="K938">
        <v>43496</v>
      </c>
      <c r="M938" s="1">
        <v>316.40415000000002</v>
      </c>
      <c r="N938" s="1">
        <v>0</v>
      </c>
      <c r="O938" s="1">
        <v>11197796.789999999</v>
      </c>
      <c r="P938" s="1">
        <f>+Tableau1[[#This Row],[credit]]+Tableau1[[#This Row],[SOLDE]]</f>
        <v>11197796.789999999</v>
      </c>
    </row>
    <row r="939" spans="1:16" x14ac:dyDescent="0.25">
      <c r="A939" t="s">
        <v>9</v>
      </c>
      <c r="B939">
        <v>43496</v>
      </c>
      <c r="C939" t="s">
        <v>4</v>
      </c>
      <c r="D939" t="s">
        <v>996</v>
      </c>
      <c r="E939" t="s">
        <v>3244</v>
      </c>
      <c r="F939" t="s">
        <v>6</v>
      </c>
      <c r="I939" t="s">
        <v>1904</v>
      </c>
      <c r="J939" t="s">
        <v>18</v>
      </c>
      <c r="K939">
        <v>43496</v>
      </c>
      <c r="M939" s="1">
        <v>121.1718</v>
      </c>
      <c r="N939" s="1">
        <v>0</v>
      </c>
      <c r="O939" s="1">
        <v>11318968.59</v>
      </c>
      <c r="P939" s="1">
        <f>+Tableau1[[#This Row],[credit]]+Tableau1[[#This Row],[SOLDE]]</f>
        <v>11318968.59</v>
      </c>
    </row>
    <row r="940" spans="1:16" x14ac:dyDescent="0.25">
      <c r="A940" t="s">
        <v>8</v>
      </c>
      <c r="B940">
        <v>43496</v>
      </c>
      <c r="C940" t="s">
        <v>4</v>
      </c>
      <c r="D940" t="s">
        <v>975</v>
      </c>
      <c r="E940" t="s">
        <v>2728</v>
      </c>
      <c r="F940" t="s">
        <v>6</v>
      </c>
      <c r="I940" t="s">
        <v>1905</v>
      </c>
      <c r="J940" t="s">
        <v>228</v>
      </c>
      <c r="K940">
        <v>43496</v>
      </c>
      <c r="M940" s="1">
        <v>2146.1693500000001</v>
      </c>
      <c r="N940" s="1">
        <v>0</v>
      </c>
      <c r="O940" s="1">
        <v>-113587758.02</v>
      </c>
      <c r="P940" s="1">
        <f>+Tableau1[[#This Row],[credit]]+Tableau1[[#This Row],[SOLDE]]</f>
        <v>-113587758.02</v>
      </c>
    </row>
    <row r="941" spans="1:16" x14ac:dyDescent="0.25">
      <c r="A941" t="s">
        <v>8</v>
      </c>
      <c r="B941">
        <v>43496</v>
      </c>
      <c r="C941" t="s">
        <v>4</v>
      </c>
      <c r="D941" t="s">
        <v>996</v>
      </c>
      <c r="E941" t="s">
        <v>3244</v>
      </c>
      <c r="F941" t="s">
        <v>6</v>
      </c>
      <c r="I941" t="s">
        <v>1904</v>
      </c>
      <c r="J941" t="s">
        <v>18</v>
      </c>
      <c r="K941">
        <v>43496</v>
      </c>
      <c r="M941" s="1">
        <v>920.90565000000004</v>
      </c>
      <c r="N941" s="1">
        <v>0</v>
      </c>
      <c r="O941" s="1">
        <v>-112666852.37</v>
      </c>
      <c r="P941" s="1">
        <f>+Tableau1[[#This Row],[credit]]+Tableau1[[#This Row],[SOLDE]]</f>
        <v>-112666852.37</v>
      </c>
    </row>
    <row r="942" spans="1:16" x14ac:dyDescent="0.25">
      <c r="A942" t="s">
        <v>145</v>
      </c>
      <c r="B942">
        <v>43496</v>
      </c>
      <c r="C942" t="s">
        <v>31</v>
      </c>
      <c r="D942" t="s">
        <v>975</v>
      </c>
      <c r="E942" t="s">
        <v>2722</v>
      </c>
      <c r="F942" t="s">
        <v>6</v>
      </c>
      <c r="I942" t="s">
        <v>1903</v>
      </c>
      <c r="K942">
        <v>43496</v>
      </c>
      <c r="M942" s="1">
        <v>0</v>
      </c>
      <c r="N942" s="1">
        <v>236.67886000000001</v>
      </c>
      <c r="O942" s="1">
        <v>-4886083.68</v>
      </c>
      <c r="P942" s="1">
        <f>+Tableau1[[#This Row],[credit]]+Tableau1[[#This Row],[SOLDE]]</f>
        <v>-4885847.0011399994</v>
      </c>
    </row>
    <row r="943" spans="1:16" x14ac:dyDescent="0.25">
      <c r="A943" t="s">
        <v>145</v>
      </c>
      <c r="B943">
        <v>43496</v>
      </c>
      <c r="C943" t="s">
        <v>41</v>
      </c>
      <c r="D943" t="s">
        <v>382</v>
      </c>
      <c r="E943" t="s">
        <v>2722</v>
      </c>
      <c r="F943" t="s">
        <v>6</v>
      </c>
      <c r="I943" t="s">
        <v>1846</v>
      </c>
      <c r="M943" s="1">
        <v>2495.61663</v>
      </c>
      <c r="N943" s="1">
        <v>0</v>
      </c>
      <c r="O943" s="1">
        <v>-2390467.0499999998</v>
      </c>
      <c r="P943" s="1">
        <f>+Tableau1[[#This Row],[credit]]+Tableau1[[#This Row],[SOLDE]]</f>
        <v>-2390467.0499999998</v>
      </c>
    </row>
    <row r="944" spans="1:16" x14ac:dyDescent="0.25">
      <c r="A944" t="s">
        <v>144</v>
      </c>
      <c r="B944">
        <v>43496</v>
      </c>
      <c r="C944" t="s">
        <v>31</v>
      </c>
      <c r="D944" t="s">
        <v>975</v>
      </c>
      <c r="E944" t="s">
        <v>2722</v>
      </c>
      <c r="F944" t="s">
        <v>6</v>
      </c>
      <c r="I944" t="s">
        <v>1902</v>
      </c>
      <c r="M944" s="1">
        <v>0</v>
      </c>
      <c r="N944" s="1">
        <v>6.3413779999999997</v>
      </c>
      <c r="O944" s="1">
        <v>-1087800.3600000001</v>
      </c>
      <c r="P944" s="1">
        <f>+Tableau1[[#This Row],[credit]]+Tableau1[[#This Row],[SOLDE]]</f>
        <v>-1087794.018622</v>
      </c>
    </row>
    <row r="945" spans="1:16" x14ac:dyDescent="0.25">
      <c r="A945" t="s">
        <v>141</v>
      </c>
      <c r="B945">
        <v>43496</v>
      </c>
      <c r="C945" t="s">
        <v>31</v>
      </c>
      <c r="D945" t="s">
        <v>975</v>
      </c>
      <c r="E945" t="s">
        <v>2722</v>
      </c>
      <c r="F945" t="s">
        <v>6</v>
      </c>
      <c r="I945" t="s">
        <v>1901</v>
      </c>
      <c r="J945" t="s">
        <v>143</v>
      </c>
      <c r="M945" s="1">
        <v>0</v>
      </c>
      <c r="N945" s="1">
        <v>1</v>
      </c>
      <c r="O945" s="1">
        <v>260000</v>
      </c>
      <c r="P945" s="1">
        <f>+Tableau1[[#This Row],[credit]]+Tableau1[[#This Row],[SOLDE]]</f>
        <v>260001</v>
      </c>
    </row>
    <row r="946" spans="1:16" x14ac:dyDescent="0.25">
      <c r="A946" t="s">
        <v>141</v>
      </c>
      <c r="B946">
        <v>43496</v>
      </c>
      <c r="C946" t="s">
        <v>31</v>
      </c>
      <c r="D946" t="s">
        <v>975</v>
      </c>
      <c r="E946" t="s">
        <v>2722</v>
      </c>
      <c r="F946" t="s">
        <v>6</v>
      </c>
      <c r="I946" t="s">
        <v>1900</v>
      </c>
      <c r="J946" t="s">
        <v>1448</v>
      </c>
      <c r="M946" s="1">
        <v>0</v>
      </c>
      <c r="N946" s="1">
        <v>1</v>
      </c>
      <c r="O946" s="1">
        <v>250000</v>
      </c>
      <c r="P946" s="1">
        <f>+Tableau1[[#This Row],[credit]]+Tableau1[[#This Row],[SOLDE]]</f>
        <v>250001</v>
      </c>
    </row>
    <row r="947" spans="1:16" x14ac:dyDescent="0.25">
      <c r="A947" t="s">
        <v>141</v>
      </c>
      <c r="B947">
        <v>43496</v>
      </c>
      <c r="C947" t="s">
        <v>31</v>
      </c>
      <c r="D947" t="s">
        <v>975</v>
      </c>
      <c r="E947" t="s">
        <v>2722</v>
      </c>
      <c r="F947" t="s">
        <v>6</v>
      </c>
      <c r="I947" t="s">
        <v>1899</v>
      </c>
      <c r="J947" t="s">
        <v>1089</v>
      </c>
      <c r="M947" s="1">
        <v>0</v>
      </c>
      <c r="N947" s="1">
        <v>1</v>
      </c>
      <c r="O947" s="1">
        <v>240000</v>
      </c>
      <c r="P947" s="1">
        <f>+Tableau1[[#This Row],[credit]]+Tableau1[[#This Row],[SOLDE]]</f>
        <v>240001</v>
      </c>
    </row>
    <row r="948" spans="1:16" x14ac:dyDescent="0.25">
      <c r="A948" t="s">
        <v>137</v>
      </c>
      <c r="B948">
        <v>43496</v>
      </c>
      <c r="C948" t="s">
        <v>31</v>
      </c>
      <c r="D948" t="s">
        <v>975</v>
      </c>
      <c r="E948" t="s">
        <v>2722</v>
      </c>
      <c r="F948" t="s">
        <v>6</v>
      </c>
      <c r="I948" t="s">
        <v>1898</v>
      </c>
      <c r="M948" s="1">
        <v>0</v>
      </c>
      <c r="N948" s="1">
        <v>25.512776000000002</v>
      </c>
      <c r="O948" s="1">
        <v>-286886.71000000002</v>
      </c>
      <c r="P948" s="1">
        <f>+Tableau1[[#This Row],[credit]]+Tableau1[[#This Row],[SOLDE]]</f>
        <v>-286861.197224</v>
      </c>
    </row>
    <row r="949" spans="1:16" x14ac:dyDescent="0.25">
      <c r="A949" t="s">
        <v>137</v>
      </c>
      <c r="B949">
        <v>43496</v>
      </c>
      <c r="C949" t="s">
        <v>41</v>
      </c>
      <c r="D949" t="s">
        <v>218</v>
      </c>
      <c r="E949" t="s">
        <v>3258</v>
      </c>
      <c r="F949" t="s">
        <v>6</v>
      </c>
      <c r="I949" t="s">
        <v>1897</v>
      </c>
      <c r="M949" s="1">
        <v>32.52657</v>
      </c>
      <c r="N949" s="1">
        <v>0</v>
      </c>
      <c r="O949" s="1">
        <v>-254360.14</v>
      </c>
      <c r="P949" s="1">
        <f>+Tableau1[[#This Row],[credit]]+Tableau1[[#This Row],[SOLDE]]</f>
        <v>-254360.14</v>
      </c>
    </row>
    <row r="950" spans="1:16" x14ac:dyDescent="0.25">
      <c r="A950" t="s">
        <v>137</v>
      </c>
      <c r="B950">
        <v>43496</v>
      </c>
      <c r="C950" t="s">
        <v>41</v>
      </c>
      <c r="D950" t="s">
        <v>823</v>
      </c>
      <c r="E950" t="s">
        <v>2722</v>
      </c>
      <c r="F950" t="s">
        <v>6</v>
      </c>
      <c r="I950" t="s">
        <v>1896</v>
      </c>
      <c r="M950" s="1">
        <v>221.0694</v>
      </c>
      <c r="N950" s="1">
        <v>0</v>
      </c>
      <c r="O950" s="1">
        <v>-33290.74</v>
      </c>
      <c r="P950" s="1">
        <f>+Tableau1[[#This Row],[credit]]+Tableau1[[#This Row],[SOLDE]]</f>
        <v>-33290.74</v>
      </c>
    </row>
    <row r="951" spans="1:16" x14ac:dyDescent="0.25">
      <c r="A951" t="s">
        <v>136</v>
      </c>
      <c r="B951">
        <v>43496</v>
      </c>
      <c r="C951" t="s">
        <v>31</v>
      </c>
      <c r="D951" t="s">
        <v>975</v>
      </c>
      <c r="E951" t="s">
        <v>2722</v>
      </c>
      <c r="F951" t="s">
        <v>6</v>
      </c>
      <c r="I951" t="s">
        <v>1892</v>
      </c>
      <c r="M951" s="1">
        <v>0</v>
      </c>
      <c r="N951" s="1">
        <v>58.021872999999999</v>
      </c>
      <c r="O951" s="1">
        <v>-541171.07999999996</v>
      </c>
      <c r="P951" s="1">
        <f>+Tableau1[[#This Row],[credit]]+Tableau1[[#This Row],[SOLDE]]</f>
        <v>-541113.058127</v>
      </c>
    </row>
    <row r="952" spans="1:16" x14ac:dyDescent="0.25">
      <c r="A952" t="s">
        <v>136</v>
      </c>
      <c r="B952">
        <v>43496</v>
      </c>
      <c r="C952" t="s">
        <v>31</v>
      </c>
      <c r="D952" t="s">
        <v>975</v>
      </c>
      <c r="E952" t="s">
        <v>2722</v>
      </c>
      <c r="F952" t="s">
        <v>6</v>
      </c>
      <c r="I952" t="s">
        <v>1895</v>
      </c>
      <c r="M952" s="1">
        <v>0</v>
      </c>
      <c r="N952" s="1">
        <v>9.4605250000000005</v>
      </c>
      <c r="O952" s="1">
        <v>-635776.32999999996</v>
      </c>
      <c r="P952" s="1">
        <f>+Tableau1[[#This Row],[credit]]+Tableau1[[#This Row],[SOLDE]]</f>
        <v>-635766.86947499996</v>
      </c>
    </row>
    <row r="953" spans="1:16" x14ac:dyDescent="0.25">
      <c r="A953" t="s">
        <v>136</v>
      </c>
      <c r="B953">
        <v>43496</v>
      </c>
      <c r="C953" t="s">
        <v>41</v>
      </c>
      <c r="D953" t="s">
        <v>218</v>
      </c>
      <c r="E953" t="s">
        <v>3258</v>
      </c>
      <c r="F953" t="s">
        <v>6</v>
      </c>
      <c r="I953" t="s">
        <v>1894</v>
      </c>
      <c r="M953" s="1">
        <v>93.965639999999993</v>
      </c>
      <c r="N953" s="1">
        <v>0</v>
      </c>
      <c r="O953" s="1">
        <v>-541810.68999999994</v>
      </c>
      <c r="P953" s="1">
        <f>+Tableau1[[#This Row],[credit]]+Tableau1[[#This Row],[SOLDE]]</f>
        <v>-541810.68999999994</v>
      </c>
    </row>
    <row r="954" spans="1:16" x14ac:dyDescent="0.25">
      <c r="A954" t="s">
        <v>136</v>
      </c>
      <c r="B954">
        <v>43496</v>
      </c>
      <c r="C954" t="s">
        <v>41</v>
      </c>
      <c r="D954" t="s">
        <v>823</v>
      </c>
      <c r="E954" t="s">
        <v>2722</v>
      </c>
      <c r="F954" t="s">
        <v>6</v>
      </c>
      <c r="I954" t="s">
        <v>1893</v>
      </c>
      <c r="M954" s="1">
        <v>584.73234000000002</v>
      </c>
      <c r="N954" s="1">
        <v>0</v>
      </c>
      <c r="O954" s="1">
        <v>42921.65</v>
      </c>
      <c r="P954" s="1">
        <f>+Tableau1[[#This Row],[credit]]+Tableau1[[#This Row],[SOLDE]]</f>
        <v>42921.65</v>
      </c>
    </row>
    <row r="955" spans="1:16" x14ac:dyDescent="0.25">
      <c r="A955" t="s">
        <v>312</v>
      </c>
      <c r="B955">
        <v>43496</v>
      </c>
      <c r="C955" t="s">
        <v>31</v>
      </c>
      <c r="D955" t="s">
        <v>975</v>
      </c>
      <c r="E955" t="s">
        <v>2722</v>
      </c>
      <c r="F955" t="s">
        <v>6</v>
      </c>
      <c r="I955" t="s">
        <v>1892</v>
      </c>
      <c r="M955" s="1">
        <v>0</v>
      </c>
      <c r="N955" s="1">
        <v>3.7814959999999997</v>
      </c>
      <c r="O955" s="1">
        <v>-764345.3</v>
      </c>
      <c r="P955" s="1">
        <f>+Tableau1[[#This Row],[credit]]+Tableau1[[#This Row],[SOLDE]]</f>
        <v>-764341.51850400004</v>
      </c>
    </row>
    <row r="956" spans="1:16" x14ac:dyDescent="0.25">
      <c r="A956" t="s">
        <v>312</v>
      </c>
      <c r="B956">
        <v>43496</v>
      </c>
      <c r="C956" t="s">
        <v>41</v>
      </c>
      <c r="D956" t="s">
        <v>823</v>
      </c>
      <c r="E956" t="s">
        <v>2722</v>
      </c>
      <c r="F956" t="s">
        <v>6</v>
      </c>
      <c r="I956" t="s">
        <v>1891</v>
      </c>
      <c r="M956" s="1">
        <v>32.770400000000002</v>
      </c>
      <c r="N956" s="1">
        <v>0</v>
      </c>
      <c r="O956" s="1">
        <v>-731574.9</v>
      </c>
      <c r="P956" s="1">
        <f>+Tableau1[[#This Row],[credit]]+Tableau1[[#This Row],[SOLDE]]</f>
        <v>-731574.9</v>
      </c>
    </row>
    <row r="957" spans="1:16" x14ac:dyDescent="0.25">
      <c r="A957" t="s">
        <v>134</v>
      </c>
      <c r="B957">
        <v>43496</v>
      </c>
      <c r="C957" t="s">
        <v>31</v>
      </c>
      <c r="D957" t="s">
        <v>975</v>
      </c>
      <c r="E957" t="s">
        <v>975</v>
      </c>
      <c r="F957" t="s">
        <v>6</v>
      </c>
      <c r="I957" t="s">
        <v>1890</v>
      </c>
      <c r="M957" s="1">
        <v>0</v>
      </c>
      <c r="N957" s="1">
        <v>30.169522999999998</v>
      </c>
      <c r="O957" s="1">
        <v>-588832.51</v>
      </c>
      <c r="P957" s="1">
        <f>+Tableau1[[#This Row],[credit]]+Tableau1[[#This Row],[SOLDE]]</f>
        <v>-588802.34047699999</v>
      </c>
    </row>
    <row r="958" spans="1:16" x14ac:dyDescent="0.25">
      <c r="A958" t="s">
        <v>134</v>
      </c>
      <c r="B958">
        <v>43496</v>
      </c>
      <c r="C958" t="s">
        <v>31</v>
      </c>
      <c r="D958" t="s">
        <v>975</v>
      </c>
      <c r="E958" t="s">
        <v>3258</v>
      </c>
      <c r="F958" t="s">
        <v>6</v>
      </c>
      <c r="I958" t="s">
        <v>1889</v>
      </c>
      <c r="M958" s="1">
        <v>0</v>
      </c>
      <c r="N958" s="1">
        <v>4.4428089999999996</v>
      </c>
      <c r="O958" s="1">
        <v>-633260.6</v>
      </c>
      <c r="P958" s="1">
        <f>+Tableau1[[#This Row],[credit]]+Tableau1[[#This Row],[SOLDE]]</f>
        <v>-633256.15719099995</v>
      </c>
    </row>
    <row r="959" spans="1:16" x14ac:dyDescent="0.25">
      <c r="A959" t="s">
        <v>134</v>
      </c>
      <c r="B959">
        <v>43496</v>
      </c>
      <c r="C959" t="s">
        <v>41</v>
      </c>
      <c r="D959" t="s">
        <v>215</v>
      </c>
      <c r="E959" t="s">
        <v>3258</v>
      </c>
      <c r="F959" t="s">
        <v>6</v>
      </c>
      <c r="I959" t="s">
        <v>1888</v>
      </c>
      <c r="M959" s="1">
        <v>44.12771</v>
      </c>
      <c r="N959" s="1">
        <v>0</v>
      </c>
      <c r="O959" s="1">
        <v>-589132.89</v>
      </c>
      <c r="P959" s="1">
        <f>+Tableau1[[#This Row],[credit]]+Tableau1[[#This Row],[SOLDE]]</f>
        <v>-589132.89</v>
      </c>
    </row>
    <row r="960" spans="1:16" x14ac:dyDescent="0.25">
      <c r="A960" t="s">
        <v>134</v>
      </c>
      <c r="B960">
        <v>43496</v>
      </c>
      <c r="C960" t="s">
        <v>41</v>
      </c>
      <c r="D960" t="s">
        <v>60</v>
      </c>
      <c r="E960" t="s">
        <v>2722</v>
      </c>
      <c r="F960" t="s">
        <v>6</v>
      </c>
      <c r="I960" t="s">
        <v>1887</v>
      </c>
      <c r="M960" s="1">
        <v>299.91748999999999</v>
      </c>
      <c r="N960" s="1">
        <v>0</v>
      </c>
      <c r="O960" s="1">
        <v>-289215.40000000002</v>
      </c>
      <c r="P960" s="1">
        <f>+Tableau1[[#This Row],[credit]]+Tableau1[[#This Row],[SOLDE]]</f>
        <v>-289215.40000000002</v>
      </c>
    </row>
    <row r="961" spans="1:16" x14ac:dyDescent="0.25">
      <c r="A961" t="s">
        <v>133</v>
      </c>
      <c r="B961">
        <v>43496</v>
      </c>
      <c r="C961" t="s">
        <v>31</v>
      </c>
      <c r="D961" t="s">
        <v>975</v>
      </c>
      <c r="E961" t="s">
        <v>3258</v>
      </c>
      <c r="F961" t="s">
        <v>6</v>
      </c>
      <c r="I961" t="s">
        <v>1886</v>
      </c>
      <c r="M961" s="1">
        <v>0</v>
      </c>
      <c r="N961" s="1">
        <v>0.58347399999999994</v>
      </c>
      <c r="O961" s="1">
        <v>321882.88</v>
      </c>
      <c r="P961" s="1">
        <f>+Tableau1[[#This Row],[credit]]+Tableau1[[#This Row],[SOLDE]]</f>
        <v>321883.46347399999</v>
      </c>
    </row>
    <row r="962" spans="1:16" x14ac:dyDescent="0.25">
      <c r="A962" t="s">
        <v>133</v>
      </c>
      <c r="B962">
        <v>43496</v>
      </c>
      <c r="C962" t="s">
        <v>31</v>
      </c>
      <c r="D962" t="s">
        <v>975</v>
      </c>
      <c r="E962" t="s">
        <v>3258</v>
      </c>
      <c r="F962" t="s">
        <v>6</v>
      </c>
      <c r="I962" t="s">
        <v>1885</v>
      </c>
      <c r="M962" s="1">
        <v>0</v>
      </c>
      <c r="N962" s="1">
        <v>0.24071199999999998</v>
      </c>
      <c r="O962" s="1">
        <v>319475.76</v>
      </c>
      <c r="P962" s="1">
        <f>+Tableau1[[#This Row],[credit]]+Tableau1[[#This Row],[SOLDE]]</f>
        <v>319476.00071200001</v>
      </c>
    </row>
    <row r="963" spans="1:16" x14ac:dyDescent="0.25">
      <c r="A963" t="s">
        <v>133</v>
      </c>
      <c r="B963">
        <v>43496</v>
      </c>
      <c r="C963" t="s">
        <v>41</v>
      </c>
      <c r="D963" t="s">
        <v>215</v>
      </c>
      <c r="E963" t="s">
        <v>3258</v>
      </c>
      <c r="F963" t="s">
        <v>6</v>
      </c>
      <c r="I963" t="s">
        <v>1884</v>
      </c>
      <c r="M963" s="1">
        <v>2.4035199999999999</v>
      </c>
      <c r="N963" s="1">
        <v>0</v>
      </c>
      <c r="O963" s="1">
        <v>321879.28000000003</v>
      </c>
      <c r="P963" s="1">
        <f>+Tableau1[[#This Row],[credit]]+Tableau1[[#This Row],[SOLDE]]</f>
        <v>321879.28000000003</v>
      </c>
    </row>
    <row r="964" spans="1:16" x14ac:dyDescent="0.25">
      <c r="A964" t="s">
        <v>133</v>
      </c>
      <c r="B964">
        <v>43496</v>
      </c>
      <c r="C964" t="s">
        <v>41</v>
      </c>
      <c r="D964" t="s">
        <v>60</v>
      </c>
      <c r="E964" t="s">
        <v>2722</v>
      </c>
      <c r="F964" t="s">
        <v>6</v>
      </c>
      <c r="I964" t="s">
        <v>1883</v>
      </c>
      <c r="M964" s="1">
        <v>5.9383999999999997</v>
      </c>
      <c r="N964" s="1">
        <v>0</v>
      </c>
      <c r="O964" s="1">
        <v>327817.68</v>
      </c>
      <c r="P964" s="1">
        <f>+Tableau1[[#This Row],[credit]]+Tableau1[[#This Row],[SOLDE]]</f>
        <v>327817.68</v>
      </c>
    </row>
    <row r="965" spans="1:16" x14ac:dyDescent="0.25">
      <c r="A965" t="s">
        <v>133</v>
      </c>
      <c r="B965">
        <v>43496</v>
      </c>
      <c r="C965" t="s">
        <v>41</v>
      </c>
      <c r="D965" t="s">
        <v>1810</v>
      </c>
      <c r="E965" t="s">
        <v>3258</v>
      </c>
      <c r="F965" t="s">
        <v>6</v>
      </c>
      <c r="I965" t="s">
        <v>1809</v>
      </c>
      <c r="M965" s="1">
        <v>0</v>
      </c>
      <c r="N965" s="1">
        <v>0.23006999999999997</v>
      </c>
      <c r="O965" s="1">
        <v>325516.98</v>
      </c>
      <c r="P965" s="1">
        <f>+Tableau1[[#This Row],[credit]]+Tableau1[[#This Row],[SOLDE]]</f>
        <v>325517.21006999997</v>
      </c>
    </row>
    <row r="966" spans="1:16" x14ac:dyDescent="0.25">
      <c r="A966" t="s">
        <v>311</v>
      </c>
      <c r="B966">
        <v>43496</v>
      </c>
      <c r="C966" t="s">
        <v>41</v>
      </c>
      <c r="D966" t="s">
        <v>30</v>
      </c>
      <c r="E966" t="s">
        <v>2722</v>
      </c>
      <c r="F966" t="s">
        <v>6</v>
      </c>
      <c r="I966" t="s">
        <v>1833</v>
      </c>
      <c r="M966" s="1">
        <v>23.923419999999997</v>
      </c>
      <c r="N966" s="1">
        <v>0</v>
      </c>
      <c r="O966" s="1">
        <v>28210.66</v>
      </c>
      <c r="P966" s="1">
        <f>+Tableau1[[#This Row],[credit]]+Tableau1[[#This Row],[SOLDE]]</f>
        <v>28210.66</v>
      </c>
    </row>
    <row r="967" spans="1:16" x14ac:dyDescent="0.25">
      <c r="A967" t="s">
        <v>132</v>
      </c>
      <c r="B967">
        <v>43496</v>
      </c>
      <c r="C967" t="s">
        <v>31</v>
      </c>
      <c r="D967" t="s">
        <v>975</v>
      </c>
      <c r="E967" t="s">
        <v>2722</v>
      </c>
      <c r="F967" t="s">
        <v>6</v>
      </c>
      <c r="I967" t="s">
        <v>1882</v>
      </c>
      <c r="M967" s="1">
        <v>0</v>
      </c>
      <c r="N967" s="1">
        <v>60.800880000000006</v>
      </c>
      <c r="O967" s="1">
        <v>-1118054.51</v>
      </c>
      <c r="P967" s="1">
        <f>+Tableau1[[#This Row],[credit]]+Tableau1[[#This Row],[SOLDE]]</f>
        <v>-1117993.70912</v>
      </c>
    </row>
    <row r="968" spans="1:16" x14ac:dyDescent="0.25">
      <c r="A968" t="s">
        <v>132</v>
      </c>
      <c r="B968">
        <v>43496</v>
      </c>
      <c r="C968" t="s">
        <v>41</v>
      </c>
      <c r="D968" t="s">
        <v>23</v>
      </c>
      <c r="E968" t="s">
        <v>2722</v>
      </c>
      <c r="F968" t="s">
        <v>6</v>
      </c>
      <c r="I968" t="s">
        <v>1827</v>
      </c>
      <c r="M968" s="1">
        <v>593.37599999999998</v>
      </c>
      <c r="N968" s="1">
        <v>0</v>
      </c>
      <c r="O968" s="1">
        <v>-524678.51</v>
      </c>
      <c r="P968" s="1">
        <f>+Tableau1[[#This Row],[credit]]+Tableau1[[#This Row],[SOLDE]]</f>
        <v>-524678.51</v>
      </c>
    </row>
    <row r="969" spans="1:16" x14ac:dyDescent="0.25">
      <c r="A969" t="s">
        <v>7</v>
      </c>
      <c r="B969">
        <v>43496</v>
      </c>
      <c r="C969" t="s">
        <v>4</v>
      </c>
      <c r="D969" t="s">
        <v>975</v>
      </c>
      <c r="E969" t="s">
        <v>2728</v>
      </c>
      <c r="F969" t="s">
        <v>6</v>
      </c>
      <c r="I969" t="s">
        <v>1881</v>
      </c>
      <c r="M969" s="1">
        <v>0</v>
      </c>
      <c r="N969" s="1">
        <v>114.221898</v>
      </c>
      <c r="O969" s="1">
        <v>-5402132.9500000002</v>
      </c>
      <c r="P969" s="1">
        <f>+Tableau1[[#This Row],[credit]]+Tableau1[[#This Row],[SOLDE]]</f>
        <v>-5402018.7281020004</v>
      </c>
    </row>
    <row r="970" spans="1:16" x14ac:dyDescent="0.25">
      <c r="A970" t="s">
        <v>7</v>
      </c>
      <c r="B970">
        <v>43496</v>
      </c>
      <c r="C970" t="s">
        <v>130</v>
      </c>
      <c r="D970" t="s">
        <v>975</v>
      </c>
      <c r="E970" t="s">
        <v>2722</v>
      </c>
      <c r="F970" t="s">
        <v>6</v>
      </c>
      <c r="I970" t="s">
        <v>1852</v>
      </c>
      <c r="M970" s="1">
        <v>204.4</v>
      </c>
      <c r="N970" s="1">
        <v>0</v>
      </c>
      <c r="O970" s="1">
        <v>-5197732.95</v>
      </c>
      <c r="P970" s="1">
        <f>+Tableau1[[#This Row],[credit]]+Tableau1[[#This Row],[SOLDE]]</f>
        <v>-5197732.95</v>
      </c>
    </row>
    <row r="971" spans="1:16" x14ac:dyDescent="0.25">
      <c r="A971" t="s">
        <v>105</v>
      </c>
      <c r="B971">
        <v>43496</v>
      </c>
      <c r="C971" t="s">
        <v>27</v>
      </c>
      <c r="D971" t="s">
        <v>975</v>
      </c>
      <c r="E971" t="s">
        <v>3258</v>
      </c>
      <c r="F971" t="s">
        <v>6</v>
      </c>
      <c r="I971" t="s">
        <v>1880</v>
      </c>
      <c r="M971" s="1">
        <v>11.192350000000001</v>
      </c>
      <c r="N971" s="1">
        <v>0</v>
      </c>
      <c r="O971" s="1">
        <v>11280652.92</v>
      </c>
      <c r="P971" s="1">
        <f>+Tableau1[[#This Row],[credit]]+Tableau1[[#This Row],[SOLDE]]</f>
        <v>11280652.92</v>
      </c>
    </row>
    <row r="972" spans="1:16" x14ac:dyDescent="0.25">
      <c r="A972" t="s">
        <v>105</v>
      </c>
      <c r="B972">
        <v>43496</v>
      </c>
      <c r="C972" t="s">
        <v>43</v>
      </c>
      <c r="D972" t="s">
        <v>975</v>
      </c>
      <c r="E972" t="s">
        <v>2722</v>
      </c>
      <c r="F972" t="s">
        <v>6</v>
      </c>
      <c r="I972" t="s">
        <v>1879</v>
      </c>
      <c r="M972" s="1">
        <v>123.77549999999999</v>
      </c>
      <c r="N972" s="1">
        <v>0</v>
      </c>
      <c r="O972" s="1">
        <v>11404428.42</v>
      </c>
      <c r="P972" s="1">
        <f>+Tableau1[[#This Row],[credit]]+Tableau1[[#This Row],[SOLDE]]</f>
        <v>11404428.42</v>
      </c>
    </row>
    <row r="973" spans="1:16" x14ac:dyDescent="0.25">
      <c r="A973" t="s">
        <v>105</v>
      </c>
      <c r="B973">
        <v>43496</v>
      </c>
      <c r="C973" t="s">
        <v>1786</v>
      </c>
      <c r="D973" t="s">
        <v>975</v>
      </c>
      <c r="E973" t="s">
        <v>2722</v>
      </c>
      <c r="F973" t="s">
        <v>6</v>
      </c>
      <c r="I973" t="s">
        <v>1785</v>
      </c>
      <c r="M973" s="1">
        <v>0.75107000000000002</v>
      </c>
      <c r="N973" s="1">
        <v>0</v>
      </c>
      <c r="O973" s="1">
        <v>11405179.49</v>
      </c>
      <c r="P973" s="1">
        <f>+Tableau1[[#This Row],[credit]]+Tableau1[[#This Row],[SOLDE]]</f>
        <v>11405179.49</v>
      </c>
    </row>
    <row r="974" spans="1:16" x14ac:dyDescent="0.25">
      <c r="A974" t="s">
        <v>105</v>
      </c>
      <c r="B974">
        <v>43496</v>
      </c>
      <c r="C974" t="s">
        <v>43</v>
      </c>
      <c r="D974" t="s">
        <v>996</v>
      </c>
      <c r="E974" t="s">
        <v>2803</v>
      </c>
      <c r="F974" t="s">
        <v>6</v>
      </c>
      <c r="I974" t="s">
        <v>716</v>
      </c>
      <c r="M974" s="1">
        <v>26.98</v>
      </c>
      <c r="N974" s="1">
        <v>0</v>
      </c>
      <c r="O974" s="1">
        <v>11432159.49</v>
      </c>
      <c r="P974" s="1">
        <f>+Tableau1[[#This Row],[credit]]+Tableau1[[#This Row],[SOLDE]]</f>
        <v>11432159.49</v>
      </c>
    </row>
    <row r="975" spans="1:16" x14ac:dyDescent="0.25">
      <c r="A975" t="s">
        <v>105</v>
      </c>
      <c r="B975">
        <v>43496</v>
      </c>
      <c r="C975" t="s">
        <v>27</v>
      </c>
      <c r="D975" t="s">
        <v>996</v>
      </c>
      <c r="E975" t="s">
        <v>3258</v>
      </c>
      <c r="F975" t="s">
        <v>6</v>
      </c>
      <c r="I975" t="s">
        <v>1878</v>
      </c>
      <c r="M975" s="1">
        <v>5.8770899999999999</v>
      </c>
      <c r="N975" s="1">
        <v>0</v>
      </c>
      <c r="O975" s="1">
        <v>11438036.58</v>
      </c>
      <c r="P975" s="1">
        <f>+Tableau1[[#This Row],[credit]]+Tableau1[[#This Row],[SOLDE]]</f>
        <v>11438036.58</v>
      </c>
    </row>
    <row r="976" spans="1:16" x14ac:dyDescent="0.25">
      <c r="A976" t="s">
        <v>105</v>
      </c>
      <c r="B976">
        <v>43496</v>
      </c>
      <c r="C976" t="s">
        <v>27</v>
      </c>
      <c r="D976" t="s">
        <v>382</v>
      </c>
      <c r="E976" t="s">
        <v>3258</v>
      </c>
      <c r="F976" t="s">
        <v>6</v>
      </c>
      <c r="I976" t="s">
        <v>1877</v>
      </c>
      <c r="M976" s="1">
        <v>131.86349999999999</v>
      </c>
      <c r="N976" s="1">
        <v>0</v>
      </c>
      <c r="O976" s="1">
        <v>11569900.08</v>
      </c>
      <c r="P976" s="1">
        <f>+Tableau1[[#This Row],[credit]]+Tableau1[[#This Row],[SOLDE]]</f>
        <v>11569900.08</v>
      </c>
    </row>
    <row r="977" spans="1:16" x14ac:dyDescent="0.25">
      <c r="A977" t="s">
        <v>105</v>
      </c>
      <c r="B977">
        <v>43496</v>
      </c>
      <c r="C977" t="s">
        <v>43</v>
      </c>
      <c r="D977" t="s">
        <v>382</v>
      </c>
      <c r="E977" t="s">
        <v>3244</v>
      </c>
      <c r="F977" t="s">
        <v>6</v>
      </c>
      <c r="I977" t="s">
        <v>1784</v>
      </c>
      <c r="M977" s="1">
        <v>15.8612</v>
      </c>
      <c r="N977" s="1">
        <v>0</v>
      </c>
      <c r="O977" s="1">
        <v>11585761.279999999</v>
      </c>
      <c r="P977" s="1">
        <f>+Tableau1[[#This Row],[credit]]+Tableau1[[#This Row],[SOLDE]]</f>
        <v>11585761.279999999</v>
      </c>
    </row>
    <row r="978" spans="1:16" x14ac:dyDescent="0.25">
      <c r="A978" t="s">
        <v>105</v>
      </c>
      <c r="B978">
        <v>43496</v>
      </c>
      <c r="C978" t="s">
        <v>27</v>
      </c>
      <c r="D978" t="s">
        <v>490</v>
      </c>
      <c r="E978" t="s">
        <v>3258</v>
      </c>
      <c r="F978" t="s">
        <v>6</v>
      </c>
      <c r="I978" t="s">
        <v>1876</v>
      </c>
      <c r="M978" s="1">
        <v>2.5402499999999999</v>
      </c>
      <c r="N978" s="1">
        <v>0</v>
      </c>
      <c r="O978" s="1">
        <v>11588301.529999999</v>
      </c>
      <c r="P978" s="1">
        <f>+Tableau1[[#This Row],[credit]]+Tableau1[[#This Row],[SOLDE]]</f>
        <v>11588301.529999999</v>
      </c>
    </row>
    <row r="979" spans="1:16" x14ac:dyDescent="0.25">
      <c r="A979" t="s">
        <v>105</v>
      </c>
      <c r="B979">
        <v>43496</v>
      </c>
      <c r="C979" t="s">
        <v>43</v>
      </c>
      <c r="D979" t="s">
        <v>490</v>
      </c>
      <c r="E979" t="s">
        <v>2728</v>
      </c>
      <c r="F979" t="s">
        <v>6</v>
      </c>
      <c r="I979" t="s">
        <v>1783</v>
      </c>
      <c r="M979" s="1">
        <v>19.140029999999999</v>
      </c>
      <c r="N979" s="1">
        <v>0</v>
      </c>
      <c r="O979" s="1">
        <v>11607441.560000001</v>
      </c>
      <c r="P979" s="1">
        <f>+Tableau1[[#This Row],[credit]]+Tableau1[[#This Row],[SOLDE]]</f>
        <v>11607441.560000001</v>
      </c>
    </row>
    <row r="980" spans="1:16" x14ac:dyDescent="0.25">
      <c r="A980" t="s">
        <v>105</v>
      </c>
      <c r="B980">
        <v>43496</v>
      </c>
      <c r="C980" t="s">
        <v>27</v>
      </c>
      <c r="D980" t="s">
        <v>308</v>
      </c>
      <c r="E980" t="s">
        <v>3258</v>
      </c>
      <c r="F980" t="s">
        <v>6</v>
      </c>
      <c r="I980" t="s">
        <v>1875</v>
      </c>
      <c r="M980" s="1">
        <v>17.599720000000001</v>
      </c>
      <c r="N980" s="1">
        <v>0</v>
      </c>
      <c r="O980" s="1">
        <v>11625041.279999999</v>
      </c>
      <c r="P980" s="1">
        <f>+Tableau1[[#This Row],[credit]]+Tableau1[[#This Row],[SOLDE]]</f>
        <v>11625041.279999999</v>
      </c>
    </row>
    <row r="981" spans="1:16" x14ac:dyDescent="0.25">
      <c r="A981" t="s">
        <v>105</v>
      </c>
      <c r="B981">
        <v>43496</v>
      </c>
      <c r="C981" t="s">
        <v>27</v>
      </c>
      <c r="D981" t="s">
        <v>306</v>
      </c>
      <c r="E981" t="s">
        <v>2728</v>
      </c>
      <c r="F981" t="s">
        <v>6</v>
      </c>
      <c r="I981" t="s">
        <v>1874</v>
      </c>
      <c r="M981" s="1">
        <v>11.48527</v>
      </c>
      <c r="N981" s="1">
        <v>0</v>
      </c>
      <c r="O981" s="1">
        <v>11636526.550000001</v>
      </c>
      <c r="P981" s="1">
        <f>+Tableau1[[#This Row],[credit]]+Tableau1[[#This Row],[SOLDE]]</f>
        <v>11636526.550000001</v>
      </c>
    </row>
    <row r="982" spans="1:16" x14ac:dyDescent="0.25">
      <c r="A982" t="s">
        <v>105</v>
      </c>
      <c r="B982">
        <v>43496</v>
      </c>
      <c r="C982" t="s">
        <v>43</v>
      </c>
      <c r="D982" t="s">
        <v>306</v>
      </c>
      <c r="E982" t="s">
        <v>3244</v>
      </c>
      <c r="F982" t="s">
        <v>6</v>
      </c>
      <c r="I982" t="s">
        <v>1779</v>
      </c>
      <c r="M982" s="1">
        <v>18.239999999999998</v>
      </c>
      <c r="N982" s="1">
        <v>0</v>
      </c>
      <c r="O982" s="1">
        <v>11654766.550000001</v>
      </c>
      <c r="P982" s="1">
        <f>+Tableau1[[#This Row],[credit]]+Tableau1[[#This Row],[SOLDE]]</f>
        <v>11654766.550000001</v>
      </c>
    </row>
    <row r="983" spans="1:16" x14ac:dyDescent="0.25">
      <c r="A983" t="s">
        <v>105</v>
      </c>
      <c r="B983">
        <v>43496</v>
      </c>
      <c r="C983" t="s">
        <v>27</v>
      </c>
      <c r="D983" t="s">
        <v>1087</v>
      </c>
      <c r="E983" t="s">
        <v>2728</v>
      </c>
      <c r="F983" t="s">
        <v>6</v>
      </c>
      <c r="I983" t="s">
        <v>1873</v>
      </c>
      <c r="M983" s="1">
        <v>13.515049999999999</v>
      </c>
      <c r="N983" s="1">
        <v>0</v>
      </c>
      <c r="O983" s="1">
        <v>11668281.6</v>
      </c>
      <c r="P983" s="1">
        <f>+Tableau1[[#This Row],[credit]]+Tableau1[[#This Row],[SOLDE]]</f>
        <v>11668281.6</v>
      </c>
    </row>
    <row r="984" spans="1:16" x14ac:dyDescent="0.25">
      <c r="A984" t="s">
        <v>105</v>
      </c>
      <c r="B984">
        <v>43496</v>
      </c>
      <c r="C984" t="s">
        <v>43</v>
      </c>
      <c r="D984" t="s">
        <v>1087</v>
      </c>
      <c r="E984" t="s">
        <v>2728</v>
      </c>
      <c r="F984" t="s">
        <v>6</v>
      </c>
      <c r="I984" t="s">
        <v>1778</v>
      </c>
      <c r="M984" s="1">
        <v>12.92</v>
      </c>
      <c r="N984" s="1">
        <v>0</v>
      </c>
      <c r="O984" s="1">
        <v>11681201.6</v>
      </c>
      <c r="P984" s="1">
        <f>+Tableau1[[#This Row],[credit]]+Tableau1[[#This Row],[SOLDE]]</f>
        <v>11681201.6</v>
      </c>
    </row>
    <row r="985" spans="1:16" x14ac:dyDescent="0.25">
      <c r="A985" t="s">
        <v>105</v>
      </c>
      <c r="B985">
        <v>43496</v>
      </c>
      <c r="C985" t="s">
        <v>27</v>
      </c>
      <c r="D985" t="s">
        <v>572</v>
      </c>
      <c r="E985" t="s">
        <v>3244</v>
      </c>
      <c r="F985" t="s">
        <v>6</v>
      </c>
      <c r="I985" t="s">
        <v>1872</v>
      </c>
      <c r="M985" s="1">
        <v>12.363770000000001</v>
      </c>
      <c r="N985" s="1">
        <v>0</v>
      </c>
      <c r="O985" s="1">
        <v>11693565.369999999</v>
      </c>
      <c r="P985" s="1">
        <f>+Tableau1[[#This Row],[credit]]+Tableau1[[#This Row],[SOLDE]]</f>
        <v>11693565.369999999</v>
      </c>
    </row>
    <row r="986" spans="1:16" x14ac:dyDescent="0.25">
      <c r="A986" t="s">
        <v>105</v>
      </c>
      <c r="B986">
        <v>43496</v>
      </c>
      <c r="C986" t="s">
        <v>43</v>
      </c>
      <c r="D986" t="s">
        <v>572</v>
      </c>
      <c r="E986" t="s">
        <v>3258</v>
      </c>
      <c r="F986" t="s">
        <v>6</v>
      </c>
      <c r="I986" t="s">
        <v>1777</v>
      </c>
      <c r="M986" s="1">
        <v>27.265000000000001</v>
      </c>
      <c r="N986" s="1">
        <v>0</v>
      </c>
      <c r="O986" s="1">
        <v>11720830.369999999</v>
      </c>
      <c r="P986" s="1">
        <f>+Tableau1[[#This Row],[credit]]+Tableau1[[#This Row],[SOLDE]]</f>
        <v>11720830.369999999</v>
      </c>
    </row>
    <row r="987" spans="1:16" x14ac:dyDescent="0.25">
      <c r="A987" t="s">
        <v>105</v>
      </c>
      <c r="B987">
        <v>43496</v>
      </c>
      <c r="C987" t="s">
        <v>27</v>
      </c>
      <c r="D987" t="s">
        <v>346</v>
      </c>
      <c r="E987" t="s">
        <v>3244</v>
      </c>
      <c r="F987" t="s">
        <v>6</v>
      </c>
      <c r="I987" t="s">
        <v>1871</v>
      </c>
      <c r="M987" s="1">
        <v>15.23781</v>
      </c>
      <c r="N987" s="1">
        <v>0</v>
      </c>
      <c r="O987" s="1">
        <v>11736068.18</v>
      </c>
      <c r="P987" s="1">
        <f>+Tableau1[[#This Row],[credit]]+Tableau1[[#This Row],[SOLDE]]</f>
        <v>11736068.18</v>
      </c>
    </row>
    <row r="988" spans="1:16" x14ac:dyDescent="0.25">
      <c r="A988" t="s">
        <v>105</v>
      </c>
      <c r="B988">
        <v>43496</v>
      </c>
      <c r="C988" t="s">
        <v>27</v>
      </c>
      <c r="D988" t="s">
        <v>342</v>
      </c>
      <c r="E988" t="s">
        <v>3281</v>
      </c>
      <c r="F988" t="s">
        <v>6</v>
      </c>
      <c r="I988" t="s">
        <v>3298</v>
      </c>
      <c r="M988" s="1">
        <v>3.2941700000000003</v>
      </c>
      <c r="N988" s="1">
        <v>0</v>
      </c>
      <c r="O988" s="1">
        <v>11739362.35</v>
      </c>
      <c r="P988" s="1">
        <f>+Tableau1[[#This Row],[credit]]+Tableau1[[#This Row],[SOLDE]]</f>
        <v>11739362.35</v>
      </c>
    </row>
    <row r="989" spans="1:16" x14ac:dyDescent="0.25">
      <c r="A989" t="s">
        <v>105</v>
      </c>
      <c r="B989">
        <v>43496</v>
      </c>
      <c r="C989" t="s">
        <v>27</v>
      </c>
      <c r="D989" t="s">
        <v>30</v>
      </c>
      <c r="E989" t="s">
        <v>3244</v>
      </c>
      <c r="F989" t="s">
        <v>6</v>
      </c>
      <c r="I989" t="s">
        <v>1870</v>
      </c>
      <c r="M989" s="1">
        <v>3.6804999999999999</v>
      </c>
      <c r="N989" s="1">
        <v>0</v>
      </c>
      <c r="O989" s="1">
        <v>11743042.85</v>
      </c>
      <c r="P989" s="1">
        <f>+Tableau1[[#This Row],[credit]]+Tableau1[[#This Row],[SOLDE]]</f>
        <v>11743042.85</v>
      </c>
    </row>
    <row r="990" spans="1:16" x14ac:dyDescent="0.25">
      <c r="A990" t="s">
        <v>105</v>
      </c>
      <c r="B990">
        <v>43496</v>
      </c>
      <c r="C990" t="s">
        <v>27</v>
      </c>
      <c r="D990" t="s">
        <v>135</v>
      </c>
      <c r="E990" t="s">
        <v>2728</v>
      </c>
      <c r="F990" t="s">
        <v>6</v>
      </c>
      <c r="I990" t="s">
        <v>1869</v>
      </c>
      <c r="M990" s="1">
        <v>12.60036</v>
      </c>
      <c r="N990" s="1">
        <v>0</v>
      </c>
      <c r="O990" s="1">
        <v>11755643.210000001</v>
      </c>
      <c r="P990" s="1">
        <f>+Tableau1[[#This Row],[credit]]+Tableau1[[#This Row],[SOLDE]]</f>
        <v>11755643.210000001</v>
      </c>
    </row>
    <row r="991" spans="1:16" x14ac:dyDescent="0.25">
      <c r="A991" t="s">
        <v>105</v>
      </c>
      <c r="B991">
        <v>43496</v>
      </c>
      <c r="C991" t="s">
        <v>27</v>
      </c>
      <c r="D991" t="s">
        <v>1030</v>
      </c>
      <c r="E991" t="s">
        <v>2728</v>
      </c>
      <c r="F991" t="s">
        <v>6</v>
      </c>
      <c r="I991" t="s">
        <v>1868</v>
      </c>
      <c r="M991" s="1">
        <v>1.1820999999999999</v>
      </c>
      <c r="N991" s="1">
        <v>0</v>
      </c>
      <c r="O991" s="1">
        <v>11756825.310000001</v>
      </c>
      <c r="P991" s="1">
        <f>+Tableau1[[#This Row],[credit]]+Tableau1[[#This Row],[SOLDE]]</f>
        <v>11756825.310000001</v>
      </c>
    </row>
    <row r="992" spans="1:16" x14ac:dyDescent="0.25">
      <c r="A992" t="s">
        <v>105</v>
      </c>
      <c r="B992">
        <v>43496</v>
      </c>
      <c r="C992" t="s">
        <v>27</v>
      </c>
      <c r="D992" t="s">
        <v>252</v>
      </c>
      <c r="E992" t="s">
        <v>2728</v>
      </c>
      <c r="F992" t="s">
        <v>6</v>
      </c>
      <c r="I992" t="s">
        <v>1867</v>
      </c>
      <c r="M992" s="1">
        <v>22.76239</v>
      </c>
      <c r="N992" s="1">
        <v>0</v>
      </c>
      <c r="O992" s="1">
        <v>11779587.699999999</v>
      </c>
      <c r="P992" s="1">
        <f>+Tableau1[[#This Row],[credit]]+Tableau1[[#This Row],[SOLDE]]</f>
        <v>11779587.699999999</v>
      </c>
    </row>
    <row r="993" spans="1:16" x14ac:dyDescent="0.25">
      <c r="A993" t="s">
        <v>105</v>
      </c>
      <c r="B993">
        <v>43496</v>
      </c>
      <c r="C993" t="s">
        <v>27</v>
      </c>
      <c r="D993" t="s">
        <v>251</v>
      </c>
      <c r="E993" t="s">
        <v>3258</v>
      </c>
      <c r="F993" t="s">
        <v>6</v>
      </c>
      <c r="I993" t="s">
        <v>1866</v>
      </c>
      <c r="M993" s="1">
        <v>81.732210000000009</v>
      </c>
      <c r="N993" s="1">
        <v>0</v>
      </c>
      <c r="O993" s="1">
        <v>11861319.91</v>
      </c>
      <c r="P993" s="1">
        <f>+Tableau1[[#This Row],[credit]]+Tableau1[[#This Row],[SOLDE]]</f>
        <v>11861319.91</v>
      </c>
    </row>
    <row r="994" spans="1:16" x14ac:dyDescent="0.25">
      <c r="A994" t="s">
        <v>105</v>
      </c>
      <c r="B994">
        <v>43496</v>
      </c>
      <c r="C994" t="s">
        <v>27</v>
      </c>
      <c r="D994" t="s">
        <v>236</v>
      </c>
      <c r="E994" t="s">
        <v>3258</v>
      </c>
      <c r="F994" t="s">
        <v>6</v>
      </c>
      <c r="I994" t="s">
        <v>1865</v>
      </c>
      <c r="M994" s="1">
        <v>4.02928</v>
      </c>
      <c r="N994" s="1">
        <v>0</v>
      </c>
      <c r="O994" s="1">
        <v>11865349.189999999</v>
      </c>
      <c r="P994" s="1">
        <f>+Tableau1[[#This Row],[credit]]+Tableau1[[#This Row],[SOLDE]]</f>
        <v>11865349.189999999</v>
      </c>
    </row>
    <row r="995" spans="1:16" x14ac:dyDescent="0.25">
      <c r="A995" t="s">
        <v>105</v>
      </c>
      <c r="B995">
        <v>43496</v>
      </c>
      <c r="C995" t="s">
        <v>27</v>
      </c>
      <c r="D995" t="s">
        <v>23</v>
      </c>
      <c r="E995" t="s">
        <v>3244</v>
      </c>
      <c r="F995" t="s">
        <v>6</v>
      </c>
      <c r="I995" t="s">
        <v>1864</v>
      </c>
      <c r="M995" s="1">
        <v>4.4745400000000002</v>
      </c>
      <c r="N995" s="1">
        <v>0</v>
      </c>
      <c r="O995" s="1">
        <v>11869823.73</v>
      </c>
      <c r="P995" s="1">
        <f>+Tableau1[[#This Row],[credit]]+Tableau1[[#This Row],[SOLDE]]</f>
        <v>11869823.73</v>
      </c>
    </row>
    <row r="996" spans="1:16" x14ac:dyDescent="0.25">
      <c r="A996" t="s">
        <v>105</v>
      </c>
      <c r="B996">
        <v>43496</v>
      </c>
      <c r="C996" t="s">
        <v>27</v>
      </c>
      <c r="D996" t="s">
        <v>220</v>
      </c>
      <c r="E996" t="s">
        <v>3310</v>
      </c>
      <c r="F996" t="s">
        <v>6</v>
      </c>
      <c r="I996" t="s">
        <v>3299</v>
      </c>
      <c r="M996" s="1">
        <v>4.2117899999999997</v>
      </c>
      <c r="N996" s="1">
        <v>0</v>
      </c>
      <c r="O996" s="1">
        <v>11874035.52</v>
      </c>
      <c r="P996" s="1">
        <f>+Tableau1[[#This Row],[credit]]+Tableau1[[#This Row],[SOLDE]]</f>
        <v>11874035.52</v>
      </c>
    </row>
    <row r="997" spans="1:16" x14ac:dyDescent="0.25">
      <c r="A997" t="s">
        <v>105</v>
      </c>
      <c r="B997">
        <v>43496</v>
      </c>
      <c r="C997" t="s">
        <v>27</v>
      </c>
      <c r="D997" t="s">
        <v>219</v>
      </c>
      <c r="E997" t="s">
        <v>3244</v>
      </c>
      <c r="F997" t="s">
        <v>6</v>
      </c>
      <c r="I997" t="s">
        <v>1863</v>
      </c>
      <c r="M997" s="1">
        <v>0.71465999999999996</v>
      </c>
      <c r="N997" s="1">
        <v>0</v>
      </c>
      <c r="O997" s="1">
        <v>11874750.18</v>
      </c>
      <c r="P997" s="1">
        <f>+Tableau1[[#This Row],[credit]]+Tableau1[[#This Row],[SOLDE]]</f>
        <v>11874750.18</v>
      </c>
    </row>
    <row r="998" spans="1:16" x14ac:dyDescent="0.25">
      <c r="A998" t="s">
        <v>105</v>
      </c>
      <c r="B998">
        <v>43496</v>
      </c>
      <c r="C998" t="s">
        <v>27</v>
      </c>
      <c r="D998" t="s">
        <v>218</v>
      </c>
      <c r="E998" t="s">
        <v>3244</v>
      </c>
      <c r="F998" t="s">
        <v>6</v>
      </c>
      <c r="I998" t="s">
        <v>1862</v>
      </c>
      <c r="M998" s="1">
        <v>3.0849199999999999</v>
      </c>
      <c r="N998" s="1">
        <v>0</v>
      </c>
      <c r="O998" s="1">
        <v>11877835.1</v>
      </c>
      <c r="P998" s="1">
        <f>+Tableau1[[#This Row],[credit]]+Tableau1[[#This Row],[SOLDE]]</f>
        <v>11877835.1</v>
      </c>
    </row>
    <row r="999" spans="1:16" x14ac:dyDescent="0.25">
      <c r="A999" t="s">
        <v>105</v>
      </c>
      <c r="B999">
        <v>43496</v>
      </c>
      <c r="C999" t="s">
        <v>27</v>
      </c>
      <c r="D999" t="s">
        <v>215</v>
      </c>
      <c r="E999" t="s">
        <v>3281</v>
      </c>
      <c r="F999" t="s">
        <v>6</v>
      </c>
      <c r="I999" t="s">
        <v>3300</v>
      </c>
      <c r="M999" s="1">
        <v>1.2382200000000001</v>
      </c>
      <c r="N999" s="1">
        <v>0</v>
      </c>
      <c r="O999" s="1">
        <v>11879073.32</v>
      </c>
      <c r="P999" s="1">
        <f>+Tableau1[[#This Row],[credit]]+Tableau1[[#This Row],[SOLDE]]</f>
        <v>11879073.32</v>
      </c>
    </row>
    <row r="1000" spans="1:16" x14ac:dyDescent="0.25">
      <c r="A1000" t="s">
        <v>105</v>
      </c>
      <c r="B1000">
        <v>43496</v>
      </c>
      <c r="C1000" t="s">
        <v>27</v>
      </c>
      <c r="D1000" t="s">
        <v>812</v>
      </c>
      <c r="E1000" t="s">
        <v>3281</v>
      </c>
      <c r="F1000" t="s">
        <v>6</v>
      </c>
      <c r="I1000" t="s">
        <v>3301</v>
      </c>
      <c r="M1000" s="1">
        <v>27.509330000000002</v>
      </c>
      <c r="N1000" s="1">
        <v>0</v>
      </c>
      <c r="O1000" s="1">
        <v>11906582.65</v>
      </c>
      <c r="P1000" s="1">
        <f>+Tableau1[[#This Row],[credit]]+Tableau1[[#This Row],[SOLDE]]</f>
        <v>11906582.65</v>
      </c>
    </row>
    <row r="1001" spans="1:16" x14ac:dyDescent="0.25">
      <c r="A1001" t="s">
        <v>105</v>
      </c>
      <c r="B1001">
        <v>43496</v>
      </c>
      <c r="C1001" t="s">
        <v>27</v>
      </c>
      <c r="D1001" t="s">
        <v>823</v>
      </c>
      <c r="E1001" t="s">
        <v>3281</v>
      </c>
      <c r="F1001" t="s">
        <v>6</v>
      </c>
      <c r="I1001" t="s">
        <v>3302</v>
      </c>
      <c r="M1001" s="1">
        <v>25.64499</v>
      </c>
      <c r="N1001" s="1">
        <v>0</v>
      </c>
      <c r="O1001" s="1">
        <v>11932227.640000001</v>
      </c>
      <c r="P1001" s="1">
        <f>+Tableau1[[#This Row],[credit]]+Tableau1[[#This Row],[SOLDE]]</f>
        <v>11932227.640000001</v>
      </c>
    </row>
    <row r="1002" spans="1:16" x14ac:dyDescent="0.25">
      <c r="A1002" t="s">
        <v>105</v>
      </c>
      <c r="B1002">
        <v>43496</v>
      </c>
      <c r="C1002" t="s">
        <v>27</v>
      </c>
      <c r="D1002" t="s">
        <v>60</v>
      </c>
      <c r="E1002" t="s">
        <v>3244</v>
      </c>
      <c r="F1002" t="s">
        <v>6</v>
      </c>
      <c r="I1002" t="s">
        <v>1861</v>
      </c>
      <c r="M1002" s="1">
        <v>1.4848699999999999</v>
      </c>
      <c r="N1002" s="1">
        <v>0</v>
      </c>
      <c r="O1002" s="1">
        <v>11933712.51</v>
      </c>
      <c r="P1002" s="1">
        <f>+Tableau1[[#This Row],[credit]]+Tableau1[[#This Row],[SOLDE]]</f>
        <v>11933712.51</v>
      </c>
    </row>
    <row r="1003" spans="1:16" x14ac:dyDescent="0.25">
      <c r="A1003" t="s">
        <v>105</v>
      </c>
      <c r="B1003">
        <v>43496</v>
      </c>
      <c r="C1003" t="s">
        <v>27</v>
      </c>
      <c r="D1003" t="s">
        <v>20</v>
      </c>
      <c r="E1003" t="s">
        <v>3244</v>
      </c>
      <c r="F1003" t="s">
        <v>6</v>
      </c>
      <c r="I1003" t="s">
        <v>1860</v>
      </c>
      <c r="M1003" s="1">
        <v>4.218</v>
      </c>
      <c r="N1003" s="1">
        <v>0</v>
      </c>
      <c r="O1003" s="1">
        <v>11937930.51</v>
      </c>
      <c r="P1003" s="1">
        <f>+Tableau1[[#This Row],[credit]]+Tableau1[[#This Row],[SOLDE]]</f>
        <v>11937930.51</v>
      </c>
    </row>
    <row r="1004" spans="1:16" x14ac:dyDescent="0.25">
      <c r="A1004" t="s">
        <v>105</v>
      </c>
      <c r="B1004">
        <v>43496</v>
      </c>
      <c r="C1004" t="s">
        <v>27</v>
      </c>
      <c r="D1004" t="s">
        <v>61</v>
      </c>
      <c r="E1004" t="s">
        <v>3244</v>
      </c>
      <c r="F1004" t="s">
        <v>6</v>
      </c>
      <c r="I1004" t="s">
        <v>1859</v>
      </c>
      <c r="M1004" s="1">
        <v>7.9033599999999993</v>
      </c>
      <c r="N1004" s="1">
        <v>0</v>
      </c>
      <c r="O1004" s="1">
        <v>11945833.869999999</v>
      </c>
      <c r="P1004" s="1">
        <f>+Tableau1[[#This Row],[credit]]+Tableau1[[#This Row],[SOLDE]]</f>
        <v>11945833.869999999</v>
      </c>
    </row>
    <row r="1005" spans="1:16" x14ac:dyDescent="0.25">
      <c r="A1005" t="s">
        <v>105</v>
      </c>
      <c r="B1005">
        <v>43496</v>
      </c>
      <c r="C1005" t="s">
        <v>27</v>
      </c>
      <c r="D1005" t="s">
        <v>816</v>
      </c>
      <c r="E1005" t="s">
        <v>3244</v>
      </c>
      <c r="F1005" t="s">
        <v>6</v>
      </c>
      <c r="I1005" t="s">
        <v>1858</v>
      </c>
      <c r="M1005" s="1">
        <v>106.0295</v>
      </c>
      <c r="N1005" s="1">
        <v>0</v>
      </c>
      <c r="O1005" s="1">
        <v>12051863.369999999</v>
      </c>
      <c r="P1005" s="1">
        <f>+Tableau1[[#This Row],[credit]]+Tableau1[[#This Row],[SOLDE]]</f>
        <v>12051863.369999999</v>
      </c>
    </row>
    <row r="1006" spans="1:16" x14ac:dyDescent="0.25">
      <c r="A1006" t="s">
        <v>105</v>
      </c>
      <c r="B1006">
        <v>43496</v>
      </c>
      <c r="C1006" t="s">
        <v>27</v>
      </c>
      <c r="D1006" t="s">
        <v>566</v>
      </c>
      <c r="E1006" t="s">
        <v>3244</v>
      </c>
      <c r="F1006" t="s">
        <v>6</v>
      </c>
      <c r="I1006" t="s">
        <v>1857</v>
      </c>
      <c r="M1006" s="1">
        <v>1.5303800000000001</v>
      </c>
      <c r="N1006" s="1">
        <v>0</v>
      </c>
      <c r="O1006" s="1">
        <v>12053393.75</v>
      </c>
      <c r="P1006" s="1">
        <f>+Tableau1[[#This Row],[credit]]+Tableau1[[#This Row],[SOLDE]]</f>
        <v>12053393.75</v>
      </c>
    </row>
    <row r="1007" spans="1:16" x14ac:dyDescent="0.25">
      <c r="A1007" t="s">
        <v>105</v>
      </c>
      <c r="B1007">
        <v>43496</v>
      </c>
      <c r="C1007" t="s">
        <v>27</v>
      </c>
      <c r="D1007" t="s">
        <v>565</v>
      </c>
      <c r="E1007" t="s">
        <v>3244</v>
      </c>
      <c r="F1007" t="s">
        <v>6</v>
      </c>
      <c r="I1007" t="s">
        <v>1856</v>
      </c>
      <c r="M1007" s="1">
        <v>11.148569999999999</v>
      </c>
      <c r="N1007" s="1">
        <v>0</v>
      </c>
      <c r="O1007" s="1">
        <v>12064542.32</v>
      </c>
      <c r="P1007" s="1">
        <f>+Tableau1[[#This Row],[credit]]+Tableau1[[#This Row],[SOLDE]]</f>
        <v>12064542.32</v>
      </c>
    </row>
    <row r="1008" spans="1:16" x14ac:dyDescent="0.25">
      <c r="A1008" t="s">
        <v>105</v>
      </c>
      <c r="B1008">
        <v>43496</v>
      </c>
      <c r="C1008" t="s">
        <v>27</v>
      </c>
      <c r="D1008" t="s">
        <v>1012</v>
      </c>
      <c r="E1008" t="s">
        <v>2728</v>
      </c>
      <c r="F1008" t="s">
        <v>6</v>
      </c>
      <c r="I1008" t="s">
        <v>1855</v>
      </c>
      <c r="M1008" s="1">
        <v>0.34389999999999998</v>
      </c>
      <c r="N1008" s="1">
        <v>0</v>
      </c>
      <c r="O1008" s="1">
        <v>12064886.220000001</v>
      </c>
      <c r="P1008" s="1">
        <f>+Tableau1[[#This Row],[credit]]+Tableau1[[#This Row],[SOLDE]]</f>
        <v>12064886.220000001</v>
      </c>
    </row>
    <row r="1009" spans="1:16" x14ac:dyDescent="0.25">
      <c r="A1009" t="s">
        <v>105</v>
      </c>
      <c r="B1009">
        <v>43496</v>
      </c>
      <c r="C1009" t="s">
        <v>27</v>
      </c>
      <c r="D1009" t="s">
        <v>1012</v>
      </c>
      <c r="E1009" t="s">
        <v>2728</v>
      </c>
      <c r="F1009" t="s">
        <v>6</v>
      </c>
      <c r="I1009" t="s">
        <v>1854</v>
      </c>
      <c r="M1009" s="1">
        <v>4.5581000000000005</v>
      </c>
      <c r="N1009" s="1">
        <v>0</v>
      </c>
      <c r="O1009" s="1">
        <v>12069444.32</v>
      </c>
      <c r="P1009" s="1">
        <f>+Tableau1[[#This Row],[credit]]+Tableau1[[#This Row],[SOLDE]]</f>
        <v>12069444.32</v>
      </c>
    </row>
    <row r="1010" spans="1:16" x14ac:dyDescent="0.25">
      <c r="A1010" t="s">
        <v>105</v>
      </c>
      <c r="B1010">
        <v>43496</v>
      </c>
      <c r="C1010" t="s">
        <v>41</v>
      </c>
      <c r="D1010" t="s">
        <v>31</v>
      </c>
      <c r="F1010" t="s">
        <v>6</v>
      </c>
      <c r="I1010" t="s">
        <v>1811</v>
      </c>
      <c r="M1010" s="1">
        <v>5.2770200000000003</v>
      </c>
      <c r="N1010" s="1">
        <v>0</v>
      </c>
      <c r="O1010" s="1">
        <v>12074721.34</v>
      </c>
      <c r="P1010" s="1">
        <f>+Tableau1[[#This Row],[credit]]+Tableau1[[#This Row],[SOLDE]]</f>
        <v>12074721.34</v>
      </c>
    </row>
    <row r="1011" spans="1:16" x14ac:dyDescent="0.25">
      <c r="A1011" t="s">
        <v>105</v>
      </c>
      <c r="B1011">
        <v>43496</v>
      </c>
      <c r="C1011" t="s">
        <v>43</v>
      </c>
      <c r="D1011" t="s">
        <v>1770</v>
      </c>
      <c r="E1011" t="s">
        <v>2722</v>
      </c>
      <c r="F1011" t="s">
        <v>6</v>
      </c>
      <c r="I1011" t="s">
        <v>1853</v>
      </c>
      <c r="M1011" s="1">
        <v>12.76145</v>
      </c>
      <c r="N1011" s="1">
        <v>0</v>
      </c>
      <c r="O1011" s="1">
        <v>12087482.789999999</v>
      </c>
      <c r="P1011" s="1">
        <f>+Tableau1[[#This Row],[credit]]+Tableau1[[#This Row],[SOLDE]]</f>
        <v>12087482.789999999</v>
      </c>
    </row>
    <row r="1012" spans="1:16" x14ac:dyDescent="0.25">
      <c r="A1012" t="s">
        <v>1663</v>
      </c>
      <c r="B1012">
        <v>43496</v>
      </c>
      <c r="C1012" t="s">
        <v>130</v>
      </c>
      <c r="D1012" t="s">
        <v>975</v>
      </c>
      <c r="E1012" t="s">
        <v>2722</v>
      </c>
      <c r="F1012" t="s">
        <v>6</v>
      </c>
      <c r="I1012" t="s">
        <v>1852</v>
      </c>
      <c r="M1012" s="1">
        <v>22131.145</v>
      </c>
      <c r="N1012" s="1">
        <v>0</v>
      </c>
      <c r="O1012" s="1">
        <v>38965867.18</v>
      </c>
      <c r="P1012" s="1">
        <f>+Tableau1[[#This Row],[credit]]+Tableau1[[#This Row],[SOLDE]]</f>
        <v>38965867.18</v>
      </c>
    </row>
    <row r="1013" spans="1:16" x14ac:dyDescent="0.25">
      <c r="A1013" t="s">
        <v>1663</v>
      </c>
      <c r="B1013">
        <v>43496</v>
      </c>
      <c r="C1013" t="s">
        <v>130</v>
      </c>
      <c r="D1013" t="s">
        <v>975</v>
      </c>
      <c r="E1013" t="s">
        <v>2722</v>
      </c>
      <c r="F1013" t="s">
        <v>6</v>
      </c>
      <c r="I1013" t="s">
        <v>1852</v>
      </c>
      <c r="M1013" s="1">
        <v>0</v>
      </c>
      <c r="N1013" s="1">
        <v>2233.5545000000002</v>
      </c>
      <c r="O1013" s="1">
        <v>16630322.18</v>
      </c>
      <c r="P1013" s="1">
        <f>+Tableau1[[#This Row],[credit]]+Tableau1[[#This Row],[SOLDE]]</f>
        <v>16632555.7345</v>
      </c>
    </row>
    <row r="1014" spans="1:16" x14ac:dyDescent="0.25">
      <c r="A1014" t="s">
        <v>104</v>
      </c>
      <c r="B1014">
        <v>43496</v>
      </c>
      <c r="C1014" t="s">
        <v>31</v>
      </c>
      <c r="D1014" t="s">
        <v>975</v>
      </c>
      <c r="E1014" t="s">
        <v>2722</v>
      </c>
      <c r="F1014" t="s">
        <v>6</v>
      </c>
      <c r="I1014" t="s">
        <v>1851</v>
      </c>
      <c r="M1014" s="1">
        <v>0</v>
      </c>
      <c r="N1014" s="1">
        <v>2.9155609999999998</v>
      </c>
      <c r="O1014" s="1">
        <v>-223710.53</v>
      </c>
      <c r="P1014" s="1">
        <f>+Tableau1[[#This Row],[credit]]+Tableau1[[#This Row],[SOLDE]]</f>
        <v>-223707.614439</v>
      </c>
    </row>
    <row r="1015" spans="1:16" x14ac:dyDescent="0.25">
      <c r="A1015" t="s">
        <v>103</v>
      </c>
      <c r="B1015">
        <v>43496</v>
      </c>
      <c r="C1015" t="s">
        <v>31</v>
      </c>
      <c r="D1015" t="s">
        <v>975</v>
      </c>
      <c r="E1015" t="s">
        <v>2722</v>
      </c>
      <c r="F1015" t="s">
        <v>6</v>
      </c>
      <c r="I1015" t="s">
        <v>1850</v>
      </c>
      <c r="M1015" s="1">
        <v>0</v>
      </c>
      <c r="N1015" s="1">
        <v>2.9155609999999998</v>
      </c>
      <c r="O1015" s="1">
        <v>-223709.57</v>
      </c>
      <c r="P1015" s="1">
        <f>+Tableau1[[#This Row],[credit]]+Tableau1[[#This Row],[SOLDE]]</f>
        <v>-223706.65443900001</v>
      </c>
    </row>
    <row r="1016" spans="1:16" x14ac:dyDescent="0.25">
      <c r="A1016" t="s">
        <v>233</v>
      </c>
      <c r="B1016">
        <v>43496</v>
      </c>
      <c r="C1016" t="s">
        <v>130</v>
      </c>
      <c r="D1016" t="s">
        <v>996</v>
      </c>
      <c r="E1016" t="s">
        <v>3321</v>
      </c>
      <c r="F1016" t="s">
        <v>6</v>
      </c>
      <c r="I1016" t="s">
        <v>1766</v>
      </c>
      <c r="M1016" s="1">
        <v>0</v>
      </c>
      <c r="N1016" s="1">
        <v>2.1515819999999999</v>
      </c>
      <c r="O1016" s="1">
        <v>435701</v>
      </c>
      <c r="P1016" s="1">
        <f>+Tableau1[[#This Row],[credit]]+Tableau1[[#This Row],[SOLDE]]</f>
        <v>435703.15158200002</v>
      </c>
    </row>
    <row r="1017" spans="1:16" x14ac:dyDescent="0.25">
      <c r="A1017" t="s">
        <v>233</v>
      </c>
      <c r="B1017">
        <v>43496</v>
      </c>
      <c r="C1017" t="s">
        <v>130</v>
      </c>
      <c r="D1017" t="s">
        <v>382</v>
      </c>
      <c r="E1017" t="s">
        <v>3244</v>
      </c>
      <c r="F1017" t="s">
        <v>6</v>
      </c>
      <c r="I1017" t="s">
        <v>3248</v>
      </c>
      <c r="M1017" s="1">
        <v>0</v>
      </c>
      <c r="N1017" s="1">
        <v>28.548608000000002</v>
      </c>
      <c r="O1017" s="1">
        <v>150214.92000000001</v>
      </c>
      <c r="P1017" s="1">
        <f>+Tableau1[[#This Row],[credit]]+Tableau1[[#This Row],[SOLDE]]</f>
        <v>150243.46860800002</v>
      </c>
    </row>
    <row r="1018" spans="1:16" x14ac:dyDescent="0.25">
      <c r="A1018" t="s">
        <v>233</v>
      </c>
      <c r="B1018">
        <v>43496</v>
      </c>
      <c r="C1018" t="s">
        <v>41</v>
      </c>
      <c r="D1018" t="s">
        <v>23</v>
      </c>
      <c r="E1018" t="s">
        <v>3311</v>
      </c>
      <c r="F1018" t="s">
        <v>6</v>
      </c>
      <c r="I1018" t="s">
        <v>3315</v>
      </c>
      <c r="M1018" s="1">
        <v>0.97977999999999998</v>
      </c>
      <c r="N1018" s="1">
        <v>0</v>
      </c>
      <c r="O1018" s="1">
        <v>151194.70000000001</v>
      </c>
      <c r="P1018" s="1">
        <f>+Tableau1[[#This Row],[credit]]+Tableau1[[#This Row],[SOLDE]]</f>
        <v>151194.70000000001</v>
      </c>
    </row>
    <row r="1019" spans="1:16" x14ac:dyDescent="0.25">
      <c r="A1019" t="s">
        <v>233</v>
      </c>
      <c r="B1019">
        <v>43496</v>
      </c>
      <c r="C1019" t="s">
        <v>41</v>
      </c>
      <c r="D1019" t="s">
        <v>23</v>
      </c>
      <c r="E1019" t="s">
        <v>3244</v>
      </c>
      <c r="F1019" t="s">
        <v>6</v>
      </c>
      <c r="I1019" t="s">
        <v>3249</v>
      </c>
      <c r="M1019" s="1">
        <v>24.097619999999999</v>
      </c>
      <c r="N1019" s="1">
        <v>0</v>
      </c>
      <c r="O1019" s="1">
        <v>175292.32</v>
      </c>
      <c r="P1019" s="1">
        <f>+Tableau1[[#This Row],[credit]]+Tableau1[[#This Row],[SOLDE]]</f>
        <v>175292.32</v>
      </c>
    </row>
    <row r="1020" spans="1:16" x14ac:dyDescent="0.25">
      <c r="A1020" t="s">
        <v>233</v>
      </c>
      <c r="B1020">
        <v>43496</v>
      </c>
      <c r="C1020" t="s">
        <v>41</v>
      </c>
      <c r="D1020" t="s">
        <v>23</v>
      </c>
      <c r="E1020" t="s">
        <v>2804</v>
      </c>
      <c r="F1020" t="s">
        <v>6</v>
      </c>
      <c r="I1020" t="s">
        <v>1849</v>
      </c>
      <c r="M1020" s="1">
        <v>65.564679999999996</v>
      </c>
      <c r="N1020" s="1">
        <v>0</v>
      </c>
      <c r="O1020" s="1">
        <v>240857</v>
      </c>
      <c r="P1020" s="1">
        <f>+Tableau1[[#This Row],[credit]]+Tableau1[[#This Row],[SOLDE]]</f>
        <v>240857</v>
      </c>
    </row>
    <row r="1021" spans="1:16" x14ac:dyDescent="0.25">
      <c r="A1021" t="s">
        <v>233</v>
      </c>
      <c r="B1021">
        <v>43496</v>
      </c>
      <c r="C1021" t="s">
        <v>41</v>
      </c>
      <c r="D1021" t="s">
        <v>23</v>
      </c>
      <c r="E1021" t="s">
        <v>2772</v>
      </c>
      <c r="F1021" t="s">
        <v>6</v>
      </c>
      <c r="I1021" t="s">
        <v>1848</v>
      </c>
      <c r="M1021" s="1">
        <v>8.1681600000000003</v>
      </c>
      <c r="N1021" s="1">
        <v>0</v>
      </c>
      <c r="O1021" s="1">
        <v>249025.16</v>
      </c>
      <c r="P1021" s="1">
        <f>+Tableau1[[#This Row],[credit]]+Tableau1[[#This Row],[SOLDE]]</f>
        <v>249025.16</v>
      </c>
    </row>
    <row r="1022" spans="1:16" x14ac:dyDescent="0.25">
      <c r="A1022" t="s">
        <v>300</v>
      </c>
      <c r="B1022">
        <v>43496</v>
      </c>
      <c r="C1022" t="s">
        <v>13</v>
      </c>
      <c r="D1022" t="s">
        <v>975</v>
      </c>
      <c r="E1022" t="s">
        <v>3281</v>
      </c>
      <c r="F1022" t="s">
        <v>6</v>
      </c>
      <c r="I1022" t="s">
        <v>1776</v>
      </c>
      <c r="M1022" s="1">
        <v>0</v>
      </c>
      <c r="N1022" s="1">
        <v>5</v>
      </c>
      <c r="O1022" s="1">
        <v>387500</v>
      </c>
      <c r="P1022" s="1">
        <f>+Tableau1[[#This Row],[credit]]+Tableau1[[#This Row],[SOLDE]]</f>
        <v>387505</v>
      </c>
    </row>
    <row r="1023" spans="1:16" x14ac:dyDescent="0.25">
      <c r="A1023" t="s">
        <v>300</v>
      </c>
      <c r="B1023">
        <v>43496</v>
      </c>
      <c r="C1023" t="s">
        <v>13</v>
      </c>
      <c r="D1023" t="s">
        <v>996</v>
      </c>
      <c r="E1023" t="s">
        <v>2722</v>
      </c>
      <c r="F1023" t="s">
        <v>6</v>
      </c>
      <c r="I1023" t="s">
        <v>1775</v>
      </c>
      <c r="M1023" s="1">
        <v>0</v>
      </c>
      <c r="N1023" s="1">
        <v>6.5</v>
      </c>
      <c r="O1023" s="1">
        <v>322500</v>
      </c>
      <c r="P1023" s="1">
        <f>+Tableau1[[#This Row],[credit]]+Tableau1[[#This Row],[SOLDE]]</f>
        <v>322506.5</v>
      </c>
    </row>
    <row r="1024" spans="1:16" x14ac:dyDescent="0.25">
      <c r="A1024" t="s">
        <v>300</v>
      </c>
      <c r="B1024">
        <v>43496</v>
      </c>
      <c r="C1024" t="s">
        <v>13</v>
      </c>
      <c r="D1024" t="s">
        <v>382</v>
      </c>
      <c r="E1024" t="s">
        <v>3258</v>
      </c>
      <c r="F1024" t="s">
        <v>6</v>
      </c>
      <c r="I1024" t="s">
        <v>1774</v>
      </c>
      <c r="M1024" s="1">
        <v>0</v>
      </c>
      <c r="N1024" s="1">
        <v>5</v>
      </c>
      <c r="O1024" s="1">
        <v>272500</v>
      </c>
      <c r="P1024" s="1">
        <f>+Tableau1[[#This Row],[credit]]+Tableau1[[#This Row],[SOLDE]]</f>
        <v>272505</v>
      </c>
    </row>
    <row r="1025" spans="1:16" x14ac:dyDescent="0.25">
      <c r="A1025" t="s">
        <v>1847</v>
      </c>
      <c r="B1025">
        <v>43496</v>
      </c>
      <c r="C1025" t="s">
        <v>13</v>
      </c>
      <c r="D1025" t="s">
        <v>346</v>
      </c>
      <c r="E1025" t="s">
        <v>2722</v>
      </c>
      <c r="F1025" t="s">
        <v>6</v>
      </c>
      <c r="I1025" t="s">
        <v>1836</v>
      </c>
      <c r="M1025" s="1">
        <v>0</v>
      </c>
      <c r="N1025" s="1">
        <v>128.01910000000001</v>
      </c>
      <c r="P1025" s="1">
        <f>+Tableau1[[#This Row],[credit]]+Tableau1[[#This Row],[SOLDE]]</f>
        <v>128.01910000000001</v>
      </c>
    </row>
    <row r="1026" spans="1:16" x14ac:dyDescent="0.25">
      <c r="A1026" t="s">
        <v>102</v>
      </c>
      <c r="B1026">
        <v>43496</v>
      </c>
      <c r="C1026" t="s">
        <v>41</v>
      </c>
      <c r="D1026" t="s">
        <v>975</v>
      </c>
      <c r="E1026" t="s">
        <v>2722</v>
      </c>
      <c r="F1026" t="s">
        <v>6</v>
      </c>
      <c r="I1026" t="s">
        <v>1807</v>
      </c>
      <c r="M1026" s="1">
        <v>0</v>
      </c>
      <c r="N1026" s="1">
        <v>20</v>
      </c>
      <c r="O1026" s="1">
        <v>3843100.02</v>
      </c>
      <c r="P1026" s="1">
        <f>+Tableau1[[#This Row],[credit]]+Tableau1[[#This Row],[SOLDE]]</f>
        <v>3843120.02</v>
      </c>
    </row>
    <row r="1027" spans="1:16" x14ac:dyDescent="0.25">
      <c r="A1027" t="s">
        <v>102</v>
      </c>
      <c r="B1027">
        <v>43496</v>
      </c>
      <c r="C1027" t="s">
        <v>41</v>
      </c>
      <c r="D1027" t="s">
        <v>996</v>
      </c>
      <c r="E1027" t="s">
        <v>3244</v>
      </c>
      <c r="F1027" t="s">
        <v>6</v>
      </c>
      <c r="H1027" t="s">
        <v>18</v>
      </c>
      <c r="I1027" t="s">
        <v>3247</v>
      </c>
      <c r="M1027" s="1">
        <v>14274.303890000001</v>
      </c>
      <c r="N1027" s="1">
        <v>0</v>
      </c>
      <c r="O1027" s="1">
        <v>18117403.91</v>
      </c>
      <c r="P1027" s="1">
        <f>+Tableau1[[#This Row],[credit]]+Tableau1[[#This Row],[SOLDE]]</f>
        <v>18117403.91</v>
      </c>
    </row>
    <row r="1028" spans="1:16" x14ac:dyDescent="0.25">
      <c r="A1028" t="s">
        <v>102</v>
      </c>
      <c r="B1028">
        <v>43496</v>
      </c>
      <c r="C1028" t="s">
        <v>41</v>
      </c>
      <c r="D1028" t="s">
        <v>382</v>
      </c>
      <c r="E1028" t="s">
        <v>2722</v>
      </c>
      <c r="F1028" t="s">
        <v>6</v>
      </c>
      <c r="I1028" t="s">
        <v>1846</v>
      </c>
      <c r="M1028" s="1">
        <v>0</v>
      </c>
      <c r="N1028" s="1">
        <v>249.56166299999998</v>
      </c>
      <c r="O1028" s="1">
        <v>15621787.279999999</v>
      </c>
      <c r="P1028" s="1">
        <f>+Tableau1[[#This Row],[credit]]+Tableau1[[#This Row],[SOLDE]]</f>
        <v>15622036.841662999</v>
      </c>
    </row>
    <row r="1029" spans="1:16" x14ac:dyDescent="0.25">
      <c r="A1029" t="s">
        <v>102</v>
      </c>
      <c r="B1029">
        <v>43496</v>
      </c>
      <c r="C1029" t="s">
        <v>41</v>
      </c>
      <c r="D1029" t="s">
        <v>490</v>
      </c>
      <c r="E1029" t="s">
        <v>3258</v>
      </c>
      <c r="F1029" t="s">
        <v>6</v>
      </c>
      <c r="H1029" t="s">
        <v>323</v>
      </c>
      <c r="I1029" t="s">
        <v>1845</v>
      </c>
      <c r="M1029" s="1">
        <v>0</v>
      </c>
      <c r="N1029" s="1">
        <v>50.502103000000005</v>
      </c>
      <c r="O1029" s="1">
        <v>15116766.25</v>
      </c>
      <c r="P1029" s="1">
        <f>+Tableau1[[#This Row],[credit]]+Tableau1[[#This Row],[SOLDE]]</f>
        <v>15116816.752103001</v>
      </c>
    </row>
    <row r="1030" spans="1:16" x14ac:dyDescent="0.25">
      <c r="A1030" t="s">
        <v>102</v>
      </c>
      <c r="B1030">
        <v>43496</v>
      </c>
      <c r="C1030" t="s">
        <v>41</v>
      </c>
      <c r="D1030" t="s">
        <v>308</v>
      </c>
      <c r="E1030" t="s">
        <v>2722</v>
      </c>
      <c r="F1030" t="s">
        <v>6</v>
      </c>
      <c r="H1030" t="s">
        <v>1265</v>
      </c>
      <c r="I1030" t="s">
        <v>1844</v>
      </c>
      <c r="M1030" s="1">
        <v>0</v>
      </c>
      <c r="N1030" s="1">
        <v>12</v>
      </c>
      <c r="O1030" s="1">
        <v>14996766.25</v>
      </c>
      <c r="P1030" s="1">
        <f>+Tableau1[[#This Row],[credit]]+Tableau1[[#This Row],[SOLDE]]</f>
        <v>14996778.25</v>
      </c>
    </row>
    <row r="1031" spans="1:16" x14ac:dyDescent="0.25">
      <c r="A1031" t="s">
        <v>102</v>
      </c>
      <c r="B1031">
        <v>43496</v>
      </c>
      <c r="C1031" t="s">
        <v>41</v>
      </c>
      <c r="D1031" t="s">
        <v>306</v>
      </c>
      <c r="E1031" t="s">
        <v>2722</v>
      </c>
      <c r="F1031" t="s">
        <v>6</v>
      </c>
      <c r="H1031" t="s">
        <v>1843</v>
      </c>
      <c r="I1031" t="s">
        <v>1842</v>
      </c>
      <c r="M1031" s="1">
        <v>0</v>
      </c>
      <c r="N1031" s="1">
        <v>1.6</v>
      </c>
      <c r="O1031" s="1">
        <v>14980766.25</v>
      </c>
      <c r="P1031" s="1">
        <f>+Tableau1[[#This Row],[credit]]+Tableau1[[#This Row],[SOLDE]]</f>
        <v>14980767.85</v>
      </c>
    </row>
    <row r="1032" spans="1:16" x14ac:dyDescent="0.25">
      <c r="A1032" t="s">
        <v>102</v>
      </c>
      <c r="B1032">
        <v>43496</v>
      </c>
      <c r="C1032" t="s">
        <v>41</v>
      </c>
      <c r="D1032" t="s">
        <v>1087</v>
      </c>
      <c r="E1032" t="s">
        <v>2722</v>
      </c>
      <c r="F1032" t="s">
        <v>6</v>
      </c>
      <c r="H1032" t="s">
        <v>1841</v>
      </c>
      <c r="I1032" t="s">
        <v>1840</v>
      </c>
      <c r="M1032" s="1">
        <v>0</v>
      </c>
      <c r="N1032" s="1">
        <v>7.0220000000000002</v>
      </c>
      <c r="O1032" s="1">
        <v>14910546.25</v>
      </c>
      <c r="P1032" s="1">
        <f>+Tableau1[[#This Row],[credit]]+Tableau1[[#This Row],[SOLDE]]</f>
        <v>14910553.272</v>
      </c>
    </row>
    <row r="1033" spans="1:16" x14ac:dyDescent="0.25">
      <c r="A1033" t="s">
        <v>102</v>
      </c>
      <c r="B1033">
        <v>43496</v>
      </c>
      <c r="C1033" t="s">
        <v>41</v>
      </c>
      <c r="D1033" t="s">
        <v>572</v>
      </c>
      <c r="F1033" t="s">
        <v>6</v>
      </c>
      <c r="H1033" t="s">
        <v>1839</v>
      </c>
      <c r="I1033" t="s">
        <v>1838</v>
      </c>
      <c r="M1033" s="1">
        <v>0</v>
      </c>
      <c r="N1033" s="1">
        <v>3.5819000000000001</v>
      </c>
      <c r="O1033" s="1">
        <v>14874727.25</v>
      </c>
      <c r="P1033" s="1">
        <f>+Tableau1[[#This Row],[credit]]+Tableau1[[#This Row],[SOLDE]]</f>
        <v>14874730.831900001</v>
      </c>
    </row>
    <row r="1034" spans="1:16" x14ac:dyDescent="0.25">
      <c r="A1034" t="s">
        <v>102</v>
      </c>
      <c r="B1034">
        <v>43496</v>
      </c>
      <c r="C1034" t="s">
        <v>41</v>
      </c>
      <c r="D1034" t="s">
        <v>346</v>
      </c>
      <c r="E1034" t="s">
        <v>2722</v>
      </c>
      <c r="F1034" t="s">
        <v>6</v>
      </c>
      <c r="H1034" t="s">
        <v>1835</v>
      </c>
      <c r="I1034" t="s">
        <v>1837</v>
      </c>
      <c r="M1034" s="1">
        <v>0</v>
      </c>
      <c r="N1034" s="1">
        <v>166.6</v>
      </c>
      <c r="O1034" s="1">
        <v>13208727.25</v>
      </c>
      <c r="P1034" s="1">
        <f>+Tableau1[[#This Row],[credit]]+Tableau1[[#This Row],[SOLDE]]</f>
        <v>13208893.85</v>
      </c>
    </row>
    <row r="1035" spans="1:16" x14ac:dyDescent="0.25">
      <c r="A1035" t="s">
        <v>102</v>
      </c>
      <c r="B1035">
        <v>43496</v>
      </c>
      <c r="C1035" t="s">
        <v>13</v>
      </c>
      <c r="D1035" t="s">
        <v>346</v>
      </c>
      <c r="E1035" t="s">
        <v>2722</v>
      </c>
      <c r="F1035" t="s">
        <v>6</v>
      </c>
      <c r="I1035" t="s">
        <v>1836</v>
      </c>
      <c r="M1035" s="1">
        <v>1280.191</v>
      </c>
      <c r="N1035" s="1">
        <v>0</v>
      </c>
      <c r="O1035" s="1">
        <v>14488918.25</v>
      </c>
      <c r="P1035" s="1">
        <f>+Tableau1[[#This Row],[credit]]+Tableau1[[#This Row],[SOLDE]]</f>
        <v>14488918.25</v>
      </c>
    </row>
    <row r="1036" spans="1:16" x14ac:dyDescent="0.25">
      <c r="A1036" t="s">
        <v>102</v>
      </c>
      <c r="B1036">
        <v>43496</v>
      </c>
      <c r="C1036" t="s">
        <v>41</v>
      </c>
      <c r="D1036" t="s">
        <v>342</v>
      </c>
      <c r="E1036" t="s">
        <v>2722</v>
      </c>
      <c r="F1036" t="s">
        <v>6</v>
      </c>
      <c r="H1036" t="s">
        <v>1835</v>
      </c>
      <c r="I1036" t="s">
        <v>1834</v>
      </c>
      <c r="M1036" s="1">
        <v>0</v>
      </c>
      <c r="N1036" s="1">
        <v>3.5</v>
      </c>
      <c r="O1036" s="1">
        <v>14453918.25</v>
      </c>
      <c r="P1036" s="1">
        <f>+Tableau1[[#This Row],[credit]]+Tableau1[[#This Row],[SOLDE]]</f>
        <v>14453921.75</v>
      </c>
    </row>
    <row r="1037" spans="1:16" x14ac:dyDescent="0.25">
      <c r="A1037" t="s">
        <v>102</v>
      </c>
      <c r="B1037">
        <v>43496</v>
      </c>
      <c r="C1037" t="s">
        <v>41</v>
      </c>
      <c r="D1037" t="s">
        <v>30</v>
      </c>
      <c r="E1037" t="s">
        <v>2722</v>
      </c>
      <c r="F1037" t="s">
        <v>6</v>
      </c>
      <c r="I1037" t="s">
        <v>1833</v>
      </c>
      <c r="M1037" s="1">
        <v>0</v>
      </c>
      <c r="N1037" s="1">
        <v>2.3923419999999997</v>
      </c>
      <c r="O1037" s="1">
        <v>14429994.83</v>
      </c>
      <c r="P1037" s="1">
        <f>+Tableau1[[#This Row],[credit]]+Tableau1[[#This Row],[SOLDE]]</f>
        <v>14429997.222341999</v>
      </c>
    </row>
    <row r="1038" spans="1:16" x14ac:dyDescent="0.25">
      <c r="A1038" t="s">
        <v>102</v>
      </c>
      <c r="B1038">
        <v>43496</v>
      </c>
      <c r="C1038" t="s">
        <v>41</v>
      </c>
      <c r="D1038" t="s">
        <v>135</v>
      </c>
      <c r="E1038" t="s">
        <v>2728</v>
      </c>
      <c r="F1038" t="s">
        <v>6</v>
      </c>
      <c r="H1038" t="s">
        <v>238</v>
      </c>
      <c r="I1038" t="s">
        <v>1832</v>
      </c>
      <c r="M1038" s="1">
        <v>0</v>
      </c>
      <c r="N1038" s="1">
        <v>66.449600000000004</v>
      </c>
      <c r="O1038" s="1">
        <v>13765498.83</v>
      </c>
      <c r="P1038" s="1">
        <f>+Tableau1[[#This Row],[credit]]+Tableau1[[#This Row],[SOLDE]]</f>
        <v>13765565.2796</v>
      </c>
    </row>
    <row r="1039" spans="1:16" x14ac:dyDescent="0.25">
      <c r="A1039" t="s">
        <v>102</v>
      </c>
      <c r="B1039">
        <v>43496</v>
      </c>
      <c r="C1039" t="s">
        <v>41</v>
      </c>
      <c r="D1039" t="s">
        <v>1030</v>
      </c>
      <c r="E1039" t="s">
        <v>2728</v>
      </c>
      <c r="F1039" t="s">
        <v>6</v>
      </c>
      <c r="H1039" t="s">
        <v>155</v>
      </c>
      <c r="I1039" t="s">
        <v>1831</v>
      </c>
      <c r="M1039" s="1">
        <v>0</v>
      </c>
      <c r="N1039" s="1">
        <v>23.752400000000002</v>
      </c>
      <c r="O1039" s="1">
        <v>13527974.83</v>
      </c>
      <c r="P1039" s="1">
        <f>+Tableau1[[#This Row],[credit]]+Tableau1[[#This Row],[SOLDE]]</f>
        <v>13527998.5824</v>
      </c>
    </row>
    <row r="1040" spans="1:16" x14ac:dyDescent="0.25">
      <c r="A1040" t="s">
        <v>102</v>
      </c>
      <c r="B1040">
        <v>43496</v>
      </c>
      <c r="C1040" t="s">
        <v>41</v>
      </c>
      <c r="D1040" t="s">
        <v>252</v>
      </c>
      <c r="E1040" t="s">
        <v>2728</v>
      </c>
      <c r="F1040" t="s">
        <v>6</v>
      </c>
      <c r="H1040" t="s">
        <v>1459</v>
      </c>
      <c r="I1040" t="s">
        <v>1830</v>
      </c>
      <c r="M1040" s="1">
        <v>0</v>
      </c>
      <c r="N1040" s="1">
        <v>9.6389999999999993</v>
      </c>
      <c r="O1040" s="1">
        <v>13431584.83</v>
      </c>
      <c r="P1040" s="1">
        <f>+Tableau1[[#This Row],[credit]]+Tableau1[[#This Row],[SOLDE]]</f>
        <v>13431594.469000001</v>
      </c>
    </row>
    <row r="1041" spans="1:16" x14ac:dyDescent="0.25">
      <c r="A1041" t="s">
        <v>102</v>
      </c>
      <c r="B1041">
        <v>43496</v>
      </c>
      <c r="C1041" t="s">
        <v>41</v>
      </c>
      <c r="D1041" t="s">
        <v>251</v>
      </c>
      <c r="E1041" t="s">
        <v>3311</v>
      </c>
      <c r="F1041" t="s">
        <v>6</v>
      </c>
      <c r="H1041" t="s">
        <v>1047</v>
      </c>
      <c r="I1041" t="s">
        <v>1829</v>
      </c>
      <c r="M1041" s="1">
        <v>0</v>
      </c>
      <c r="N1041" s="1">
        <v>9.9341200000000001</v>
      </c>
      <c r="O1041" s="1">
        <v>13332243.630000001</v>
      </c>
      <c r="P1041" s="1">
        <f>+Tableau1[[#This Row],[credit]]+Tableau1[[#This Row],[SOLDE]]</f>
        <v>13332253.56412</v>
      </c>
    </row>
    <row r="1042" spans="1:16" x14ac:dyDescent="0.25">
      <c r="A1042" t="s">
        <v>102</v>
      </c>
      <c r="B1042">
        <v>43496</v>
      </c>
      <c r="C1042" t="s">
        <v>41</v>
      </c>
      <c r="D1042" t="s">
        <v>236</v>
      </c>
      <c r="E1042" t="s">
        <v>2728</v>
      </c>
      <c r="F1042" t="s">
        <v>6</v>
      </c>
      <c r="H1042" t="s">
        <v>1025</v>
      </c>
      <c r="I1042" t="s">
        <v>1828</v>
      </c>
      <c r="M1042" s="1">
        <v>0</v>
      </c>
      <c r="N1042" s="1">
        <v>0.649169</v>
      </c>
      <c r="O1042" s="1">
        <v>13325751.939999999</v>
      </c>
      <c r="P1042" s="1">
        <f>+Tableau1[[#This Row],[credit]]+Tableau1[[#This Row],[SOLDE]]</f>
        <v>13325752.589168999</v>
      </c>
    </row>
    <row r="1043" spans="1:16" x14ac:dyDescent="0.25">
      <c r="A1043" t="s">
        <v>102</v>
      </c>
      <c r="B1043">
        <v>43496</v>
      </c>
      <c r="C1043" t="s">
        <v>41</v>
      </c>
      <c r="D1043" t="s">
        <v>23</v>
      </c>
      <c r="E1043" t="s">
        <v>2722</v>
      </c>
      <c r="F1043" t="s">
        <v>6</v>
      </c>
      <c r="I1043" t="s">
        <v>1827</v>
      </c>
      <c r="M1043" s="1">
        <v>0</v>
      </c>
      <c r="N1043" s="1">
        <v>69.218624000000005</v>
      </c>
      <c r="O1043" s="1">
        <v>12633565.699999999</v>
      </c>
      <c r="P1043" s="1">
        <f>+Tableau1[[#This Row],[credit]]+Tableau1[[#This Row],[SOLDE]]</f>
        <v>12633634.918623999</v>
      </c>
    </row>
    <row r="1044" spans="1:16" x14ac:dyDescent="0.25">
      <c r="A1044" t="s">
        <v>102</v>
      </c>
      <c r="B1044">
        <v>43496</v>
      </c>
      <c r="C1044" t="s">
        <v>41</v>
      </c>
      <c r="D1044" t="s">
        <v>220</v>
      </c>
      <c r="E1044" t="s">
        <v>2722</v>
      </c>
      <c r="F1044" t="s">
        <v>6</v>
      </c>
      <c r="H1044" t="s">
        <v>1826</v>
      </c>
      <c r="I1044" t="s">
        <v>1825</v>
      </c>
      <c r="M1044" s="1">
        <v>0</v>
      </c>
      <c r="N1044" s="1">
        <v>1.8</v>
      </c>
      <c r="O1044" s="1">
        <v>12615565.699999999</v>
      </c>
      <c r="P1044" s="1">
        <f>+Tableau1[[#This Row],[credit]]+Tableau1[[#This Row],[SOLDE]]</f>
        <v>12615567.5</v>
      </c>
    </row>
    <row r="1045" spans="1:16" x14ac:dyDescent="0.25">
      <c r="A1045" t="s">
        <v>102</v>
      </c>
      <c r="B1045">
        <v>43496</v>
      </c>
      <c r="C1045" t="s">
        <v>41</v>
      </c>
      <c r="D1045" t="s">
        <v>219</v>
      </c>
      <c r="F1045" t="s">
        <v>6</v>
      </c>
      <c r="H1045" t="s">
        <v>229</v>
      </c>
      <c r="I1045" t="s">
        <v>1824</v>
      </c>
      <c r="M1045" s="1">
        <v>0</v>
      </c>
      <c r="N1045" s="1">
        <v>108.2306</v>
      </c>
      <c r="O1045" s="1">
        <v>11533259.699999999</v>
      </c>
      <c r="P1045" s="1">
        <f>+Tableau1[[#This Row],[credit]]+Tableau1[[#This Row],[SOLDE]]</f>
        <v>11533367.930599999</v>
      </c>
    </row>
    <row r="1046" spans="1:16" x14ac:dyDescent="0.25">
      <c r="A1046" t="s">
        <v>102</v>
      </c>
      <c r="B1046">
        <v>43496</v>
      </c>
      <c r="C1046" t="s">
        <v>41</v>
      </c>
      <c r="D1046" t="s">
        <v>218</v>
      </c>
      <c r="E1046" t="s">
        <v>3258</v>
      </c>
      <c r="F1046" t="s">
        <v>6</v>
      </c>
      <c r="I1046" t="s">
        <v>1823</v>
      </c>
      <c r="M1046" s="1">
        <v>0</v>
      </c>
      <c r="N1046" s="1">
        <v>12.649221000000001</v>
      </c>
      <c r="O1046" s="1">
        <v>11406767.49</v>
      </c>
      <c r="P1046" s="1">
        <f>+Tableau1[[#This Row],[credit]]+Tableau1[[#This Row],[SOLDE]]</f>
        <v>11406780.139221</v>
      </c>
    </row>
    <row r="1047" spans="1:16" x14ac:dyDescent="0.25">
      <c r="A1047" t="s">
        <v>102</v>
      </c>
      <c r="B1047">
        <v>43496</v>
      </c>
      <c r="C1047" t="s">
        <v>41</v>
      </c>
      <c r="D1047" t="s">
        <v>215</v>
      </c>
      <c r="E1047" t="s">
        <v>3258</v>
      </c>
      <c r="F1047" t="s">
        <v>6</v>
      </c>
      <c r="I1047" t="s">
        <v>1822</v>
      </c>
      <c r="M1047" s="1">
        <v>0</v>
      </c>
      <c r="N1047" s="1">
        <v>4.6531229999999999</v>
      </c>
      <c r="O1047" s="1">
        <v>11360236.26</v>
      </c>
      <c r="P1047" s="1">
        <f>+Tableau1[[#This Row],[credit]]+Tableau1[[#This Row],[SOLDE]]</f>
        <v>11360240.913123</v>
      </c>
    </row>
    <row r="1048" spans="1:16" x14ac:dyDescent="0.25">
      <c r="A1048" t="s">
        <v>102</v>
      </c>
      <c r="B1048">
        <v>43496</v>
      </c>
      <c r="C1048" t="s">
        <v>41</v>
      </c>
      <c r="D1048" t="s">
        <v>812</v>
      </c>
      <c r="E1048" t="s">
        <v>2722</v>
      </c>
      <c r="F1048" t="s">
        <v>6</v>
      </c>
      <c r="H1048" t="s">
        <v>152</v>
      </c>
      <c r="I1048" t="s">
        <v>1821</v>
      </c>
      <c r="M1048" s="1">
        <v>0</v>
      </c>
      <c r="N1048" s="1">
        <v>35.395406999999999</v>
      </c>
      <c r="O1048" s="1">
        <v>11006282.189999999</v>
      </c>
      <c r="P1048" s="1">
        <f>+Tableau1[[#This Row],[credit]]+Tableau1[[#This Row],[SOLDE]]</f>
        <v>11006317.585407</v>
      </c>
    </row>
    <row r="1049" spans="1:16" x14ac:dyDescent="0.25">
      <c r="A1049" t="s">
        <v>102</v>
      </c>
      <c r="B1049">
        <v>43496</v>
      </c>
      <c r="C1049" t="s">
        <v>41</v>
      </c>
      <c r="D1049" t="s">
        <v>823</v>
      </c>
      <c r="E1049" t="s">
        <v>2722</v>
      </c>
      <c r="F1049" t="s">
        <v>6</v>
      </c>
      <c r="I1049" t="s">
        <v>1820</v>
      </c>
      <c r="M1049" s="1">
        <v>0</v>
      </c>
      <c r="N1049" s="1">
        <v>83.857213999999999</v>
      </c>
      <c r="O1049" s="1">
        <v>10167710.050000001</v>
      </c>
      <c r="P1049" s="1">
        <f>+Tableau1[[#This Row],[credit]]+Tableau1[[#This Row],[SOLDE]]</f>
        <v>10167793.907214001</v>
      </c>
    </row>
    <row r="1050" spans="1:16" x14ac:dyDescent="0.25">
      <c r="A1050" t="s">
        <v>102</v>
      </c>
      <c r="B1050">
        <v>43496</v>
      </c>
      <c r="C1050" t="s">
        <v>41</v>
      </c>
      <c r="D1050" t="s">
        <v>60</v>
      </c>
      <c r="E1050" t="s">
        <v>2722</v>
      </c>
      <c r="F1050" t="s">
        <v>6</v>
      </c>
      <c r="I1050" t="s">
        <v>1819</v>
      </c>
      <c r="M1050" s="1">
        <v>0</v>
      </c>
      <c r="N1050" s="1">
        <v>30.585589000000002</v>
      </c>
      <c r="O1050" s="1">
        <v>9861854.1600000001</v>
      </c>
      <c r="P1050" s="1">
        <f>+Tableau1[[#This Row],[credit]]+Tableau1[[#This Row],[SOLDE]]</f>
        <v>9861884.7455889992</v>
      </c>
    </row>
    <row r="1051" spans="1:16" x14ac:dyDescent="0.25">
      <c r="A1051" t="s">
        <v>102</v>
      </c>
      <c r="B1051">
        <v>43496</v>
      </c>
      <c r="C1051" t="s">
        <v>41</v>
      </c>
      <c r="D1051" t="s">
        <v>20</v>
      </c>
      <c r="E1051" t="s">
        <v>3244</v>
      </c>
      <c r="F1051" t="s">
        <v>6</v>
      </c>
      <c r="H1051" t="s">
        <v>153</v>
      </c>
      <c r="I1051" t="s">
        <v>1818</v>
      </c>
      <c r="M1051" s="1">
        <v>0</v>
      </c>
      <c r="N1051" s="1">
        <v>2.6417999999999999</v>
      </c>
      <c r="O1051" s="1">
        <v>9835436.1600000001</v>
      </c>
      <c r="P1051" s="1">
        <f>+Tableau1[[#This Row],[credit]]+Tableau1[[#This Row],[SOLDE]]</f>
        <v>9835438.8017999995</v>
      </c>
    </row>
    <row r="1052" spans="1:16" x14ac:dyDescent="0.25">
      <c r="A1052" t="s">
        <v>102</v>
      </c>
      <c r="B1052">
        <v>43496</v>
      </c>
      <c r="C1052" t="s">
        <v>41</v>
      </c>
      <c r="D1052" t="s">
        <v>61</v>
      </c>
      <c r="E1052" t="s">
        <v>3244</v>
      </c>
      <c r="F1052" t="s">
        <v>6</v>
      </c>
      <c r="H1052" t="s">
        <v>1817</v>
      </c>
      <c r="I1052" t="s">
        <v>1816</v>
      </c>
      <c r="M1052" s="1">
        <v>0</v>
      </c>
      <c r="N1052" s="1">
        <v>4.95</v>
      </c>
      <c r="O1052" s="1">
        <v>9785936.1600000001</v>
      </c>
      <c r="P1052" s="1">
        <f>+Tableau1[[#This Row],[credit]]+Tableau1[[#This Row],[SOLDE]]</f>
        <v>9785941.1099999994</v>
      </c>
    </row>
    <row r="1053" spans="1:16" x14ac:dyDescent="0.25">
      <c r="A1053" t="s">
        <v>102</v>
      </c>
      <c r="B1053">
        <v>43496</v>
      </c>
      <c r="C1053" t="s">
        <v>41</v>
      </c>
      <c r="D1053" t="s">
        <v>816</v>
      </c>
      <c r="E1053" t="s">
        <v>2728</v>
      </c>
      <c r="F1053" t="s">
        <v>6</v>
      </c>
      <c r="H1053" t="s">
        <v>469</v>
      </c>
      <c r="I1053" t="s">
        <v>1815</v>
      </c>
      <c r="M1053" s="1">
        <v>0</v>
      </c>
      <c r="N1053" s="1">
        <v>3.0701999999999998</v>
      </c>
      <c r="O1053" s="1">
        <v>9755234.1600000001</v>
      </c>
      <c r="P1053" s="1">
        <f>+Tableau1[[#This Row],[credit]]+Tableau1[[#This Row],[SOLDE]]</f>
        <v>9755237.2302000001</v>
      </c>
    </row>
    <row r="1054" spans="1:16" x14ac:dyDescent="0.25">
      <c r="A1054" t="s">
        <v>102</v>
      </c>
      <c r="B1054">
        <v>43496</v>
      </c>
      <c r="C1054" t="s">
        <v>41</v>
      </c>
      <c r="D1054" t="s">
        <v>566</v>
      </c>
      <c r="E1054" t="s">
        <v>3244</v>
      </c>
      <c r="F1054" t="s">
        <v>6</v>
      </c>
      <c r="H1054" t="s">
        <v>150</v>
      </c>
      <c r="I1054" t="s">
        <v>1814</v>
      </c>
      <c r="M1054" s="1">
        <v>0</v>
      </c>
      <c r="N1054" s="1">
        <v>0.93</v>
      </c>
      <c r="O1054" s="1">
        <v>9745934.1600000001</v>
      </c>
      <c r="P1054" s="1">
        <f>+Tableau1[[#This Row],[credit]]+Tableau1[[#This Row],[SOLDE]]</f>
        <v>9745935.0899999999</v>
      </c>
    </row>
    <row r="1055" spans="1:16" x14ac:dyDescent="0.25">
      <c r="A1055" t="s">
        <v>102</v>
      </c>
      <c r="B1055">
        <v>43496</v>
      </c>
      <c r="C1055" t="s">
        <v>41</v>
      </c>
      <c r="D1055" t="s">
        <v>565</v>
      </c>
      <c r="E1055" t="s">
        <v>3244</v>
      </c>
      <c r="F1055" t="s">
        <v>6</v>
      </c>
      <c r="H1055" t="s">
        <v>150</v>
      </c>
      <c r="I1055" t="s">
        <v>1813</v>
      </c>
      <c r="M1055" s="1">
        <v>0</v>
      </c>
      <c r="N1055" s="1">
        <v>72.000045999999998</v>
      </c>
      <c r="O1055" s="1">
        <v>9025933.6999999993</v>
      </c>
      <c r="P1055" s="1">
        <f>+Tableau1[[#This Row],[credit]]+Tableau1[[#This Row],[SOLDE]]</f>
        <v>9026005.7000459991</v>
      </c>
    </row>
    <row r="1056" spans="1:16" x14ac:dyDescent="0.25">
      <c r="A1056" t="s">
        <v>102</v>
      </c>
      <c r="B1056">
        <v>43496</v>
      </c>
      <c r="C1056" t="s">
        <v>41</v>
      </c>
      <c r="D1056" t="s">
        <v>1012</v>
      </c>
      <c r="F1056" t="s">
        <v>6</v>
      </c>
      <c r="I1056" t="s">
        <v>1808</v>
      </c>
      <c r="M1056" s="1">
        <v>645.89270999999997</v>
      </c>
      <c r="N1056" s="1">
        <v>0</v>
      </c>
      <c r="O1056" s="1">
        <v>9671826.4100000001</v>
      </c>
      <c r="P1056" s="1">
        <f>+Tableau1[[#This Row],[credit]]+Tableau1[[#This Row],[SOLDE]]</f>
        <v>9671826.4100000001</v>
      </c>
    </row>
    <row r="1057" spans="1:16" x14ac:dyDescent="0.25">
      <c r="A1057" t="s">
        <v>102</v>
      </c>
      <c r="B1057">
        <v>43496</v>
      </c>
      <c r="C1057" t="s">
        <v>41</v>
      </c>
      <c r="D1057" t="s">
        <v>1012</v>
      </c>
      <c r="F1057" t="s">
        <v>6</v>
      </c>
      <c r="I1057" t="s">
        <v>1808</v>
      </c>
      <c r="M1057" s="1">
        <v>2252.9456399999999</v>
      </c>
      <c r="N1057" s="1">
        <v>0</v>
      </c>
      <c r="O1057" s="1">
        <v>11924772.050000001</v>
      </c>
      <c r="P1057" s="1">
        <f>+Tableau1[[#This Row],[credit]]+Tableau1[[#This Row],[SOLDE]]</f>
        <v>11924772.050000001</v>
      </c>
    </row>
    <row r="1058" spans="1:16" x14ac:dyDescent="0.25">
      <c r="A1058" t="s">
        <v>102</v>
      </c>
      <c r="B1058">
        <v>43496</v>
      </c>
      <c r="C1058" t="s">
        <v>41</v>
      </c>
      <c r="D1058" t="s">
        <v>1011</v>
      </c>
      <c r="F1058" t="s">
        <v>6</v>
      </c>
      <c r="H1058" t="s">
        <v>1052</v>
      </c>
      <c r="I1058" t="s">
        <v>1812</v>
      </c>
      <c r="M1058" s="1">
        <v>0</v>
      </c>
      <c r="N1058" s="1">
        <v>222.62579500000001</v>
      </c>
      <c r="O1058" s="1">
        <v>9698514.0999999996</v>
      </c>
      <c r="P1058" s="1">
        <f>+Tableau1[[#This Row],[credit]]+Tableau1[[#This Row],[SOLDE]]</f>
        <v>9698736.7257949989</v>
      </c>
    </row>
    <row r="1059" spans="1:16" x14ac:dyDescent="0.25">
      <c r="A1059" t="s">
        <v>102</v>
      </c>
      <c r="B1059">
        <v>43496</v>
      </c>
      <c r="C1059" t="s">
        <v>41</v>
      </c>
      <c r="D1059" t="s">
        <v>1011</v>
      </c>
      <c r="F1059" t="s">
        <v>6</v>
      </c>
      <c r="H1059" t="s">
        <v>1052</v>
      </c>
      <c r="I1059" t="s">
        <v>1764</v>
      </c>
      <c r="M1059" s="1">
        <v>0</v>
      </c>
      <c r="N1059" s="1">
        <v>64.132232000000002</v>
      </c>
      <c r="O1059" s="1">
        <v>9057191.7799999993</v>
      </c>
      <c r="P1059" s="1">
        <f>+Tableau1[[#This Row],[credit]]+Tableau1[[#This Row],[SOLDE]]</f>
        <v>9057255.9122319985</v>
      </c>
    </row>
    <row r="1060" spans="1:16" x14ac:dyDescent="0.25">
      <c r="A1060" t="s">
        <v>102</v>
      </c>
      <c r="B1060">
        <v>43496</v>
      </c>
      <c r="C1060" t="s">
        <v>41</v>
      </c>
      <c r="D1060" t="s">
        <v>31</v>
      </c>
      <c r="F1060" t="s">
        <v>6</v>
      </c>
      <c r="I1060" t="s">
        <v>1811</v>
      </c>
      <c r="M1060" s="1">
        <v>0</v>
      </c>
      <c r="N1060" s="1">
        <v>3.5280050000000003</v>
      </c>
      <c r="O1060" s="1">
        <v>9021911.7300000004</v>
      </c>
      <c r="P1060" s="1">
        <f>+Tableau1[[#This Row],[credit]]+Tableau1[[#This Row],[SOLDE]]</f>
        <v>9021915.2580050007</v>
      </c>
    </row>
    <row r="1061" spans="1:16" x14ac:dyDescent="0.25">
      <c r="A1061" t="s">
        <v>102</v>
      </c>
      <c r="B1061">
        <v>43496</v>
      </c>
      <c r="C1061" t="s">
        <v>41</v>
      </c>
      <c r="D1061" t="s">
        <v>1810</v>
      </c>
      <c r="E1061" t="s">
        <v>3258</v>
      </c>
      <c r="F1061" t="s">
        <v>6</v>
      </c>
      <c r="I1061" t="s">
        <v>1809</v>
      </c>
      <c r="M1061" s="1">
        <v>0</v>
      </c>
      <c r="N1061" s="1">
        <v>-0.23006999999999997</v>
      </c>
      <c r="O1061" s="1">
        <v>9024212.4299999997</v>
      </c>
      <c r="P1061" s="1">
        <f>+Tableau1[[#This Row],[credit]]+Tableau1[[#This Row],[SOLDE]]</f>
        <v>9024212.1999299992</v>
      </c>
    </row>
    <row r="1062" spans="1:16" x14ac:dyDescent="0.25">
      <c r="A1062" t="s">
        <v>98</v>
      </c>
      <c r="B1062">
        <v>43496</v>
      </c>
      <c r="C1062" t="s">
        <v>46</v>
      </c>
      <c r="D1062" t="s">
        <v>975</v>
      </c>
      <c r="E1062" t="s">
        <v>3258</v>
      </c>
      <c r="F1062" t="s">
        <v>6</v>
      </c>
      <c r="I1062" t="s">
        <v>1098</v>
      </c>
      <c r="M1062" s="1">
        <v>0</v>
      </c>
      <c r="N1062" s="1">
        <v>17.8</v>
      </c>
      <c r="O1062" s="1">
        <v>-178000</v>
      </c>
      <c r="P1062" s="1">
        <f>+Tableau1[[#This Row],[credit]]+Tableau1[[#This Row],[SOLDE]]</f>
        <v>-177982.2</v>
      </c>
    </row>
    <row r="1063" spans="1:16" x14ac:dyDescent="0.25">
      <c r="A1063" t="s">
        <v>98</v>
      </c>
      <c r="B1063">
        <v>43496</v>
      </c>
      <c r="C1063" t="s">
        <v>46</v>
      </c>
      <c r="D1063" t="s">
        <v>996</v>
      </c>
      <c r="F1063" t="s">
        <v>6</v>
      </c>
      <c r="I1063" t="s">
        <v>1132</v>
      </c>
      <c r="M1063" s="1">
        <v>200</v>
      </c>
      <c r="N1063" s="1">
        <v>0</v>
      </c>
      <c r="O1063" s="1">
        <v>22000</v>
      </c>
      <c r="P1063" s="1">
        <f>+Tableau1[[#This Row],[credit]]+Tableau1[[#This Row],[SOLDE]]</f>
        <v>22000</v>
      </c>
    </row>
    <row r="1064" spans="1:16" x14ac:dyDescent="0.25">
      <c r="A1064" t="s">
        <v>927</v>
      </c>
      <c r="B1064">
        <v>43496</v>
      </c>
      <c r="C1064" t="s">
        <v>41</v>
      </c>
      <c r="D1064" t="s">
        <v>1012</v>
      </c>
      <c r="F1064" t="s">
        <v>6</v>
      </c>
      <c r="I1064" t="s">
        <v>1808</v>
      </c>
      <c r="M1064" s="1">
        <v>0</v>
      </c>
      <c r="N1064" s="1">
        <v>266.00606400000004</v>
      </c>
      <c r="P1064" s="1">
        <f>+Tableau1[[#This Row],[credit]]+Tableau1[[#This Row],[SOLDE]]</f>
        <v>266.00606400000004</v>
      </c>
    </row>
    <row r="1065" spans="1:16" x14ac:dyDescent="0.25">
      <c r="A1065" t="s">
        <v>927</v>
      </c>
      <c r="B1065">
        <v>43496</v>
      </c>
      <c r="C1065" t="s">
        <v>41</v>
      </c>
      <c r="D1065" t="s">
        <v>1012</v>
      </c>
      <c r="F1065" t="s">
        <v>6</v>
      </c>
      <c r="I1065" t="s">
        <v>1808</v>
      </c>
      <c r="M1065" s="1">
        <v>0</v>
      </c>
      <c r="N1065" s="1">
        <v>23.877770999999999</v>
      </c>
      <c r="O1065" s="1">
        <v>-238777.71</v>
      </c>
      <c r="P1065" s="1">
        <f>+Tableau1[[#This Row],[credit]]+Tableau1[[#This Row],[SOLDE]]</f>
        <v>-238753.83222899999</v>
      </c>
    </row>
    <row r="1066" spans="1:16" x14ac:dyDescent="0.25">
      <c r="A1066" t="s">
        <v>291</v>
      </c>
      <c r="B1066">
        <v>43496</v>
      </c>
      <c r="C1066" t="s">
        <v>41</v>
      </c>
      <c r="D1066" t="s">
        <v>975</v>
      </c>
      <c r="E1066" t="s">
        <v>2722</v>
      </c>
      <c r="F1066" t="s">
        <v>6</v>
      </c>
      <c r="I1066" t="s">
        <v>1807</v>
      </c>
      <c r="M1066" s="1">
        <v>200</v>
      </c>
      <c r="N1066" s="1">
        <v>0</v>
      </c>
      <c r="O1066" s="1">
        <v>256320</v>
      </c>
      <c r="P1066" s="1">
        <f>+Tableau1[[#This Row],[credit]]+Tableau1[[#This Row],[SOLDE]]</f>
        <v>256320</v>
      </c>
    </row>
    <row r="1067" spans="1:16" x14ac:dyDescent="0.25">
      <c r="A1067" t="s">
        <v>291</v>
      </c>
      <c r="B1067">
        <v>43496</v>
      </c>
      <c r="C1067" t="s">
        <v>46</v>
      </c>
      <c r="D1067" t="s">
        <v>996</v>
      </c>
      <c r="F1067" t="s">
        <v>6</v>
      </c>
      <c r="I1067" t="s">
        <v>1132</v>
      </c>
      <c r="M1067" s="1">
        <v>0</v>
      </c>
      <c r="N1067" s="1">
        <v>20</v>
      </c>
      <c r="O1067" s="1">
        <v>56320</v>
      </c>
      <c r="P1067" s="1">
        <f>+Tableau1[[#This Row],[credit]]+Tableau1[[#This Row],[SOLDE]]</f>
        <v>56340</v>
      </c>
    </row>
    <row r="1068" spans="1:16" x14ac:dyDescent="0.25">
      <c r="A1068" t="s">
        <v>94</v>
      </c>
      <c r="B1068">
        <v>43496</v>
      </c>
      <c r="C1068" t="s">
        <v>66</v>
      </c>
      <c r="D1068" t="s">
        <v>996</v>
      </c>
      <c r="E1068" t="s">
        <v>3258</v>
      </c>
      <c r="F1068" t="s">
        <v>2</v>
      </c>
      <c r="G1068" t="s">
        <v>22</v>
      </c>
      <c r="I1068" t="s">
        <v>1806</v>
      </c>
      <c r="M1068" s="1">
        <v>5116.6466300000002</v>
      </c>
      <c r="N1068" s="1">
        <v>0</v>
      </c>
      <c r="O1068" s="1">
        <v>5116646.63</v>
      </c>
      <c r="P1068" s="1">
        <f>+Tableau1[[#This Row],[credit]]+Tableau1[[#This Row],[SOLDE]]</f>
        <v>5116646.63</v>
      </c>
    </row>
    <row r="1069" spans="1:16" x14ac:dyDescent="0.25">
      <c r="A1069" t="s">
        <v>94</v>
      </c>
      <c r="B1069">
        <v>43496</v>
      </c>
      <c r="C1069" t="s">
        <v>66</v>
      </c>
      <c r="D1069" t="s">
        <v>382</v>
      </c>
      <c r="E1069" t="s">
        <v>2728</v>
      </c>
      <c r="F1069" t="s">
        <v>2</v>
      </c>
      <c r="G1069" t="s">
        <v>22</v>
      </c>
      <c r="I1069" t="s">
        <v>1805</v>
      </c>
      <c r="M1069" s="1">
        <v>1777.8829699999999</v>
      </c>
      <c r="N1069" s="1">
        <v>0</v>
      </c>
      <c r="O1069" s="1">
        <v>6894529.5999999996</v>
      </c>
      <c r="P1069" s="1">
        <f>+Tableau1[[#This Row],[credit]]+Tableau1[[#This Row],[SOLDE]]</f>
        <v>6894529.5999999996</v>
      </c>
    </row>
    <row r="1070" spans="1:16" x14ac:dyDescent="0.25">
      <c r="A1070" t="s">
        <v>94</v>
      </c>
      <c r="B1070">
        <v>43496</v>
      </c>
      <c r="C1070" t="s">
        <v>66</v>
      </c>
      <c r="D1070" t="s">
        <v>490</v>
      </c>
      <c r="E1070" t="s">
        <v>3244</v>
      </c>
      <c r="F1070" t="s">
        <v>2</v>
      </c>
      <c r="G1070" t="s">
        <v>22</v>
      </c>
      <c r="I1070" t="s">
        <v>1804</v>
      </c>
      <c r="M1070" s="1">
        <v>69.436080000000004</v>
      </c>
      <c r="N1070" s="1">
        <v>0</v>
      </c>
      <c r="O1070" s="1">
        <v>6963965.6799999997</v>
      </c>
      <c r="P1070" s="1">
        <f>+Tableau1[[#This Row],[credit]]+Tableau1[[#This Row],[SOLDE]]</f>
        <v>6963965.6799999997</v>
      </c>
    </row>
    <row r="1071" spans="1:16" x14ac:dyDescent="0.25">
      <c r="A1071" t="s">
        <v>94</v>
      </c>
      <c r="B1071">
        <v>43496</v>
      </c>
      <c r="C1071" t="s">
        <v>66</v>
      </c>
      <c r="D1071" t="s">
        <v>308</v>
      </c>
      <c r="E1071" t="s">
        <v>3281</v>
      </c>
      <c r="F1071" t="s">
        <v>2</v>
      </c>
      <c r="G1071" t="s">
        <v>22</v>
      </c>
      <c r="I1071" t="s">
        <v>1803</v>
      </c>
      <c r="M1071" s="1">
        <v>44.482980000000005</v>
      </c>
      <c r="N1071" s="1">
        <v>0</v>
      </c>
      <c r="O1071" s="1">
        <v>7008448.6600000001</v>
      </c>
      <c r="P1071" s="1">
        <f>+Tableau1[[#This Row],[credit]]+Tableau1[[#This Row],[SOLDE]]</f>
        <v>7008448.6600000001</v>
      </c>
    </row>
    <row r="1072" spans="1:16" x14ac:dyDescent="0.25">
      <c r="A1072" t="s">
        <v>90</v>
      </c>
      <c r="B1072">
        <v>43496</v>
      </c>
      <c r="C1072" t="s">
        <v>66</v>
      </c>
      <c r="D1072" t="s">
        <v>306</v>
      </c>
      <c r="E1072" t="s">
        <v>3258</v>
      </c>
      <c r="F1072" t="s">
        <v>2</v>
      </c>
      <c r="G1072" t="s">
        <v>22</v>
      </c>
      <c r="I1072" t="s">
        <v>1802</v>
      </c>
      <c r="M1072" s="1">
        <v>135.48942000000002</v>
      </c>
      <c r="N1072" s="1">
        <v>0</v>
      </c>
      <c r="O1072" s="1">
        <v>135489.42000000001</v>
      </c>
      <c r="P1072" s="1">
        <f>+Tableau1[[#This Row],[credit]]+Tableau1[[#This Row],[SOLDE]]</f>
        <v>135489.42000000001</v>
      </c>
    </row>
    <row r="1073" spans="1:16" x14ac:dyDescent="0.25">
      <c r="A1073" t="s">
        <v>90</v>
      </c>
      <c r="B1073">
        <v>43496</v>
      </c>
      <c r="C1073" t="s">
        <v>66</v>
      </c>
      <c r="D1073" t="s">
        <v>236</v>
      </c>
      <c r="E1073" t="s">
        <v>3244</v>
      </c>
      <c r="F1073" t="s">
        <v>2</v>
      </c>
      <c r="G1073" t="s">
        <v>22</v>
      </c>
      <c r="I1073" t="s">
        <v>1801</v>
      </c>
      <c r="M1073" s="1">
        <v>157.22420000000002</v>
      </c>
      <c r="N1073" s="1">
        <v>0</v>
      </c>
      <c r="O1073" s="1">
        <v>292713.62</v>
      </c>
      <c r="P1073" s="1">
        <f>+Tableau1[[#This Row],[credit]]+Tableau1[[#This Row],[SOLDE]]</f>
        <v>292713.62</v>
      </c>
    </row>
    <row r="1074" spans="1:16" x14ac:dyDescent="0.25">
      <c r="A1074" t="s">
        <v>86</v>
      </c>
      <c r="B1074">
        <v>43496</v>
      </c>
      <c r="C1074" t="s">
        <v>66</v>
      </c>
      <c r="D1074" t="s">
        <v>1087</v>
      </c>
      <c r="E1074" t="s">
        <v>3258</v>
      </c>
      <c r="F1074" t="s">
        <v>2</v>
      </c>
      <c r="G1074" t="s">
        <v>22</v>
      </c>
      <c r="I1074" t="s">
        <v>1800</v>
      </c>
      <c r="M1074" s="1">
        <v>64.835260000000005</v>
      </c>
      <c r="N1074" s="1">
        <v>0</v>
      </c>
      <c r="O1074" s="1">
        <v>64835.26</v>
      </c>
      <c r="P1074" s="1">
        <f>+Tableau1[[#This Row],[credit]]+Tableau1[[#This Row],[SOLDE]]</f>
        <v>64835.26</v>
      </c>
    </row>
    <row r="1075" spans="1:16" x14ac:dyDescent="0.25">
      <c r="A1075" t="s">
        <v>86</v>
      </c>
      <c r="B1075">
        <v>43496</v>
      </c>
      <c r="C1075" t="s">
        <v>66</v>
      </c>
      <c r="D1075" t="s">
        <v>23</v>
      </c>
      <c r="E1075" t="s">
        <v>3244</v>
      </c>
      <c r="F1075" t="s">
        <v>2</v>
      </c>
      <c r="G1075" t="s">
        <v>22</v>
      </c>
      <c r="I1075" t="s">
        <v>1799</v>
      </c>
      <c r="M1075" s="1">
        <v>21.780270000000002</v>
      </c>
      <c r="N1075" s="1">
        <v>0</v>
      </c>
      <c r="O1075" s="1">
        <v>86615.53</v>
      </c>
      <c r="P1075" s="1">
        <f>+Tableau1[[#This Row],[credit]]+Tableau1[[#This Row],[SOLDE]]</f>
        <v>86615.53</v>
      </c>
    </row>
    <row r="1076" spans="1:16" x14ac:dyDescent="0.25">
      <c r="A1076" t="s">
        <v>78</v>
      </c>
      <c r="B1076">
        <v>43496</v>
      </c>
      <c r="C1076" t="s">
        <v>66</v>
      </c>
      <c r="D1076" t="s">
        <v>975</v>
      </c>
      <c r="E1076" t="s">
        <v>2728</v>
      </c>
      <c r="F1076" t="s">
        <v>2</v>
      </c>
      <c r="G1076" t="s">
        <v>22</v>
      </c>
      <c r="I1076" t="s">
        <v>1798</v>
      </c>
      <c r="M1076" s="1">
        <v>779.15959999999995</v>
      </c>
      <c r="N1076" s="1">
        <v>0</v>
      </c>
      <c r="O1076" s="1">
        <v>779159.6</v>
      </c>
      <c r="P1076" s="1">
        <f>+Tableau1[[#This Row],[credit]]+Tableau1[[#This Row],[SOLDE]]</f>
        <v>779159.6</v>
      </c>
    </row>
    <row r="1077" spans="1:16" x14ac:dyDescent="0.25">
      <c r="A1077" t="s">
        <v>78</v>
      </c>
      <c r="B1077">
        <v>43496</v>
      </c>
      <c r="C1077" t="s">
        <v>66</v>
      </c>
      <c r="D1077" t="s">
        <v>220</v>
      </c>
      <c r="E1077" t="s">
        <v>3244</v>
      </c>
      <c r="F1077" t="s">
        <v>2</v>
      </c>
      <c r="G1077" t="s">
        <v>22</v>
      </c>
      <c r="I1077" t="s">
        <v>1797</v>
      </c>
      <c r="M1077" s="1">
        <v>610.14492000000007</v>
      </c>
      <c r="N1077" s="1">
        <v>0</v>
      </c>
      <c r="O1077" s="1">
        <v>1389304.52</v>
      </c>
      <c r="P1077" s="1">
        <f>+Tableau1[[#This Row],[credit]]+Tableau1[[#This Row],[SOLDE]]</f>
        <v>1389304.52</v>
      </c>
    </row>
    <row r="1078" spans="1:16" x14ac:dyDescent="0.25">
      <c r="A1078" t="s">
        <v>1212</v>
      </c>
      <c r="B1078">
        <v>43496</v>
      </c>
      <c r="C1078" t="s">
        <v>1211</v>
      </c>
      <c r="D1078" t="s">
        <v>975</v>
      </c>
      <c r="E1078" t="s">
        <v>2722</v>
      </c>
      <c r="F1078" t="s">
        <v>2</v>
      </c>
      <c r="G1078" t="s">
        <v>22</v>
      </c>
      <c r="I1078" t="s">
        <v>1796</v>
      </c>
      <c r="M1078" s="1">
        <v>40.799999999999997</v>
      </c>
      <c r="N1078" s="1">
        <v>0</v>
      </c>
      <c r="O1078" s="1">
        <v>40800</v>
      </c>
      <c r="P1078" s="1">
        <f>+Tableau1[[#This Row],[credit]]+Tableau1[[#This Row],[SOLDE]]</f>
        <v>40800</v>
      </c>
    </row>
    <row r="1079" spans="1:16" x14ac:dyDescent="0.25">
      <c r="A1079" t="s">
        <v>74</v>
      </c>
      <c r="B1079">
        <v>43496</v>
      </c>
      <c r="C1079" t="s">
        <v>66</v>
      </c>
      <c r="D1079" t="s">
        <v>346</v>
      </c>
      <c r="E1079" t="s">
        <v>2728</v>
      </c>
      <c r="F1079" t="s">
        <v>2</v>
      </c>
      <c r="G1079" t="s">
        <v>22</v>
      </c>
      <c r="I1079" t="s">
        <v>1795</v>
      </c>
      <c r="M1079" s="1">
        <v>8.8739899999999992</v>
      </c>
      <c r="N1079" s="1">
        <v>0</v>
      </c>
      <c r="O1079" s="1">
        <v>8873.99</v>
      </c>
      <c r="P1079" s="1">
        <f>+Tableau1[[#This Row],[credit]]+Tableau1[[#This Row],[SOLDE]]</f>
        <v>8873.99</v>
      </c>
    </row>
    <row r="1080" spans="1:16" x14ac:dyDescent="0.25">
      <c r="A1080" t="s">
        <v>74</v>
      </c>
      <c r="B1080">
        <v>43496</v>
      </c>
      <c r="C1080" t="s">
        <v>66</v>
      </c>
      <c r="D1080" t="s">
        <v>30</v>
      </c>
      <c r="E1080" t="s">
        <v>3258</v>
      </c>
      <c r="F1080" t="s">
        <v>2</v>
      </c>
      <c r="G1080" t="s">
        <v>22</v>
      </c>
      <c r="I1080" t="s">
        <v>1794</v>
      </c>
      <c r="M1080" s="1">
        <v>0.98321999999999998</v>
      </c>
      <c r="N1080" s="1">
        <v>0</v>
      </c>
      <c r="O1080" s="1">
        <v>9857.2099999999991</v>
      </c>
      <c r="P1080" s="1">
        <f>+Tableau1[[#This Row],[credit]]+Tableau1[[#This Row],[SOLDE]]</f>
        <v>9857.2099999999991</v>
      </c>
    </row>
    <row r="1081" spans="1:16" x14ac:dyDescent="0.25">
      <c r="A1081" t="s">
        <v>74</v>
      </c>
      <c r="B1081">
        <v>43496</v>
      </c>
      <c r="C1081" t="s">
        <v>66</v>
      </c>
      <c r="D1081" t="s">
        <v>1030</v>
      </c>
      <c r="E1081" t="s">
        <v>3244</v>
      </c>
      <c r="F1081" t="s">
        <v>2</v>
      </c>
      <c r="G1081" t="s">
        <v>22</v>
      </c>
      <c r="I1081" t="s">
        <v>1793</v>
      </c>
      <c r="M1081" s="1">
        <v>4.1597100000000005</v>
      </c>
      <c r="N1081" s="1">
        <v>0</v>
      </c>
      <c r="O1081" s="1">
        <v>14016.92</v>
      </c>
      <c r="P1081" s="1">
        <f>+Tableau1[[#This Row],[credit]]+Tableau1[[#This Row],[SOLDE]]</f>
        <v>14016.92</v>
      </c>
    </row>
    <row r="1082" spans="1:16" x14ac:dyDescent="0.25">
      <c r="A1082" t="s">
        <v>74</v>
      </c>
      <c r="B1082">
        <v>43496</v>
      </c>
      <c r="C1082" t="s">
        <v>66</v>
      </c>
      <c r="D1082" t="s">
        <v>252</v>
      </c>
      <c r="E1082" t="s">
        <v>3244</v>
      </c>
      <c r="F1082" t="s">
        <v>2</v>
      </c>
      <c r="G1082" t="s">
        <v>22</v>
      </c>
      <c r="I1082" t="s">
        <v>1792</v>
      </c>
      <c r="M1082" s="1">
        <v>2.5210100000000004</v>
      </c>
      <c r="N1082" s="1">
        <v>0</v>
      </c>
      <c r="O1082" s="1">
        <v>16537.93</v>
      </c>
      <c r="P1082" s="1">
        <f>+Tableau1[[#This Row],[credit]]+Tableau1[[#This Row],[SOLDE]]</f>
        <v>16537.93</v>
      </c>
    </row>
    <row r="1083" spans="1:16" x14ac:dyDescent="0.25">
      <c r="A1083" t="s">
        <v>67</v>
      </c>
      <c r="B1083">
        <v>43496</v>
      </c>
      <c r="C1083" t="s">
        <v>66</v>
      </c>
      <c r="D1083" t="s">
        <v>572</v>
      </c>
      <c r="E1083" t="s">
        <v>2728</v>
      </c>
      <c r="F1083" t="s">
        <v>2</v>
      </c>
      <c r="G1083" t="s">
        <v>22</v>
      </c>
      <c r="I1083" t="s">
        <v>1791</v>
      </c>
      <c r="M1083" s="1">
        <v>7.3579099999999995</v>
      </c>
      <c r="N1083" s="1">
        <v>0</v>
      </c>
      <c r="O1083" s="1">
        <v>7357.91</v>
      </c>
      <c r="P1083" s="1">
        <f>+Tableau1[[#This Row],[credit]]+Tableau1[[#This Row],[SOLDE]]</f>
        <v>7357.91</v>
      </c>
    </row>
    <row r="1084" spans="1:16" x14ac:dyDescent="0.25">
      <c r="A1084" t="s">
        <v>67</v>
      </c>
      <c r="B1084">
        <v>43496</v>
      </c>
      <c r="C1084" t="s">
        <v>66</v>
      </c>
      <c r="D1084" t="s">
        <v>342</v>
      </c>
      <c r="E1084" t="s">
        <v>3258</v>
      </c>
      <c r="F1084" t="s">
        <v>2</v>
      </c>
      <c r="G1084" t="s">
        <v>22</v>
      </c>
      <c r="I1084" t="s">
        <v>1790</v>
      </c>
      <c r="M1084" s="1">
        <v>3.4174000000000002</v>
      </c>
      <c r="N1084" s="1">
        <v>0</v>
      </c>
      <c r="O1084" s="1">
        <v>10775.31</v>
      </c>
      <c r="P1084" s="1">
        <f>+Tableau1[[#This Row],[credit]]+Tableau1[[#This Row],[SOLDE]]</f>
        <v>10775.31</v>
      </c>
    </row>
    <row r="1085" spans="1:16" x14ac:dyDescent="0.25">
      <c r="A1085" t="s">
        <v>67</v>
      </c>
      <c r="B1085">
        <v>43496</v>
      </c>
      <c r="C1085" t="s">
        <v>66</v>
      </c>
      <c r="D1085" t="s">
        <v>135</v>
      </c>
      <c r="E1085" t="s">
        <v>3244</v>
      </c>
      <c r="F1085" t="s">
        <v>2</v>
      </c>
      <c r="G1085" t="s">
        <v>22</v>
      </c>
      <c r="I1085" t="s">
        <v>1789</v>
      </c>
      <c r="M1085" s="1">
        <v>45.524660000000004</v>
      </c>
      <c r="N1085" s="1">
        <v>0</v>
      </c>
      <c r="O1085" s="1">
        <v>56299.97</v>
      </c>
      <c r="P1085" s="1">
        <f>+Tableau1[[#This Row],[credit]]+Tableau1[[#This Row],[SOLDE]]</f>
        <v>56299.97</v>
      </c>
    </row>
    <row r="1086" spans="1:16" x14ac:dyDescent="0.25">
      <c r="A1086" t="s">
        <v>67</v>
      </c>
      <c r="B1086">
        <v>43496</v>
      </c>
      <c r="C1086" t="s">
        <v>66</v>
      </c>
      <c r="D1086" t="s">
        <v>251</v>
      </c>
      <c r="E1086" t="s">
        <v>3244</v>
      </c>
      <c r="F1086" t="s">
        <v>2</v>
      </c>
      <c r="G1086" t="s">
        <v>22</v>
      </c>
      <c r="I1086" t="s">
        <v>1788</v>
      </c>
      <c r="M1086" s="1">
        <v>41.596800000000002</v>
      </c>
      <c r="N1086" s="1">
        <v>0</v>
      </c>
      <c r="O1086" s="1">
        <v>97896.77</v>
      </c>
      <c r="P1086" s="1">
        <f>+Tableau1[[#This Row],[credit]]+Tableau1[[#This Row],[SOLDE]]</f>
        <v>97896.77</v>
      </c>
    </row>
    <row r="1087" spans="1:16" x14ac:dyDescent="0.25">
      <c r="A1087" t="s">
        <v>395</v>
      </c>
      <c r="B1087">
        <v>43496</v>
      </c>
      <c r="C1087" t="s">
        <v>46</v>
      </c>
      <c r="D1087" t="s">
        <v>975</v>
      </c>
      <c r="E1087" t="s">
        <v>3258</v>
      </c>
      <c r="F1087" t="s">
        <v>2</v>
      </c>
      <c r="G1087" t="s">
        <v>22</v>
      </c>
      <c r="I1087" t="s">
        <v>1098</v>
      </c>
      <c r="M1087" s="1">
        <v>178</v>
      </c>
      <c r="N1087" s="1">
        <v>0</v>
      </c>
      <c r="O1087" s="1">
        <v>178000</v>
      </c>
      <c r="P1087" s="1">
        <f>+Tableau1[[#This Row],[credit]]+Tableau1[[#This Row],[SOLDE]]</f>
        <v>178000</v>
      </c>
    </row>
    <row r="1088" spans="1:16" x14ac:dyDescent="0.25">
      <c r="A1088" t="s">
        <v>1787</v>
      </c>
      <c r="B1088">
        <v>43496</v>
      </c>
      <c r="C1088" t="s">
        <v>1786</v>
      </c>
      <c r="D1088" t="s">
        <v>975</v>
      </c>
      <c r="E1088" t="s">
        <v>2722</v>
      </c>
      <c r="F1088" t="s">
        <v>2</v>
      </c>
      <c r="G1088" t="s">
        <v>22</v>
      </c>
      <c r="I1088" t="s">
        <v>1785</v>
      </c>
      <c r="M1088" s="1">
        <v>3.9529999999999998</v>
      </c>
      <c r="N1088" s="1">
        <v>0</v>
      </c>
      <c r="O1088" s="1">
        <v>3953</v>
      </c>
      <c r="P1088" s="1">
        <f>+Tableau1[[#This Row],[credit]]+Tableau1[[#This Row],[SOLDE]]</f>
        <v>3953</v>
      </c>
    </row>
    <row r="1089" spans="1:16" x14ac:dyDescent="0.25">
      <c r="A1089" t="s">
        <v>62</v>
      </c>
      <c r="B1089">
        <v>43496</v>
      </c>
      <c r="C1089" t="s">
        <v>43</v>
      </c>
      <c r="D1089" t="s">
        <v>382</v>
      </c>
      <c r="E1089" t="s">
        <v>3244</v>
      </c>
      <c r="F1089" t="s">
        <v>2</v>
      </c>
      <c r="G1089" t="s">
        <v>22</v>
      </c>
      <c r="I1089" t="s">
        <v>1784</v>
      </c>
      <c r="M1089" s="1">
        <v>83.48</v>
      </c>
      <c r="N1089" s="1">
        <v>0</v>
      </c>
      <c r="O1089" s="1">
        <v>83480</v>
      </c>
      <c r="P1089" s="1">
        <f>+Tableau1[[#This Row],[credit]]+Tableau1[[#This Row],[SOLDE]]</f>
        <v>83480</v>
      </c>
    </row>
    <row r="1090" spans="1:16" x14ac:dyDescent="0.25">
      <c r="A1090" t="s">
        <v>62</v>
      </c>
      <c r="B1090">
        <v>43496</v>
      </c>
      <c r="C1090" t="s">
        <v>43</v>
      </c>
      <c r="D1090" t="s">
        <v>490</v>
      </c>
      <c r="E1090" t="s">
        <v>2728</v>
      </c>
      <c r="F1090" t="s">
        <v>2</v>
      </c>
      <c r="G1090" t="s">
        <v>22</v>
      </c>
      <c r="I1090" t="s">
        <v>1783</v>
      </c>
      <c r="M1090" s="1">
        <v>100.73699999999999</v>
      </c>
      <c r="N1090" s="1">
        <v>0</v>
      </c>
      <c r="O1090" s="1">
        <v>184217</v>
      </c>
      <c r="P1090" s="1">
        <f>+Tableau1[[#This Row],[credit]]+Tableau1[[#This Row],[SOLDE]]</f>
        <v>184217</v>
      </c>
    </row>
    <row r="1091" spans="1:16" x14ac:dyDescent="0.25">
      <c r="A1091" t="s">
        <v>57</v>
      </c>
      <c r="B1091">
        <v>43496</v>
      </c>
      <c r="C1091" t="s">
        <v>43</v>
      </c>
      <c r="D1091" t="s">
        <v>975</v>
      </c>
      <c r="E1091" t="s">
        <v>3258</v>
      </c>
      <c r="F1091" t="s">
        <v>2</v>
      </c>
      <c r="G1091" t="s">
        <v>22</v>
      </c>
      <c r="I1091" t="s">
        <v>1782</v>
      </c>
      <c r="M1091" s="1">
        <v>253.1</v>
      </c>
      <c r="N1091" s="1">
        <v>0</v>
      </c>
      <c r="O1091" s="1">
        <v>253100</v>
      </c>
      <c r="P1091" s="1">
        <f>+Tableau1[[#This Row],[credit]]+Tableau1[[#This Row],[SOLDE]]</f>
        <v>253100</v>
      </c>
    </row>
    <row r="1092" spans="1:16" x14ac:dyDescent="0.25">
      <c r="A1092" t="s">
        <v>57</v>
      </c>
      <c r="B1092">
        <v>43496</v>
      </c>
      <c r="C1092" t="s">
        <v>43</v>
      </c>
      <c r="D1092" t="s">
        <v>975</v>
      </c>
      <c r="E1092" t="s">
        <v>3258</v>
      </c>
      <c r="F1092" t="s">
        <v>2</v>
      </c>
      <c r="G1092" t="s">
        <v>38</v>
      </c>
      <c r="I1092" t="s">
        <v>1781</v>
      </c>
      <c r="M1092" s="1">
        <v>218.55</v>
      </c>
      <c r="N1092" s="1">
        <v>0</v>
      </c>
      <c r="O1092" s="1">
        <v>471650</v>
      </c>
      <c r="P1092" s="1">
        <f>+Tableau1[[#This Row],[credit]]+Tableau1[[#This Row],[SOLDE]]</f>
        <v>471650</v>
      </c>
    </row>
    <row r="1093" spans="1:16" x14ac:dyDescent="0.25">
      <c r="A1093" t="s">
        <v>57</v>
      </c>
      <c r="B1093">
        <v>43496</v>
      </c>
      <c r="C1093" t="s">
        <v>43</v>
      </c>
      <c r="D1093" t="s">
        <v>975</v>
      </c>
      <c r="E1093" t="s">
        <v>2722</v>
      </c>
      <c r="F1093" t="s">
        <v>2</v>
      </c>
      <c r="G1093" t="s">
        <v>36</v>
      </c>
      <c r="I1093" t="s">
        <v>1780</v>
      </c>
      <c r="M1093" s="1">
        <v>179.8</v>
      </c>
      <c r="N1093" s="1">
        <v>0</v>
      </c>
      <c r="O1093" s="1">
        <v>651450</v>
      </c>
      <c r="P1093" s="1">
        <f>+Tableau1[[#This Row],[credit]]+Tableau1[[#This Row],[SOLDE]]</f>
        <v>651450</v>
      </c>
    </row>
    <row r="1094" spans="1:16" x14ac:dyDescent="0.25">
      <c r="A1094" t="s">
        <v>767</v>
      </c>
      <c r="B1094">
        <v>43496</v>
      </c>
      <c r="C1094" t="s">
        <v>21</v>
      </c>
      <c r="D1094" t="s">
        <v>975</v>
      </c>
      <c r="E1094" t="s">
        <v>3258</v>
      </c>
      <c r="F1094" t="s">
        <v>6</v>
      </c>
      <c r="I1094" t="s">
        <v>1759</v>
      </c>
      <c r="M1094" s="1">
        <v>8190</v>
      </c>
      <c r="N1094" s="1">
        <v>0</v>
      </c>
      <c r="O1094" s="1">
        <v>8190000</v>
      </c>
      <c r="P1094" s="1">
        <f>+Tableau1[[#This Row],[credit]]+Tableau1[[#This Row],[SOLDE]]</f>
        <v>8190000</v>
      </c>
    </row>
    <row r="1095" spans="1:16" x14ac:dyDescent="0.25">
      <c r="A1095" t="s">
        <v>57</v>
      </c>
      <c r="B1095">
        <v>43496</v>
      </c>
      <c r="C1095" t="s">
        <v>43</v>
      </c>
      <c r="D1095" t="s">
        <v>306</v>
      </c>
      <c r="E1095" t="s">
        <v>3244</v>
      </c>
      <c r="F1095" t="s">
        <v>2</v>
      </c>
      <c r="G1095" t="s">
        <v>22</v>
      </c>
      <c r="I1095" t="s">
        <v>1779</v>
      </c>
      <c r="M1095" s="1">
        <v>96</v>
      </c>
      <c r="N1095" s="1">
        <v>0</v>
      </c>
      <c r="O1095" s="1">
        <v>947450</v>
      </c>
      <c r="P1095" s="1">
        <f>+Tableau1[[#This Row],[credit]]+Tableau1[[#This Row],[SOLDE]]</f>
        <v>947450</v>
      </c>
    </row>
    <row r="1096" spans="1:16" x14ac:dyDescent="0.25">
      <c r="A1096" t="s">
        <v>57</v>
      </c>
      <c r="B1096">
        <v>43496</v>
      </c>
      <c r="C1096" t="s">
        <v>43</v>
      </c>
      <c r="D1096" t="s">
        <v>1087</v>
      </c>
      <c r="E1096" t="s">
        <v>2728</v>
      </c>
      <c r="F1096" t="s">
        <v>2</v>
      </c>
      <c r="G1096" t="s">
        <v>22</v>
      </c>
      <c r="I1096" t="s">
        <v>1778</v>
      </c>
      <c r="M1096" s="1">
        <v>68</v>
      </c>
      <c r="N1096" s="1">
        <v>0</v>
      </c>
      <c r="O1096" s="1">
        <v>1015450</v>
      </c>
      <c r="P1096" s="1">
        <f>+Tableau1[[#This Row],[credit]]+Tableau1[[#This Row],[SOLDE]]</f>
        <v>1015450</v>
      </c>
    </row>
    <row r="1097" spans="1:16" x14ac:dyDescent="0.25">
      <c r="A1097" t="s">
        <v>57</v>
      </c>
      <c r="B1097">
        <v>43496</v>
      </c>
      <c r="C1097" t="s">
        <v>43</v>
      </c>
      <c r="D1097" t="s">
        <v>572</v>
      </c>
      <c r="E1097" t="s">
        <v>3258</v>
      </c>
      <c r="F1097" t="s">
        <v>2</v>
      </c>
      <c r="G1097" t="s">
        <v>22</v>
      </c>
      <c r="I1097" t="s">
        <v>1777</v>
      </c>
      <c r="M1097" s="1">
        <v>143.5</v>
      </c>
      <c r="N1097" s="1">
        <v>0</v>
      </c>
      <c r="O1097" s="1">
        <v>1158950</v>
      </c>
      <c r="P1097" s="1">
        <f>+Tableau1[[#This Row],[credit]]+Tableau1[[#This Row],[SOLDE]]</f>
        <v>1158950</v>
      </c>
    </row>
    <row r="1098" spans="1:16" x14ac:dyDescent="0.25">
      <c r="A1098" t="s">
        <v>268</v>
      </c>
      <c r="B1098">
        <v>43496</v>
      </c>
      <c r="C1098" t="s">
        <v>13</v>
      </c>
      <c r="D1098" t="s">
        <v>975</v>
      </c>
      <c r="E1098" t="s">
        <v>3281</v>
      </c>
      <c r="F1098" t="s">
        <v>2</v>
      </c>
      <c r="G1098" t="s">
        <v>22</v>
      </c>
      <c r="I1098" t="s">
        <v>1776</v>
      </c>
      <c r="M1098" s="1">
        <v>50</v>
      </c>
      <c r="N1098" s="1">
        <v>0</v>
      </c>
      <c r="O1098" s="1">
        <v>50000</v>
      </c>
      <c r="P1098" s="1">
        <f>+Tableau1[[#This Row],[credit]]+Tableau1[[#This Row],[SOLDE]]</f>
        <v>50000</v>
      </c>
    </row>
    <row r="1099" spans="1:16" x14ac:dyDescent="0.25">
      <c r="A1099" t="s">
        <v>268</v>
      </c>
      <c r="B1099">
        <v>43496</v>
      </c>
      <c r="C1099" t="s">
        <v>13</v>
      </c>
      <c r="D1099" t="s">
        <v>996</v>
      </c>
      <c r="E1099" t="s">
        <v>2722</v>
      </c>
      <c r="F1099" t="s">
        <v>2</v>
      </c>
      <c r="G1099" t="s">
        <v>29</v>
      </c>
      <c r="I1099" t="s">
        <v>1775</v>
      </c>
      <c r="M1099" s="1">
        <v>65</v>
      </c>
      <c r="N1099" s="1">
        <v>0</v>
      </c>
      <c r="O1099" s="1">
        <v>115000</v>
      </c>
      <c r="P1099" s="1">
        <f>+Tableau1[[#This Row],[credit]]+Tableau1[[#This Row],[SOLDE]]</f>
        <v>115000</v>
      </c>
    </row>
    <row r="1100" spans="1:16" x14ac:dyDescent="0.25">
      <c r="A1100" t="s">
        <v>268</v>
      </c>
      <c r="B1100">
        <v>43496</v>
      </c>
      <c r="C1100" t="s">
        <v>13</v>
      </c>
      <c r="D1100" t="s">
        <v>382</v>
      </c>
      <c r="E1100" t="s">
        <v>3258</v>
      </c>
      <c r="F1100" t="s">
        <v>2</v>
      </c>
      <c r="G1100" t="s">
        <v>22</v>
      </c>
      <c r="I1100" t="s">
        <v>1774</v>
      </c>
      <c r="M1100" s="1">
        <v>50</v>
      </c>
      <c r="N1100" s="1">
        <v>0</v>
      </c>
      <c r="O1100" s="1">
        <v>165000</v>
      </c>
      <c r="P1100" s="1">
        <f>+Tableau1[[#This Row],[credit]]+Tableau1[[#This Row],[SOLDE]]</f>
        <v>165000</v>
      </c>
    </row>
    <row r="1101" spans="1:16" x14ac:dyDescent="0.25">
      <c r="A1101" t="s">
        <v>268</v>
      </c>
      <c r="B1101">
        <v>43496</v>
      </c>
      <c r="C1101" t="s">
        <v>13</v>
      </c>
      <c r="D1101" t="s">
        <v>490</v>
      </c>
      <c r="E1101" t="s">
        <v>2722</v>
      </c>
      <c r="F1101" t="s">
        <v>2</v>
      </c>
      <c r="G1101" t="s">
        <v>22</v>
      </c>
      <c r="I1101" t="s">
        <v>1773</v>
      </c>
      <c r="M1101" s="1">
        <v>550</v>
      </c>
      <c r="N1101" s="1">
        <v>0</v>
      </c>
      <c r="O1101" s="1">
        <v>715000</v>
      </c>
      <c r="P1101" s="1">
        <f>+Tableau1[[#This Row],[credit]]+Tableau1[[#This Row],[SOLDE]]</f>
        <v>715000</v>
      </c>
    </row>
    <row r="1102" spans="1:16" x14ac:dyDescent="0.25">
      <c r="A1102" t="s">
        <v>386</v>
      </c>
      <c r="B1102">
        <v>43496</v>
      </c>
      <c r="C1102" t="s">
        <v>43</v>
      </c>
      <c r="D1102" t="s">
        <v>996</v>
      </c>
      <c r="E1102" t="s">
        <v>2803</v>
      </c>
      <c r="F1102" t="s">
        <v>2</v>
      </c>
      <c r="G1102" t="s">
        <v>29</v>
      </c>
      <c r="I1102" t="s">
        <v>1772</v>
      </c>
      <c r="M1102" s="1">
        <v>142</v>
      </c>
      <c r="N1102" s="1">
        <v>0</v>
      </c>
      <c r="O1102" s="1">
        <v>142000</v>
      </c>
      <c r="P1102" s="1">
        <f>+Tableau1[[#This Row],[credit]]+Tableau1[[#This Row],[SOLDE]]</f>
        <v>142000</v>
      </c>
    </row>
    <row r="1103" spans="1:16" x14ac:dyDescent="0.25">
      <c r="A1103" t="s">
        <v>265</v>
      </c>
      <c r="B1103">
        <v>43496</v>
      </c>
      <c r="C1103" t="s">
        <v>43</v>
      </c>
      <c r="D1103" t="s">
        <v>308</v>
      </c>
      <c r="E1103" t="s">
        <v>2722</v>
      </c>
      <c r="F1103" t="s">
        <v>2</v>
      </c>
      <c r="G1103" t="s">
        <v>29</v>
      </c>
      <c r="I1103" t="s">
        <v>1771</v>
      </c>
      <c r="M1103" s="1">
        <v>18</v>
      </c>
      <c r="N1103" s="1">
        <v>0</v>
      </c>
      <c r="O1103" s="1">
        <v>18000</v>
      </c>
      <c r="P1103" s="1">
        <f>+Tableau1[[#This Row],[credit]]+Tableau1[[#This Row],[SOLDE]]</f>
        <v>18000</v>
      </c>
    </row>
    <row r="1104" spans="1:16" x14ac:dyDescent="0.25">
      <c r="A1104" t="s">
        <v>44</v>
      </c>
      <c r="B1104">
        <v>43496</v>
      </c>
      <c r="C1104" t="s">
        <v>43</v>
      </c>
      <c r="D1104" t="s">
        <v>1770</v>
      </c>
      <c r="E1104" t="s">
        <v>2722</v>
      </c>
      <c r="F1104" t="s">
        <v>2</v>
      </c>
      <c r="G1104" t="s">
        <v>29</v>
      </c>
      <c r="I1104" t="s">
        <v>1769</v>
      </c>
      <c r="M1104" s="1">
        <v>67.165549999999996</v>
      </c>
      <c r="N1104" s="1">
        <v>0</v>
      </c>
      <c r="O1104" s="1">
        <v>67165.55</v>
      </c>
      <c r="P1104" s="1">
        <f>+Tableau1[[#This Row],[credit]]+Tableau1[[#This Row],[SOLDE]]</f>
        <v>67165.55</v>
      </c>
    </row>
    <row r="1105" spans="1:16" x14ac:dyDescent="0.25">
      <c r="A1105" t="s">
        <v>574</v>
      </c>
      <c r="B1105">
        <v>43496</v>
      </c>
      <c r="C1105" t="s">
        <v>41</v>
      </c>
      <c r="D1105" t="s">
        <v>31</v>
      </c>
      <c r="F1105" t="s">
        <v>2</v>
      </c>
      <c r="G1105" t="s">
        <v>12</v>
      </c>
      <c r="I1105" t="s">
        <v>1768</v>
      </c>
      <c r="M1105" s="1">
        <v>30.003029999999999</v>
      </c>
      <c r="N1105" s="1">
        <v>0</v>
      </c>
      <c r="O1105" s="1">
        <v>30003.03</v>
      </c>
      <c r="P1105" s="1">
        <f>+Tableau1[[#This Row],[credit]]+Tableau1[[#This Row],[SOLDE]]</f>
        <v>30003.03</v>
      </c>
    </row>
    <row r="1106" spans="1:16" x14ac:dyDescent="0.25">
      <c r="A1106" t="s">
        <v>37</v>
      </c>
      <c r="B1106">
        <v>43496</v>
      </c>
      <c r="C1106" t="s">
        <v>31</v>
      </c>
      <c r="D1106" t="s">
        <v>975</v>
      </c>
      <c r="E1106" t="s">
        <v>2805</v>
      </c>
      <c r="F1106" t="s">
        <v>2</v>
      </c>
      <c r="G1106" t="s">
        <v>36</v>
      </c>
      <c r="I1106" t="s">
        <v>1767</v>
      </c>
      <c r="M1106" s="1">
        <v>423.59947883400002</v>
      </c>
      <c r="N1106" s="1">
        <v>0</v>
      </c>
      <c r="O1106" s="1">
        <v>377357.16</v>
      </c>
      <c r="P1106" s="1">
        <f>+Tableau1[[#This Row],[credit]]+Tableau1[[#This Row],[SOLDE]]</f>
        <v>377357.16</v>
      </c>
    </row>
    <row r="1107" spans="1:16" x14ac:dyDescent="0.25">
      <c r="A1107" t="s">
        <v>37</v>
      </c>
      <c r="B1107">
        <v>43496</v>
      </c>
      <c r="C1107" t="s">
        <v>31</v>
      </c>
      <c r="D1107" t="s">
        <v>975</v>
      </c>
      <c r="E1107" t="s">
        <v>33</v>
      </c>
      <c r="F1107" t="s">
        <v>2</v>
      </c>
      <c r="G1107" t="s">
        <v>33</v>
      </c>
      <c r="I1107" t="s">
        <v>1767</v>
      </c>
      <c r="M1107" s="1">
        <v>148.14630519199997</v>
      </c>
      <c r="N1107" s="1">
        <v>0</v>
      </c>
      <c r="O1107" s="1">
        <v>417134.08000000002</v>
      </c>
      <c r="P1107" s="1">
        <f>+Tableau1[[#This Row],[credit]]+Tableau1[[#This Row],[SOLDE]]</f>
        <v>417134.08000000002</v>
      </c>
    </row>
    <row r="1108" spans="1:16" x14ac:dyDescent="0.25">
      <c r="A1108" t="s">
        <v>37</v>
      </c>
      <c r="B1108">
        <v>43496</v>
      </c>
      <c r="C1108" t="s">
        <v>31</v>
      </c>
      <c r="D1108" t="s">
        <v>975</v>
      </c>
      <c r="E1108" t="s">
        <v>35</v>
      </c>
      <c r="F1108" t="s">
        <v>2</v>
      </c>
      <c r="G1108" t="s">
        <v>35</v>
      </c>
      <c r="I1108" t="s">
        <v>1767</v>
      </c>
      <c r="M1108" s="1">
        <v>809.03510209800004</v>
      </c>
      <c r="N1108" s="1">
        <v>0</v>
      </c>
      <c r="O1108" s="1">
        <v>781000.47</v>
      </c>
      <c r="P1108" s="1">
        <f>+Tableau1[[#This Row],[credit]]+Tableau1[[#This Row],[SOLDE]]</f>
        <v>781000.47</v>
      </c>
    </row>
    <row r="1109" spans="1:16" x14ac:dyDescent="0.25">
      <c r="A1109" t="s">
        <v>37</v>
      </c>
      <c r="B1109">
        <v>43496</v>
      </c>
      <c r="C1109" t="s">
        <v>31</v>
      </c>
      <c r="D1109" t="s">
        <v>975</v>
      </c>
      <c r="E1109" t="s">
        <v>34</v>
      </c>
      <c r="F1109" t="s">
        <v>2</v>
      </c>
      <c r="G1109" t="s">
        <v>34</v>
      </c>
      <c r="I1109" t="s">
        <v>1767</v>
      </c>
      <c r="M1109" s="1">
        <v>192.00082671699997</v>
      </c>
      <c r="N1109" s="1">
        <v>0</v>
      </c>
      <c r="O1109" s="1">
        <v>1141831.19</v>
      </c>
      <c r="P1109" s="1">
        <f>+Tableau1[[#This Row],[credit]]+Tableau1[[#This Row],[SOLDE]]</f>
        <v>1141831.19</v>
      </c>
    </row>
    <row r="1110" spans="1:16" x14ac:dyDescent="0.25">
      <c r="A1110" t="s">
        <v>37</v>
      </c>
      <c r="B1110">
        <v>43496</v>
      </c>
      <c r="C1110" t="s">
        <v>31</v>
      </c>
      <c r="D1110" t="s">
        <v>975</v>
      </c>
      <c r="E1110" t="s">
        <v>2806</v>
      </c>
      <c r="F1110" t="s">
        <v>2</v>
      </c>
      <c r="G1110" t="s">
        <v>22</v>
      </c>
      <c r="I1110" t="s">
        <v>1767</v>
      </c>
      <c r="M1110" s="1">
        <v>503.64022028900007</v>
      </c>
      <c r="N1110" s="1">
        <v>0</v>
      </c>
      <c r="O1110" s="1">
        <v>2834752.83</v>
      </c>
      <c r="P1110" s="1">
        <f>+Tableau1[[#This Row],[credit]]+Tableau1[[#This Row],[SOLDE]]</f>
        <v>2834752.83</v>
      </c>
    </row>
    <row r="1111" spans="1:16" x14ac:dyDescent="0.25">
      <c r="A1111" t="s">
        <v>32</v>
      </c>
      <c r="B1111">
        <v>43496</v>
      </c>
      <c r="C1111" t="s">
        <v>31</v>
      </c>
      <c r="D1111" t="s">
        <v>975</v>
      </c>
      <c r="E1111" t="s">
        <v>2807</v>
      </c>
      <c r="F1111" t="s">
        <v>2</v>
      </c>
      <c r="G1111" t="s">
        <v>22</v>
      </c>
      <c r="I1111" t="s">
        <v>1767</v>
      </c>
      <c r="M1111" s="1">
        <v>1988.7305900000001</v>
      </c>
      <c r="N1111" s="1">
        <v>0</v>
      </c>
      <c r="O1111" s="1">
        <v>41349.17</v>
      </c>
      <c r="P1111" s="1">
        <f>+Tableau1[[#This Row],[credit]]+Tableau1[[#This Row],[SOLDE]]</f>
        <v>41349.17</v>
      </c>
    </row>
    <row r="1112" spans="1:16" x14ac:dyDescent="0.25">
      <c r="A1112" t="s">
        <v>32</v>
      </c>
      <c r="B1112">
        <v>43496</v>
      </c>
      <c r="C1112" t="s">
        <v>31</v>
      </c>
      <c r="D1112" t="s">
        <v>975</v>
      </c>
      <c r="E1112" t="s">
        <v>39</v>
      </c>
      <c r="F1112" t="s">
        <v>2</v>
      </c>
      <c r="G1112" t="s">
        <v>39</v>
      </c>
      <c r="I1112" t="s">
        <v>1767</v>
      </c>
      <c r="M1112" s="1">
        <v>207.54204637099997</v>
      </c>
      <c r="N1112" s="1">
        <v>0</v>
      </c>
      <c r="O1112" s="1">
        <v>46849.17</v>
      </c>
      <c r="P1112" s="1">
        <f>+Tableau1[[#This Row],[credit]]+Tableau1[[#This Row],[SOLDE]]</f>
        <v>46849.17</v>
      </c>
    </row>
    <row r="1113" spans="1:16" x14ac:dyDescent="0.25">
      <c r="A1113" t="s">
        <v>32</v>
      </c>
      <c r="B1113">
        <v>43496</v>
      </c>
      <c r="C1113" t="s">
        <v>31</v>
      </c>
      <c r="D1113" t="s">
        <v>975</v>
      </c>
      <c r="E1113" t="s">
        <v>38</v>
      </c>
      <c r="F1113" t="s">
        <v>2</v>
      </c>
      <c r="G1113" t="s">
        <v>38</v>
      </c>
      <c r="I1113" t="s">
        <v>1767</v>
      </c>
      <c r="M1113" s="1">
        <v>175.959715034</v>
      </c>
      <c r="N1113" s="1">
        <v>0</v>
      </c>
      <c r="O1113" s="1">
        <v>91671.97</v>
      </c>
      <c r="P1113" s="1">
        <f>+Tableau1[[#This Row],[credit]]+Tableau1[[#This Row],[SOLDE]]</f>
        <v>91671.97</v>
      </c>
    </row>
    <row r="1114" spans="1:16" x14ac:dyDescent="0.25">
      <c r="A1114" t="s">
        <v>1765</v>
      </c>
      <c r="B1114">
        <v>43496</v>
      </c>
      <c r="C1114" t="s">
        <v>130</v>
      </c>
      <c r="D1114" t="s">
        <v>996</v>
      </c>
      <c r="E1114" t="s">
        <v>3321</v>
      </c>
      <c r="F1114" t="s">
        <v>2</v>
      </c>
      <c r="G1114" t="s">
        <v>22</v>
      </c>
      <c r="I1114" t="s">
        <v>1766</v>
      </c>
      <c r="M1114" s="1">
        <v>21.515819999999998</v>
      </c>
      <c r="N1114" s="1">
        <v>0</v>
      </c>
      <c r="O1114" s="1">
        <v>21515.82</v>
      </c>
      <c r="P1114" s="1">
        <f>+Tableau1[[#This Row],[credit]]+Tableau1[[#This Row],[SOLDE]]</f>
        <v>21515.82</v>
      </c>
    </row>
    <row r="1115" spans="1:16" x14ac:dyDescent="0.25">
      <c r="A1115" t="s">
        <v>1765</v>
      </c>
      <c r="B1115">
        <v>43496</v>
      </c>
      <c r="C1115" t="s">
        <v>130</v>
      </c>
      <c r="D1115" t="s">
        <v>382</v>
      </c>
      <c r="E1115" t="s">
        <v>3244</v>
      </c>
      <c r="F1115" t="s">
        <v>2</v>
      </c>
      <c r="G1115" t="s">
        <v>22</v>
      </c>
      <c r="I1115" t="s">
        <v>3248</v>
      </c>
      <c r="M1115" s="1">
        <v>285.48608000000002</v>
      </c>
      <c r="N1115" s="1">
        <v>0</v>
      </c>
      <c r="O1115" s="1">
        <v>307001.90000000002</v>
      </c>
      <c r="P1115" s="1">
        <f>+Tableau1[[#This Row],[credit]]+Tableau1[[#This Row],[SOLDE]]</f>
        <v>307001.90000000002</v>
      </c>
    </row>
    <row r="1116" spans="1:16" x14ac:dyDescent="0.25">
      <c r="A1116" t="s">
        <v>827</v>
      </c>
      <c r="B1116">
        <v>43496</v>
      </c>
      <c r="C1116" t="s">
        <v>41</v>
      </c>
      <c r="D1116" t="s">
        <v>1011</v>
      </c>
      <c r="F1116" t="s">
        <v>2</v>
      </c>
      <c r="G1116" t="s">
        <v>12</v>
      </c>
      <c r="I1116" t="s">
        <v>1764</v>
      </c>
      <c r="M1116" s="1">
        <v>641.32231999999999</v>
      </c>
      <c r="N1116" s="1">
        <v>0</v>
      </c>
      <c r="O1116" s="1">
        <v>641322.31999999995</v>
      </c>
      <c r="P1116" s="1">
        <f>+Tableau1[[#This Row],[credit]]+Tableau1[[#This Row],[SOLDE]]</f>
        <v>641322.31999999995</v>
      </c>
    </row>
    <row r="1117" spans="1:16" x14ac:dyDescent="0.25">
      <c r="A1117" t="s">
        <v>25</v>
      </c>
      <c r="B1117">
        <v>43496</v>
      </c>
      <c r="C1117" t="s">
        <v>24</v>
      </c>
      <c r="D1117" t="s">
        <v>975</v>
      </c>
      <c r="E1117" t="s">
        <v>2803</v>
      </c>
      <c r="F1117" t="s">
        <v>2</v>
      </c>
      <c r="G1117" t="s">
        <v>22</v>
      </c>
      <c r="I1117" t="s">
        <v>341</v>
      </c>
      <c r="K1117" t="s">
        <v>2808</v>
      </c>
      <c r="M1117" s="1">
        <v>679.73532999999998</v>
      </c>
      <c r="N1117" s="1">
        <v>0</v>
      </c>
      <c r="O1117" s="1">
        <v>679735.33</v>
      </c>
      <c r="P1117" s="1">
        <f>+Tableau1[[#This Row],[credit]]+Tableau1[[#This Row],[SOLDE]]</f>
        <v>679735.33</v>
      </c>
    </row>
    <row r="1118" spans="1:16" x14ac:dyDescent="0.25">
      <c r="A1118" t="s">
        <v>5</v>
      </c>
      <c r="B1118">
        <v>43496</v>
      </c>
      <c r="C1118" t="s">
        <v>4</v>
      </c>
      <c r="D1118" t="s">
        <v>975</v>
      </c>
      <c r="E1118" t="s">
        <v>2728</v>
      </c>
      <c r="F1118" t="s">
        <v>2</v>
      </c>
      <c r="G1118" t="s">
        <v>1</v>
      </c>
      <c r="H1118" t="s">
        <v>228</v>
      </c>
      <c r="I1118" t="s">
        <v>1763</v>
      </c>
      <c r="J1118" t="s">
        <v>245</v>
      </c>
      <c r="L1118" t="s">
        <v>248</v>
      </c>
      <c r="M1118" s="1">
        <v>0</v>
      </c>
      <c r="N1118" s="1">
        <v>276.89999999999998</v>
      </c>
      <c r="O1118" s="1">
        <v>-2769000</v>
      </c>
      <c r="P1118" s="1">
        <f>+Tableau1[[#This Row],[credit]]+Tableau1[[#This Row],[SOLDE]]</f>
        <v>-2768723.1</v>
      </c>
    </row>
    <row r="1119" spans="1:16" x14ac:dyDescent="0.25">
      <c r="A1119" t="s">
        <v>5</v>
      </c>
      <c r="B1119">
        <v>43496</v>
      </c>
      <c r="C1119" t="s">
        <v>4</v>
      </c>
      <c r="D1119" t="s">
        <v>975</v>
      </c>
      <c r="E1119" t="s">
        <v>2728</v>
      </c>
      <c r="F1119" t="s">
        <v>2</v>
      </c>
      <c r="G1119" t="s">
        <v>1</v>
      </c>
      <c r="H1119" t="s">
        <v>228</v>
      </c>
      <c r="I1119" t="s">
        <v>1762</v>
      </c>
      <c r="J1119" t="s">
        <v>245</v>
      </c>
      <c r="L1119" t="s">
        <v>249</v>
      </c>
      <c r="M1119" s="1">
        <v>0</v>
      </c>
      <c r="N1119" s="1">
        <v>355.9083</v>
      </c>
      <c r="O1119" s="1">
        <v>-6328083</v>
      </c>
      <c r="P1119" s="1">
        <f>+Tableau1[[#This Row],[credit]]+Tableau1[[#This Row],[SOLDE]]</f>
        <v>-6327727.0916999998</v>
      </c>
    </row>
    <row r="1120" spans="1:16" x14ac:dyDescent="0.25">
      <c r="A1120" t="s">
        <v>5</v>
      </c>
      <c r="B1120">
        <v>43496</v>
      </c>
      <c r="C1120" t="s">
        <v>4</v>
      </c>
      <c r="D1120" t="s">
        <v>996</v>
      </c>
      <c r="E1120" t="s">
        <v>3244</v>
      </c>
      <c r="F1120" t="s">
        <v>2</v>
      </c>
      <c r="G1120" t="s">
        <v>1</v>
      </c>
      <c r="H1120" t="s">
        <v>18</v>
      </c>
      <c r="I1120" t="s">
        <v>1761</v>
      </c>
      <c r="J1120" t="s">
        <v>245</v>
      </c>
      <c r="L1120" t="s">
        <v>249</v>
      </c>
      <c r="M1120" s="1">
        <v>0</v>
      </c>
      <c r="N1120" s="1">
        <v>126.10899999999999</v>
      </c>
      <c r="O1120" s="1">
        <v>-7589173</v>
      </c>
      <c r="P1120" s="1">
        <f>+Tableau1[[#This Row],[credit]]+Tableau1[[#This Row],[SOLDE]]</f>
        <v>-7589046.8909999998</v>
      </c>
    </row>
    <row r="1121" spans="1:16" x14ac:dyDescent="0.25">
      <c r="A1121" t="s">
        <v>5</v>
      </c>
      <c r="B1121">
        <v>43496</v>
      </c>
      <c r="C1121" t="s">
        <v>4</v>
      </c>
      <c r="D1121" t="s">
        <v>996</v>
      </c>
      <c r="E1121" t="s">
        <v>3244</v>
      </c>
      <c r="F1121" t="s">
        <v>2</v>
      </c>
      <c r="G1121" t="s">
        <v>1</v>
      </c>
      <c r="H1121" t="s">
        <v>18</v>
      </c>
      <c r="I1121" t="s">
        <v>1760</v>
      </c>
      <c r="J1121" t="s">
        <v>245</v>
      </c>
      <c r="L1121" t="s">
        <v>244</v>
      </c>
      <c r="M1121" s="1">
        <v>0</v>
      </c>
      <c r="N1121" s="1">
        <v>116.234594</v>
      </c>
      <c r="O1121" s="1">
        <v>-8751518.9399999995</v>
      </c>
      <c r="P1121" s="1">
        <f>+Tableau1[[#This Row],[credit]]+Tableau1[[#This Row],[SOLDE]]</f>
        <v>-8751402.705405999</v>
      </c>
    </row>
    <row r="1122" spans="1:16" x14ac:dyDescent="0.25">
      <c r="A1122" t="s">
        <v>599</v>
      </c>
      <c r="B1122">
        <v>43496</v>
      </c>
      <c r="C1122" t="s">
        <v>21</v>
      </c>
      <c r="D1122" t="s">
        <v>975</v>
      </c>
      <c r="E1122" t="s">
        <v>3258</v>
      </c>
      <c r="F1122" t="s">
        <v>2</v>
      </c>
      <c r="G1122" t="s">
        <v>22</v>
      </c>
      <c r="I1122" t="s">
        <v>1759</v>
      </c>
      <c r="M1122" s="1">
        <v>-8190</v>
      </c>
      <c r="N1122" s="1">
        <v>0</v>
      </c>
      <c r="O1122" s="1">
        <v>-8190000</v>
      </c>
      <c r="P1122" s="1">
        <f>+Tableau1[[#This Row],[credit]]+Tableau1[[#This Row],[SOLDE]]</f>
        <v>-8190000</v>
      </c>
    </row>
    <row r="1123" spans="1:16" x14ac:dyDescent="0.25">
      <c r="A1123" t="s">
        <v>201</v>
      </c>
      <c r="B1123">
        <v>43524</v>
      </c>
      <c r="C1123" t="s">
        <v>66</v>
      </c>
      <c r="D1123" t="s">
        <v>749</v>
      </c>
      <c r="E1123" t="s">
        <v>3258</v>
      </c>
      <c r="F1123" t="s">
        <v>6</v>
      </c>
      <c r="I1123" t="s">
        <v>1737</v>
      </c>
      <c r="M1123" s="1">
        <v>0</v>
      </c>
      <c r="N1123" s="1">
        <v>15.588649999999999</v>
      </c>
      <c r="O1123" s="1">
        <v>24868601.969999999</v>
      </c>
      <c r="P1123" s="1">
        <f>+Tableau1[[#This Row],[credit]]+Tableau1[[#This Row],[SOLDE]]</f>
        <v>24868617.558649998</v>
      </c>
    </row>
    <row r="1124" spans="1:16" x14ac:dyDescent="0.25">
      <c r="A1124" t="s">
        <v>201</v>
      </c>
      <c r="B1124">
        <v>43524</v>
      </c>
      <c r="C1124" t="s">
        <v>66</v>
      </c>
      <c r="D1124" t="s">
        <v>747</v>
      </c>
      <c r="E1124" t="s">
        <v>3244</v>
      </c>
      <c r="F1124" t="s">
        <v>6</v>
      </c>
      <c r="I1124" t="s">
        <v>1736</v>
      </c>
      <c r="M1124" s="1">
        <v>0</v>
      </c>
      <c r="N1124" s="1">
        <v>0.29370000000000002</v>
      </c>
      <c r="O1124" s="1">
        <v>24865664.969999999</v>
      </c>
      <c r="P1124" s="1">
        <f>+Tableau1[[#This Row],[credit]]+Tableau1[[#This Row],[SOLDE]]</f>
        <v>24865665.263699997</v>
      </c>
    </row>
    <row r="1125" spans="1:16" x14ac:dyDescent="0.25">
      <c r="A1125" t="s">
        <v>200</v>
      </c>
      <c r="B1125">
        <v>43524</v>
      </c>
      <c r="C1125" t="s">
        <v>66</v>
      </c>
      <c r="D1125" t="s">
        <v>745</v>
      </c>
      <c r="E1125" t="s">
        <v>3258</v>
      </c>
      <c r="F1125" t="s">
        <v>6</v>
      </c>
      <c r="I1125" t="s">
        <v>1735</v>
      </c>
      <c r="M1125" s="1">
        <v>0</v>
      </c>
      <c r="N1125" s="1">
        <v>0.91343999999999992</v>
      </c>
      <c r="O1125" s="1">
        <v>7407441.8499999996</v>
      </c>
      <c r="P1125" s="1">
        <f>+Tableau1[[#This Row],[credit]]+Tableau1[[#This Row],[SOLDE]]</f>
        <v>7407442.7634399999</v>
      </c>
    </row>
    <row r="1126" spans="1:16" x14ac:dyDescent="0.25">
      <c r="A1126" t="s">
        <v>198</v>
      </c>
      <c r="B1126">
        <v>43524</v>
      </c>
      <c r="C1126" t="s">
        <v>66</v>
      </c>
      <c r="D1126" t="s">
        <v>219</v>
      </c>
      <c r="E1126" t="s">
        <v>3258</v>
      </c>
      <c r="F1126" t="s">
        <v>6</v>
      </c>
      <c r="I1126" t="s">
        <v>1758</v>
      </c>
      <c r="M1126" s="1">
        <v>0</v>
      </c>
      <c r="N1126" s="1">
        <v>5.8907089999999993</v>
      </c>
      <c r="O1126" s="1">
        <v>5677133.4199999999</v>
      </c>
      <c r="P1126" s="1">
        <f>+Tableau1[[#This Row],[credit]]+Tableau1[[#This Row],[SOLDE]]</f>
        <v>5677139.3107089996</v>
      </c>
    </row>
    <row r="1127" spans="1:16" x14ac:dyDescent="0.25">
      <c r="A1127" t="s">
        <v>198</v>
      </c>
      <c r="B1127">
        <v>43524</v>
      </c>
      <c r="C1127" t="s">
        <v>66</v>
      </c>
      <c r="D1127" t="s">
        <v>218</v>
      </c>
      <c r="E1127" t="s">
        <v>3258</v>
      </c>
      <c r="F1127" t="s">
        <v>6</v>
      </c>
      <c r="I1127" t="s">
        <v>1757</v>
      </c>
      <c r="M1127" s="1">
        <v>0</v>
      </c>
      <c r="N1127" s="1">
        <v>3.5492339999999998</v>
      </c>
      <c r="O1127" s="1">
        <v>5641641.0800000001</v>
      </c>
      <c r="P1127" s="1">
        <f>+Tableau1[[#This Row],[credit]]+Tableau1[[#This Row],[SOLDE]]</f>
        <v>5641644.6292340001</v>
      </c>
    </row>
    <row r="1128" spans="1:16" x14ac:dyDescent="0.25">
      <c r="A1128" t="s">
        <v>198</v>
      </c>
      <c r="B1128">
        <v>43524</v>
      </c>
      <c r="C1128" t="s">
        <v>66</v>
      </c>
      <c r="D1128" t="s">
        <v>215</v>
      </c>
      <c r="E1128" t="s">
        <v>3258</v>
      </c>
      <c r="F1128" t="s">
        <v>6</v>
      </c>
      <c r="I1128" t="s">
        <v>1756</v>
      </c>
      <c r="M1128" s="1">
        <v>0</v>
      </c>
      <c r="N1128" s="1">
        <v>69.401843</v>
      </c>
      <c r="O1128" s="1">
        <v>4947622.6500000004</v>
      </c>
      <c r="P1128" s="1">
        <f>+Tableau1[[#This Row],[credit]]+Tableau1[[#This Row],[SOLDE]]</f>
        <v>4947692.0518430006</v>
      </c>
    </row>
    <row r="1129" spans="1:16" x14ac:dyDescent="0.25">
      <c r="A1129" t="s">
        <v>198</v>
      </c>
      <c r="B1129">
        <v>43524</v>
      </c>
      <c r="C1129" t="s">
        <v>66</v>
      </c>
      <c r="D1129" t="s">
        <v>812</v>
      </c>
      <c r="E1129" t="s">
        <v>3258</v>
      </c>
      <c r="F1129" t="s">
        <v>6</v>
      </c>
      <c r="I1129" t="s">
        <v>1755</v>
      </c>
      <c r="M1129" s="1">
        <v>0</v>
      </c>
      <c r="N1129" s="1">
        <v>1.3369719999999998</v>
      </c>
      <c r="O1129" s="1">
        <v>4934252.93</v>
      </c>
      <c r="P1129" s="1">
        <f>+Tableau1[[#This Row],[credit]]+Tableau1[[#This Row],[SOLDE]]</f>
        <v>4934254.2669719998</v>
      </c>
    </row>
    <row r="1130" spans="1:16" x14ac:dyDescent="0.25">
      <c r="A1130" t="s">
        <v>198</v>
      </c>
      <c r="B1130">
        <v>43524</v>
      </c>
      <c r="C1130" t="s">
        <v>66</v>
      </c>
      <c r="D1130" t="s">
        <v>823</v>
      </c>
      <c r="E1130" t="s">
        <v>3258</v>
      </c>
      <c r="F1130" t="s">
        <v>6</v>
      </c>
      <c r="I1130" t="s">
        <v>1754</v>
      </c>
      <c r="M1130" s="1">
        <v>0</v>
      </c>
      <c r="N1130" s="1">
        <v>9.2630100000000013</v>
      </c>
      <c r="O1130" s="1">
        <v>4841622.83</v>
      </c>
      <c r="P1130" s="1">
        <f>+Tableau1[[#This Row],[credit]]+Tableau1[[#This Row],[SOLDE]]</f>
        <v>4841632.09301</v>
      </c>
    </row>
    <row r="1131" spans="1:16" x14ac:dyDescent="0.25">
      <c r="A1131" t="s">
        <v>198</v>
      </c>
      <c r="B1131">
        <v>43524</v>
      </c>
      <c r="C1131" t="s">
        <v>66</v>
      </c>
      <c r="D1131" t="s">
        <v>60</v>
      </c>
      <c r="E1131" t="s">
        <v>2728</v>
      </c>
      <c r="F1131" t="s">
        <v>6</v>
      </c>
      <c r="I1131" t="s">
        <v>1753</v>
      </c>
      <c r="M1131" s="1">
        <v>0</v>
      </c>
      <c r="N1131" s="1">
        <v>6.0448810000000002</v>
      </c>
      <c r="O1131" s="1">
        <v>4781174.0199999996</v>
      </c>
      <c r="P1131" s="1">
        <f>+Tableau1[[#This Row],[credit]]+Tableau1[[#This Row],[SOLDE]]</f>
        <v>4781180.0648809997</v>
      </c>
    </row>
    <row r="1132" spans="1:16" x14ac:dyDescent="0.25">
      <c r="A1132" t="s">
        <v>198</v>
      </c>
      <c r="B1132">
        <v>43524</v>
      </c>
      <c r="C1132" t="s">
        <v>66</v>
      </c>
      <c r="D1132" t="s">
        <v>20</v>
      </c>
      <c r="E1132" t="s">
        <v>2728</v>
      </c>
      <c r="F1132" t="s">
        <v>6</v>
      </c>
      <c r="I1132" t="s">
        <v>1752</v>
      </c>
      <c r="M1132" s="1">
        <v>0</v>
      </c>
      <c r="N1132" s="1">
        <v>7.1131830000000003</v>
      </c>
      <c r="O1132" s="1">
        <v>4710042.1900000004</v>
      </c>
      <c r="P1132" s="1">
        <f>+Tableau1[[#This Row],[credit]]+Tableau1[[#This Row],[SOLDE]]</f>
        <v>4710049.3031830005</v>
      </c>
    </row>
    <row r="1133" spans="1:16" x14ac:dyDescent="0.25">
      <c r="A1133" t="s">
        <v>198</v>
      </c>
      <c r="B1133">
        <v>43524</v>
      </c>
      <c r="C1133" t="s">
        <v>66</v>
      </c>
      <c r="D1133" t="s">
        <v>61</v>
      </c>
      <c r="E1133" t="s">
        <v>3244</v>
      </c>
      <c r="F1133" t="s">
        <v>6</v>
      </c>
      <c r="I1133" t="s">
        <v>1751</v>
      </c>
      <c r="M1133" s="1">
        <v>0</v>
      </c>
      <c r="N1133" s="1">
        <v>6.5072489999999998</v>
      </c>
      <c r="O1133" s="1">
        <v>4644969.7</v>
      </c>
      <c r="P1133" s="1">
        <f>+Tableau1[[#This Row],[credit]]+Tableau1[[#This Row],[SOLDE]]</f>
        <v>4644976.2072489997</v>
      </c>
    </row>
    <row r="1134" spans="1:16" x14ac:dyDescent="0.25">
      <c r="A1134" t="s">
        <v>198</v>
      </c>
      <c r="B1134">
        <v>43524</v>
      </c>
      <c r="C1134" t="s">
        <v>66</v>
      </c>
      <c r="D1134" t="s">
        <v>816</v>
      </c>
      <c r="E1134" t="s">
        <v>3244</v>
      </c>
      <c r="F1134" t="s">
        <v>6</v>
      </c>
      <c r="I1134" t="s">
        <v>1750</v>
      </c>
      <c r="M1134" s="1">
        <v>0</v>
      </c>
      <c r="N1134" s="1">
        <v>8.0198999999999998</v>
      </c>
      <c r="O1134" s="1">
        <v>4564770.7</v>
      </c>
      <c r="P1134" s="1">
        <f>+Tableau1[[#This Row],[credit]]+Tableau1[[#This Row],[SOLDE]]</f>
        <v>4564778.7198999999</v>
      </c>
    </row>
    <row r="1135" spans="1:16" x14ac:dyDescent="0.25">
      <c r="A1135" t="s">
        <v>198</v>
      </c>
      <c r="B1135">
        <v>43524</v>
      </c>
      <c r="C1135" t="s">
        <v>66</v>
      </c>
      <c r="D1135" t="s">
        <v>566</v>
      </c>
      <c r="E1135" t="s">
        <v>3281</v>
      </c>
      <c r="F1135" t="s">
        <v>6</v>
      </c>
      <c r="I1135" t="s">
        <v>1749</v>
      </c>
      <c r="M1135" s="1">
        <v>0</v>
      </c>
      <c r="N1135" s="1">
        <v>1.7337759999999998</v>
      </c>
      <c r="O1135" s="1">
        <v>4547432.9400000004</v>
      </c>
      <c r="P1135" s="1">
        <f>+Tableau1[[#This Row],[credit]]+Tableau1[[#This Row],[SOLDE]]</f>
        <v>4547434.6737760007</v>
      </c>
    </row>
    <row r="1136" spans="1:16" x14ac:dyDescent="0.25">
      <c r="A1136" t="s">
        <v>198</v>
      </c>
      <c r="B1136">
        <v>43524</v>
      </c>
      <c r="C1136" t="s">
        <v>66</v>
      </c>
      <c r="D1136" t="s">
        <v>565</v>
      </c>
      <c r="E1136" t="s">
        <v>3244</v>
      </c>
      <c r="F1136" t="s">
        <v>6</v>
      </c>
      <c r="I1136" t="s">
        <v>1748</v>
      </c>
      <c r="M1136" s="1">
        <v>0</v>
      </c>
      <c r="N1136" s="1">
        <v>1.9371069999999999</v>
      </c>
      <c r="O1136" s="1">
        <v>4528061.87</v>
      </c>
      <c r="P1136" s="1">
        <f>+Tableau1[[#This Row],[credit]]+Tableau1[[#This Row],[SOLDE]]</f>
        <v>4528063.8071069997</v>
      </c>
    </row>
    <row r="1137" spans="1:16" x14ac:dyDescent="0.25">
      <c r="A1137" t="s">
        <v>198</v>
      </c>
      <c r="B1137">
        <v>43524</v>
      </c>
      <c r="C1137" t="s">
        <v>66</v>
      </c>
      <c r="D1137" t="s">
        <v>1012</v>
      </c>
      <c r="E1137" t="s">
        <v>2728</v>
      </c>
      <c r="F1137" t="s">
        <v>6</v>
      </c>
      <c r="I1137" t="s">
        <v>1747</v>
      </c>
      <c r="M1137" s="1">
        <v>0</v>
      </c>
      <c r="N1137" s="1">
        <v>6.6317679999999992</v>
      </c>
      <c r="O1137" s="1">
        <v>4461744.1900000004</v>
      </c>
      <c r="P1137" s="1">
        <f>+Tableau1[[#This Row],[credit]]+Tableau1[[#This Row],[SOLDE]]</f>
        <v>4461750.8217680007</v>
      </c>
    </row>
    <row r="1138" spans="1:16" x14ac:dyDescent="0.25">
      <c r="A1138" t="s">
        <v>198</v>
      </c>
      <c r="B1138">
        <v>43524</v>
      </c>
      <c r="C1138" t="s">
        <v>66</v>
      </c>
      <c r="D1138" t="s">
        <v>1011</v>
      </c>
      <c r="E1138" t="s">
        <v>2728</v>
      </c>
      <c r="F1138" t="s">
        <v>6</v>
      </c>
      <c r="I1138" t="s">
        <v>1746</v>
      </c>
      <c r="M1138" s="1">
        <v>0</v>
      </c>
      <c r="N1138" s="1">
        <v>0.62216000000000005</v>
      </c>
      <c r="O1138" s="1">
        <v>4455522.59</v>
      </c>
      <c r="P1138" s="1">
        <f>+Tableau1[[#This Row],[credit]]+Tableau1[[#This Row],[SOLDE]]</f>
        <v>4455523.2121599996</v>
      </c>
    </row>
    <row r="1139" spans="1:16" x14ac:dyDescent="0.25">
      <c r="A1139" t="s">
        <v>198</v>
      </c>
      <c r="B1139">
        <v>43524</v>
      </c>
      <c r="C1139" t="s">
        <v>66</v>
      </c>
      <c r="D1139" t="s">
        <v>31</v>
      </c>
      <c r="E1139" t="s">
        <v>3258</v>
      </c>
      <c r="F1139" t="s">
        <v>6</v>
      </c>
      <c r="I1139" t="s">
        <v>1745</v>
      </c>
      <c r="M1139" s="1">
        <v>0</v>
      </c>
      <c r="N1139" s="1">
        <v>48.804165000000005</v>
      </c>
      <c r="O1139" s="1">
        <v>3967480.94</v>
      </c>
      <c r="P1139" s="1">
        <f>+Tableau1[[#This Row],[credit]]+Tableau1[[#This Row],[SOLDE]]</f>
        <v>3967529.744165</v>
      </c>
    </row>
    <row r="1140" spans="1:16" x14ac:dyDescent="0.25">
      <c r="A1140" t="s">
        <v>198</v>
      </c>
      <c r="B1140">
        <v>43524</v>
      </c>
      <c r="C1140" t="s">
        <v>66</v>
      </c>
      <c r="D1140" t="s">
        <v>340</v>
      </c>
      <c r="E1140" t="s">
        <v>3244</v>
      </c>
      <c r="F1140" t="s">
        <v>6</v>
      </c>
      <c r="I1140" t="s">
        <v>1744</v>
      </c>
      <c r="M1140" s="1">
        <v>0</v>
      </c>
      <c r="N1140" s="1">
        <v>4.3547970000000005</v>
      </c>
      <c r="O1140" s="1">
        <v>3923932.97</v>
      </c>
      <c r="P1140" s="1">
        <f>+Tableau1[[#This Row],[credit]]+Tableau1[[#This Row],[SOLDE]]</f>
        <v>3923937.3247970003</v>
      </c>
    </row>
    <row r="1141" spans="1:16" x14ac:dyDescent="0.25">
      <c r="A1141" t="s">
        <v>198</v>
      </c>
      <c r="B1141">
        <v>43524</v>
      </c>
      <c r="C1141" t="s">
        <v>66</v>
      </c>
      <c r="D1141" t="s">
        <v>338</v>
      </c>
      <c r="E1141" t="s">
        <v>3281</v>
      </c>
      <c r="F1141" t="s">
        <v>6</v>
      </c>
      <c r="I1141" t="s">
        <v>1743</v>
      </c>
      <c r="M1141" s="1">
        <v>0</v>
      </c>
      <c r="N1141" s="1">
        <v>30.446134000000004</v>
      </c>
      <c r="O1141" s="1">
        <v>3619471.63</v>
      </c>
      <c r="P1141" s="1">
        <f>+Tableau1[[#This Row],[credit]]+Tableau1[[#This Row],[SOLDE]]</f>
        <v>3619502.076134</v>
      </c>
    </row>
    <row r="1142" spans="1:16" x14ac:dyDescent="0.25">
      <c r="A1142" t="s">
        <v>198</v>
      </c>
      <c r="B1142">
        <v>43524</v>
      </c>
      <c r="C1142" t="s">
        <v>66</v>
      </c>
      <c r="D1142" t="s">
        <v>250</v>
      </c>
      <c r="E1142" t="s">
        <v>2809</v>
      </c>
      <c r="F1142" t="s">
        <v>6</v>
      </c>
      <c r="I1142" t="s">
        <v>1739</v>
      </c>
      <c r="M1142" s="1">
        <v>0</v>
      </c>
      <c r="N1142" s="1">
        <v>12.44</v>
      </c>
      <c r="O1142" s="1">
        <v>3495071.63</v>
      </c>
      <c r="P1142" s="1">
        <f>+Tableau1[[#This Row],[credit]]+Tableau1[[#This Row],[SOLDE]]</f>
        <v>3495084.07</v>
      </c>
    </row>
    <row r="1143" spans="1:16" x14ac:dyDescent="0.25">
      <c r="A1143" t="s">
        <v>198</v>
      </c>
      <c r="B1143">
        <v>43524</v>
      </c>
      <c r="C1143" t="s">
        <v>66</v>
      </c>
      <c r="D1143" t="s">
        <v>247</v>
      </c>
      <c r="E1143" t="s">
        <v>3281</v>
      </c>
      <c r="F1143" t="s">
        <v>6</v>
      </c>
      <c r="I1143" t="s">
        <v>1738</v>
      </c>
      <c r="M1143" s="1">
        <v>0</v>
      </c>
      <c r="N1143" s="1">
        <v>27.897640000000003</v>
      </c>
      <c r="O1143" s="1">
        <v>3216095.23</v>
      </c>
      <c r="P1143" s="1">
        <f>+Tableau1[[#This Row],[credit]]+Tableau1[[#This Row],[SOLDE]]</f>
        <v>3216123.1276400001</v>
      </c>
    </row>
    <row r="1144" spans="1:16" x14ac:dyDescent="0.25">
      <c r="A1144" t="s">
        <v>198</v>
      </c>
      <c r="B1144">
        <v>43524</v>
      </c>
      <c r="C1144" t="s">
        <v>66</v>
      </c>
      <c r="D1144" t="s">
        <v>17</v>
      </c>
      <c r="E1144" t="s">
        <v>3258</v>
      </c>
      <c r="F1144" t="s">
        <v>6</v>
      </c>
      <c r="I1144" t="s">
        <v>1733</v>
      </c>
      <c r="M1144" s="1">
        <v>0</v>
      </c>
      <c r="N1144" s="1">
        <v>8.1935000000000008E-2</v>
      </c>
      <c r="O1144" s="1">
        <v>3215275.88</v>
      </c>
      <c r="P1144" s="1">
        <f>+Tableau1[[#This Row],[credit]]+Tableau1[[#This Row],[SOLDE]]</f>
        <v>3215275.961935</v>
      </c>
    </row>
    <row r="1145" spans="1:16" x14ac:dyDescent="0.25">
      <c r="A1145" t="s">
        <v>198</v>
      </c>
      <c r="B1145">
        <v>43524</v>
      </c>
      <c r="C1145" t="s">
        <v>66</v>
      </c>
      <c r="D1145" t="s">
        <v>15</v>
      </c>
      <c r="E1145" t="s">
        <v>3258</v>
      </c>
      <c r="F1145" t="s">
        <v>6</v>
      </c>
      <c r="I1145" t="s">
        <v>1742</v>
      </c>
      <c r="M1145" s="1">
        <v>0</v>
      </c>
      <c r="N1145" s="1">
        <v>17.420131000000001</v>
      </c>
      <c r="O1145" s="1">
        <v>3041074.57</v>
      </c>
      <c r="P1145" s="1">
        <f>+Tableau1[[#This Row],[credit]]+Tableau1[[#This Row],[SOLDE]]</f>
        <v>3041091.9901310001</v>
      </c>
    </row>
    <row r="1146" spans="1:16" x14ac:dyDescent="0.25">
      <c r="A1146" t="s">
        <v>198</v>
      </c>
      <c r="B1146">
        <v>43524</v>
      </c>
      <c r="C1146" t="s">
        <v>66</v>
      </c>
      <c r="D1146" t="s">
        <v>3</v>
      </c>
      <c r="E1146" t="s">
        <v>3281</v>
      </c>
      <c r="F1146" t="s">
        <v>6</v>
      </c>
      <c r="I1146" t="s">
        <v>1741</v>
      </c>
      <c r="M1146" s="1">
        <v>0</v>
      </c>
      <c r="N1146" s="1">
        <v>15.544843</v>
      </c>
      <c r="O1146" s="1">
        <v>2885626.14</v>
      </c>
      <c r="P1146" s="1">
        <f>+Tableau1[[#This Row],[credit]]+Tableau1[[#This Row],[SOLDE]]</f>
        <v>2885641.684843</v>
      </c>
    </row>
    <row r="1147" spans="1:16" x14ac:dyDescent="0.25">
      <c r="A1147" t="s">
        <v>198</v>
      </c>
      <c r="B1147">
        <v>43524</v>
      </c>
      <c r="C1147" t="s">
        <v>66</v>
      </c>
      <c r="D1147" t="s">
        <v>751</v>
      </c>
      <c r="E1147" t="s">
        <v>3281</v>
      </c>
      <c r="F1147" t="s">
        <v>6</v>
      </c>
      <c r="I1147" t="s">
        <v>1740</v>
      </c>
      <c r="M1147" s="1">
        <v>0</v>
      </c>
      <c r="N1147" s="1">
        <v>21.539496</v>
      </c>
      <c r="O1147" s="1">
        <v>2670231.1800000002</v>
      </c>
      <c r="P1147" s="1">
        <f>+Tableau1[[#This Row],[credit]]+Tableau1[[#This Row],[SOLDE]]</f>
        <v>2670252.7194960001</v>
      </c>
    </row>
    <row r="1148" spans="1:16" x14ac:dyDescent="0.25">
      <c r="A1148" t="s">
        <v>196</v>
      </c>
      <c r="B1148">
        <v>43524</v>
      </c>
      <c r="C1148" t="s">
        <v>66</v>
      </c>
      <c r="D1148" t="s">
        <v>19</v>
      </c>
      <c r="E1148" t="s">
        <v>3244</v>
      </c>
      <c r="F1148" t="s">
        <v>6</v>
      </c>
      <c r="I1148" t="s">
        <v>1734</v>
      </c>
      <c r="M1148" s="1">
        <v>0</v>
      </c>
      <c r="N1148" s="1">
        <v>1.009034</v>
      </c>
      <c r="O1148" s="1">
        <v>46760.06</v>
      </c>
      <c r="P1148" s="1">
        <f>+Tableau1[[#This Row],[credit]]+Tableau1[[#This Row],[SOLDE]]</f>
        <v>46761.069034</v>
      </c>
    </row>
    <row r="1149" spans="1:16" x14ac:dyDescent="0.25">
      <c r="A1149" t="s">
        <v>195</v>
      </c>
      <c r="B1149">
        <v>43524</v>
      </c>
      <c r="C1149" t="s">
        <v>66</v>
      </c>
      <c r="D1149" t="s">
        <v>809</v>
      </c>
      <c r="E1149" t="s">
        <v>2728</v>
      </c>
      <c r="F1149" t="s">
        <v>6</v>
      </c>
      <c r="I1149" t="s">
        <v>1732</v>
      </c>
      <c r="M1149" s="1">
        <v>0</v>
      </c>
      <c r="N1149" s="1">
        <v>1.628115</v>
      </c>
      <c r="O1149" s="1">
        <v>1550975.93</v>
      </c>
      <c r="P1149" s="1">
        <f>+Tableau1[[#This Row],[credit]]+Tableau1[[#This Row],[SOLDE]]</f>
        <v>1550977.5581149999</v>
      </c>
    </row>
    <row r="1150" spans="1:16" x14ac:dyDescent="0.25">
      <c r="A1150" t="s">
        <v>195</v>
      </c>
      <c r="B1150">
        <v>43524</v>
      </c>
      <c r="C1150" t="s">
        <v>66</v>
      </c>
      <c r="D1150" t="s">
        <v>1017</v>
      </c>
      <c r="E1150" t="s">
        <v>3244</v>
      </c>
      <c r="F1150" t="s">
        <v>6</v>
      </c>
      <c r="I1150" t="s">
        <v>1731</v>
      </c>
      <c r="M1150" s="1">
        <v>0</v>
      </c>
      <c r="N1150" s="1">
        <v>5.1011410000000001</v>
      </c>
      <c r="O1150" s="1">
        <v>1499964.52</v>
      </c>
      <c r="P1150" s="1">
        <f>+Tableau1[[#This Row],[credit]]+Tableau1[[#This Row],[SOLDE]]</f>
        <v>1499969.621141</v>
      </c>
    </row>
    <row r="1151" spans="1:16" x14ac:dyDescent="0.25">
      <c r="A1151" t="s">
        <v>195</v>
      </c>
      <c r="B1151">
        <v>43524</v>
      </c>
      <c r="C1151" t="s">
        <v>66</v>
      </c>
      <c r="D1151" t="s">
        <v>590</v>
      </c>
      <c r="E1151" t="s">
        <v>3258</v>
      </c>
      <c r="F1151" t="s">
        <v>6</v>
      </c>
      <c r="I1151" t="s">
        <v>1730</v>
      </c>
      <c r="M1151" s="1">
        <v>0</v>
      </c>
      <c r="N1151" s="1">
        <v>4.1865809999999994</v>
      </c>
      <c r="O1151" s="1">
        <v>1458098.71</v>
      </c>
      <c r="P1151" s="1">
        <f>+Tableau1[[#This Row],[credit]]+Tableau1[[#This Row],[SOLDE]]</f>
        <v>1458102.8965809999</v>
      </c>
    </row>
    <row r="1152" spans="1:16" x14ac:dyDescent="0.25">
      <c r="A1152" t="s">
        <v>94</v>
      </c>
      <c r="B1152">
        <v>43524</v>
      </c>
      <c r="C1152" t="s">
        <v>66</v>
      </c>
      <c r="D1152" t="s">
        <v>219</v>
      </c>
      <c r="E1152" t="s">
        <v>3258</v>
      </c>
      <c r="F1152" t="s">
        <v>2</v>
      </c>
      <c r="G1152" t="s">
        <v>22</v>
      </c>
      <c r="I1152" t="s">
        <v>1758</v>
      </c>
      <c r="M1152" s="1">
        <v>58.907089999999997</v>
      </c>
      <c r="N1152" s="1">
        <v>0</v>
      </c>
      <c r="O1152" s="1">
        <v>7067355.75</v>
      </c>
      <c r="P1152" s="1">
        <f>+Tableau1[[#This Row],[credit]]+Tableau1[[#This Row],[SOLDE]]</f>
        <v>7067355.75</v>
      </c>
    </row>
    <row r="1153" spans="1:16" x14ac:dyDescent="0.25">
      <c r="A1153" t="s">
        <v>94</v>
      </c>
      <c r="B1153">
        <v>43524</v>
      </c>
      <c r="C1153" t="s">
        <v>66</v>
      </c>
      <c r="D1153" t="s">
        <v>218</v>
      </c>
      <c r="E1153" t="s">
        <v>3258</v>
      </c>
      <c r="F1153" t="s">
        <v>2</v>
      </c>
      <c r="G1153" t="s">
        <v>22</v>
      </c>
      <c r="I1153" t="s">
        <v>1757</v>
      </c>
      <c r="M1153" s="1">
        <v>35.492339999999999</v>
      </c>
      <c r="N1153" s="1">
        <v>0</v>
      </c>
      <c r="O1153" s="1">
        <v>7102848.0899999999</v>
      </c>
      <c r="P1153" s="1">
        <f>+Tableau1[[#This Row],[credit]]+Tableau1[[#This Row],[SOLDE]]</f>
        <v>7102848.0899999999</v>
      </c>
    </row>
    <row r="1154" spans="1:16" x14ac:dyDescent="0.25">
      <c r="A1154" t="s">
        <v>94</v>
      </c>
      <c r="B1154">
        <v>43524</v>
      </c>
      <c r="C1154" t="s">
        <v>66</v>
      </c>
      <c r="D1154" t="s">
        <v>215</v>
      </c>
      <c r="E1154" t="s">
        <v>3258</v>
      </c>
      <c r="F1154" t="s">
        <v>2</v>
      </c>
      <c r="G1154" t="s">
        <v>22</v>
      </c>
      <c r="I1154" t="s">
        <v>1756</v>
      </c>
      <c r="M1154" s="1">
        <v>694.01843000000008</v>
      </c>
      <c r="N1154" s="1">
        <v>0</v>
      </c>
      <c r="O1154" s="1">
        <v>7796866.5199999996</v>
      </c>
      <c r="P1154" s="1">
        <f>+Tableau1[[#This Row],[credit]]+Tableau1[[#This Row],[SOLDE]]</f>
        <v>7796866.5199999996</v>
      </c>
    </row>
    <row r="1155" spans="1:16" x14ac:dyDescent="0.25">
      <c r="A1155" t="s">
        <v>94</v>
      </c>
      <c r="B1155">
        <v>43524</v>
      </c>
      <c r="C1155" t="s">
        <v>66</v>
      </c>
      <c r="D1155" t="s">
        <v>812</v>
      </c>
      <c r="E1155" t="s">
        <v>3258</v>
      </c>
      <c r="F1155" t="s">
        <v>2</v>
      </c>
      <c r="G1155" t="s">
        <v>22</v>
      </c>
      <c r="I1155" t="s">
        <v>1755</v>
      </c>
      <c r="M1155" s="1">
        <v>13.369719999999999</v>
      </c>
      <c r="N1155" s="1">
        <v>0</v>
      </c>
      <c r="O1155" s="1">
        <v>7810236.2400000002</v>
      </c>
      <c r="P1155" s="1">
        <f>+Tableau1[[#This Row],[credit]]+Tableau1[[#This Row],[SOLDE]]</f>
        <v>7810236.2400000002</v>
      </c>
    </row>
    <row r="1156" spans="1:16" x14ac:dyDescent="0.25">
      <c r="A1156" t="s">
        <v>94</v>
      </c>
      <c r="B1156">
        <v>43524</v>
      </c>
      <c r="C1156" t="s">
        <v>66</v>
      </c>
      <c r="D1156" t="s">
        <v>823</v>
      </c>
      <c r="E1156" t="s">
        <v>3258</v>
      </c>
      <c r="F1156" t="s">
        <v>2</v>
      </c>
      <c r="G1156" t="s">
        <v>22</v>
      </c>
      <c r="I1156" t="s">
        <v>1754</v>
      </c>
      <c r="M1156" s="1">
        <v>92.630099999999999</v>
      </c>
      <c r="N1156" s="1">
        <v>0</v>
      </c>
      <c r="O1156" s="1">
        <v>7902866.3399999999</v>
      </c>
      <c r="P1156" s="1">
        <f>+Tableau1[[#This Row],[credit]]+Tableau1[[#This Row],[SOLDE]]</f>
        <v>7902866.3399999999</v>
      </c>
    </row>
    <row r="1157" spans="1:16" x14ac:dyDescent="0.25">
      <c r="A1157" t="s">
        <v>94</v>
      </c>
      <c r="B1157">
        <v>43524</v>
      </c>
      <c r="C1157" t="s">
        <v>66</v>
      </c>
      <c r="D1157" t="s">
        <v>60</v>
      </c>
      <c r="E1157" t="s">
        <v>2728</v>
      </c>
      <c r="F1157" t="s">
        <v>2</v>
      </c>
      <c r="G1157" t="s">
        <v>22</v>
      </c>
      <c r="I1157" t="s">
        <v>1753</v>
      </c>
      <c r="M1157" s="1">
        <v>60.448809999999995</v>
      </c>
      <c r="N1157" s="1">
        <v>0</v>
      </c>
      <c r="O1157" s="1">
        <v>7963315.1500000004</v>
      </c>
      <c r="P1157" s="1">
        <f>+Tableau1[[#This Row],[credit]]+Tableau1[[#This Row],[SOLDE]]</f>
        <v>7963315.1500000004</v>
      </c>
    </row>
    <row r="1158" spans="1:16" x14ac:dyDescent="0.25">
      <c r="A1158" t="s">
        <v>94</v>
      </c>
      <c r="B1158">
        <v>43524</v>
      </c>
      <c r="C1158" t="s">
        <v>66</v>
      </c>
      <c r="D1158" t="s">
        <v>20</v>
      </c>
      <c r="E1158" t="s">
        <v>2728</v>
      </c>
      <c r="F1158" t="s">
        <v>2</v>
      </c>
      <c r="G1158" t="s">
        <v>22</v>
      </c>
      <c r="I1158" t="s">
        <v>1752</v>
      </c>
      <c r="M1158" s="1">
        <v>71.131830000000008</v>
      </c>
      <c r="N1158" s="1">
        <v>0</v>
      </c>
      <c r="O1158" s="1">
        <v>8034446.9800000004</v>
      </c>
      <c r="P1158" s="1">
        <f>+Tableau1[[#This Row],[credit]]+Tableau1[[#This Row],[SOLDE]]</f>
        <v>8034446.9800000004</v>
      </c>
    </row>
    <row r="1159" spans="1:16" x14ac:dyDescent="0.25">
      <c r="A1159" t="s">
        <v>94</v>
      </c>
      <c r="B1159">
        <v>43524</v>
      </c>
      <c r="C1159" t="s">
        <v>66</v>
      </c>
      <c r="D1159" t="s">
        <v>61</v>
      </c>
      <c r="E1159" t="s">
        <v>3244</v>
      </c>
      <c r="F1159" t="s">
        <v>2</v>
      </c>
      <c r="G1159" t="s">
        <v>22</v>
      </c>
      <c r="I1159" t="s">
        <v>1751</v>
      </c>
      <c r="M1159" s="1">
        <v>65.072490000000002</v>
      </c>
      <c r="N1159" s="1">
        <v>0</v>
      </c>
      <c r="O1159" s="1">
        <v>8099519.4699999997</v>
      </c>
      <c r="P1159" s="1">
        <f>+Tableau1[[#This Row],[credit]]+Tableau1[[#This Row],[SOLDE]]</f>
        <v>8099519.4699999997</v>
      </c>
    </row>
    <row r="1160" spans="1:16" x14ac:dyDescent="0.25">
      <c r="A1160" t="s">
        <v>94</v>
      </c>
      <c r="B1160">
        <v>43524</v>
      </c>
      <c r="C1160" t="s">
        <v>66</v>
      </c>
      <c r="D1160" t="s">
        <v>816</v>
      </c>
      <c r="E1160" t="s">
        <v>3244</v>
      </c>
      <c r="F1160" t="s">
        <v>2</v>
      </c>
      <c r="G1160" t="s">
        <v>22</v>
      </c>
      <c r="I1160" t="s">
        <v>1750</v>
      </c>
      <c r="M1160" s="1">
        <v>80.198999999999998</v>
      </c>
      <c r="N1160" s="1">
        <v>0</v>
      </c>
      <c r="O1160" s="1">
        <v>8179718.4699999997</v>
      </c>
      <c r="P1160" s="1">
        <f>+Tableau1[[#This Row],[credit]]+Tableau1[[#This Row],[SOLDE]]</f>
        <v>8179718.4699999997</v>
      </c>
    </row>
    <row r="1161" spans="1:16" x14ac:dyDescent="0.25">
      <c r="A1161" t="s">
        <v>94</v>
      </c>
      <c r="B1161">
        <v>43524</v>
      </c>
      <c r="C1161" t="s">
        <v>66</v>
      </c>
      <c r="D1161" t="s">
        <v>566</v>
      </c>
      <c r="E1161" t="s">
        <v>3281</v>
      </c>
      <c r="F1161" t="s">
        <v>2</v>
      </c>
      <c r="G1161" t="s">
        <v>22</v>
      </c>
      <c r="I1161" t="s">
        <v>1749</v>
      </c>
      <c r="M1161" s="1">
        <v>17.337759999999999</v>
      </c>
      <c r="N1161" s="1">
        <v>0</v>
      </c>
      <c r="O1161" s="1">
        <v>8197056.2300000004</v>
      </c>
      <c r="P1161" s="1">
        <f>+Tableau1[[#This Row],[credit]]+Tableau1[[#This Row],[SOLDE]]</f>
        <v>8197056.2300000004</v>
      </c>
    </row>
    <row r="1162" spans="1:16" x14ac:dyDescent="0.25">
      <c r="A1162" t="s">
        <v>94</v>
      </c>
      <c r="B1162">
        <v>43524</v>
      </c>
      <c r="C1162" t="s">
        <v>66</v>
      </c>
      <c r="D1162" t="s">
        <v>565</v>
      </c>
      <c r="E1162" t="s">
        <v>3244</v>
      </c>
      <c r="F1162" t="s">
        <v>2</v>
      </c>
      <c r="G1162" t="s">
        <v>22</v>
      </c>
      <c r="I1162" t="s">
        <v>1748</v>
      </c>
      <c r="M1162" s="1">
        <v>19.37107</v>
      </c>
      <c r="N1162" s="1">
        <v>0</v>
      </c>
      <c r="O1162" s="1">
        <v>8216427.2999999998</v>
      </c>
      <c r="P1162" s="1">
        <f>+Tableau1[[#This Row],[credit]]+Tableau1[[#This Row],[SOLDE]]</f>
        <v>8216427.2999999998</v>
      </c>
    </row>
    <row r="1163" spans="1:16" x14ac:dyDescent="0.25">
      <c r="A1163" t="s">
        <v>94</v>
      </c>
      <c r="B1163">
        <v>43524</v>
      </c>
      <c r="C1163" t="s">
        <v>66</v>
      </c>
      <c r="D1163" t="s">
        <v>1012</v>
      </c>
      <c r="E1163" t="s">
        <v>2728</v>
      </c>
      <c r="F1163" t="s">
        <v>2</v>
      </c>
      <c r="G1163" t="s">
        <v>22</v>
      </c>
      <c r="I1163" t="s">
        <v>1747</v>
      </c>
      <c r="M1163" s="1">
        <v>66.317679999999996</v>
      </c>
      <c r="N1163" s="1">
        <v>0</v>
      </c>
      <c r="O1163" s="1">
        <v>8282744.9800000004</v>
      </c>
      <c r="P1163" s="1">
        <f>+Tableau1[[#This Row],[credit]]+Tableau1[[#This Row],[SOLDE]]</f>
        <v>8282744.9800000004</v>
      </c>
    </row>
    <row r="1164" spans="1:16" x14ac:dyDescent="0.25">
      <c r="A1164" t="s">
        <v>94</v>
      </c>
      <c r="B1164">
        <v>43524</v>
      </c>
      <c r="C1164" t="s">
        <v>66</v>
      </c>
      <c r="D1164" t="s">
        <v>1011</v>
      </c>
      <c r="E1164" t="s">
        <v>2728</v>
      </c>
      <c r="F1164" t="s">
        <v>2</v>
      </c>
      <c r="G1164" t="s">
        <v>22</v>
      </c>
      <c r="I1164" t="s">
        <v>1746</v>
      </c>
      <c r="M1164" s="1">
        <v>6.2216000000000005</v>
      </c>
      <c r="N1164" s="1">
        <v>0</v>
      </c>
      <c r="O1164" s="1">
        <v>8288966.5800000001</v>
      </c>
      <c r="P1164" s="1">
        <f>+Tableau1[[#This Row],[credit]]+Tableau1[[#This Row],[SOLDE]]</f>
        <v>8288966.5800000001</v>
      </c>
    </row>
    <row r="1165" spans="1:16" x14ac:dyDescent="0.25">
      <c r="A1165" t="s">
        <v>94</v>
      </c>
      <c r="B1165">
        <v>43524</v>
      </c>
      <c r="C1165" t="s">
        <v>66</v>
      </c>
      <c r="D1165" t="s">
        <v>31</v>
      </c>
      <c r="E1165" t="s">
        <v>3258</v>
      </c>
      <c r="F1165" t="s">
        <v>2</v>
      </c>
      <c r="G1165" t="s">
        <v>22</v>
      </c>
      <c r="I1165" t="s">
        <v>1745</v>
      </c>
      <c r="M1165" s="1">
        <v>488.04165</v>
      </c>
      <c r="N1165" s="1">
        <v>0</v>
      </c>
      <c r="O1165" s="1">
        <v>8777008.2300000004</v>
      </c>
      <c r="P1165" s="1">
        <f>+Tableau1[[#This Row],[credit]]+Tableau1[[#This Row],[SOLDE]]</f>
        <v>8777008.2300000004</v>
      </c>
    </row>
    <row r="1166" spans="1:16" x14ac:dyDescent="0.25">
      <c r="A1166" t="s">
        <v>94</v>
      </c>
      <c r="B1166">
        <v>43524</v>
      </c>
      <c r="C1166" t="s">
        <v>66</v>
      </c>
      <c r="D1166" t="s">
        <v>340</v>
      </c>
      <c r="E1166" t="s">
        <v>3244</v>
      </c>
      <c r="F1166" t="s">
        <v>2</v>
      </c>
      <c r="G1166" t="s">
        <v>22</v>
      </c>
      <c r="I1166" t="s">
        <v>1744</v>
      </c>
      <c r="M1166" s="1">
        <v>43.547969999999999</v>
      </c>
      <c r="N1166" s="1">
        <v>0</v>
      </c>
      <c r="O1166" s="1">
        <v>8820556.1999999993</v>
      </c>
      <c r="P1166" s="1">
        <f>+Tableau1[[#This Row],[credit]]+Tableau1[[#This Row],[SOLDE]]</f>
        <v>8820556.1999999993</v>
      </c>
    </row>
    <row r="1167" spans="1:16" x14ac:dyDescent="0.25">
      <c r="A1167" t="s">
        <v>94</v>
      </c>
      <c r="B1167">
        <v>43524</v>
      </c>
      <c r="C1167" t="s">
        <v>66</v>
      </c>
      <c r="D1167" t="s">
        <v>338</v>
      </c>
      <c r="E1167" t="s">
        <v>3281</v>
      </c>
      <c r="F1167" t="s">
        <v>2</v>
      </c>
      <c r="G1167" t="s">
        <v>22</v>
      </c>
      <c r="I1167" t="s">
        <v>1743</v>
      </c>
      <c r="M1167" s="1">
        <v>304.46134000000001</v>
      </c>
      <c r="N1167" s="1">
        <v>0</v>
      </c>
      <c r="O1167" s="1">
        <v>9125017.5399999991</v>
      </c>
      <c r="P1167" s="1">
        <f>+Tableau1[[#This Row],[credit]]+Tableau1[[#This Row],[SOLDE]]</f>
        <v>9125017.5399999991</v>
      </c>
    </row>
    <row r="1168" spans="1:16" x14ac:dyDescent="0.25">
      <c r="A1168" t="s">
        <v>94</v>
      </c>
      <c r="B1168">
        <v>43524</v>
      </c>
      <c r="C1168" t="s">
        <v>66</v>
      </c>
      <c r="D1168" t="s">
        <v>15</v>
      </c>
      <c r="E1168" t="s">
        <v>3258</v>
      </c>
      <c r="F1168" t="s">
        <v>2</v>
      </c>
      <c r="G1168" t="s">
        <v>22</v>
      </c>
      <c r="I1168" t="s">
        <v>1742</v>
      </c>
      <c r="M1168" s="1">
        <v>174.20131000000001</v>
      </c>
      <c r="N1168" s="1">
        <v>0</v>
      </c>
      <c r="O1168" s="1">
        <v>9299218.8499999996</v>
      </c>
      <c r="P1168" s="1">
        <f>+Tableau1[[#This Row],[credit]]+Tableau1[[#This Row],[SOLDE]]</f>
        <v>9299218.8499999996</v>
      </c>
    </row>
    <row r="1169" spans="1:16" x14ac:dyDescent="0.25">
      <c r="A1169" t="s">
        <v>94</v>
      </c>
      <c r="B1169">
        <v>43524</v>
      </c>
      <c r="C1169" t="s">
        <v>66</v>
      </c>
      <c r="D1169" t="s">
        <v>3</v>
      </c>
      <c r="E1169" t="s">
        <v>3281</v>
      </c>
      <c r="F1169" t="s">
        <v>2</v>
      </c>
      <c r="G1169" t="s">
        <v>22</v>
      </c>
      <c r="I1169" t="s">
        <v>1741</v>
      </c>
      <c r="M1169" s="1">
        <v>155.44843</v>
      </c>
      <c r="N1169" s="1">
        <v>0</v>
      </c>
      <c r="O1169" s="1">
        <v>9454667.2799999993</v>
      </c>
      <c r="P1169" s="1">
        <f>+Tableau1[[#This Row],[credit]]+Tableau1[[#This Row],[SOLDE]]</f>
        <v>9454667.2799999993</v>
      </c>
    </row>
    <row r="1170" spans="1:16" x14ac:dyDescent="0.25">
      <c r="A1170" t="s">
        <v>90</v>
      </c>
      <c r="B1170">
        <v>43524</v>
      </c>
      <c r="C1170" t="s">
        <v>66</v>
      </c>
      <c r="D1170" t="s">
        <v>751</v>
      </c>
      <c r="E1170" t="s">
        <v>3281</v>
      </c>
      <c r="F1170" t="s">
        <v>2</v>
      </c>
      <c r="G1170" t="s">
        <v>22</v>
      </c>
      <c r="I1170" t="s">
        <v>1740</v>
      </c>
      <c r="M1170" s="1">
        <v>215.39496</v>
      </c>
      <c r="N1170" s="1">
        <v>0</v>
      </c>
      <c r="O1170" s="1">
        <v>508108.58</v>
      </c>
      <c r="P1170" s="1">
        <f>+Tableau1[[#This Row],[credit]]+Tableau1[[#This Row],[SOLDE]]</f>
        <v>508108.58</v>
      </c>
    </row>
    <row r="1171" spans="1:16" x14ac:dyDescent="0.25">
      <c r="A1171" t="s">
        <v>86</v>
      </c>
      <c r="B1171">
        <v>43524</v>
      </c>
      <c r="C1171" t="s">
        <v>66</v>
      </c>
      <c r="D1171" t="s">
        <v>250</v>
      </c>
      <c r="E1171" t="s">
        <v>2809</v>
      </c>
      <c r="F1171" t="s">
        <v>2</v>
      </c>
      <c r="G1171" t="s">
        <v>22</v>
      </c>
      <c r="I1171" t="s">
        <v>1739</v>
      </c>
      <c r="M1171" s="1">
        <v>124.4</v>
      </c>
      <c r="N1171" s="1">
        <v>0</v>
      </c>
      <c r="O1171" s="1">
        <v>211015.53</v>
      </c>
      <c r="P1171" s="1">
        <f>+Tableau1[[#This Row],[credit]]+Tableau1[[#This Row],[SOLDE]]</f>
        <v>211015.53</v>
      </c>
    </row>
    <row r="1172" spans="1:16" x14ac:dyDescent="0.25">
      <c r="A1172" t="s">
        <v>86</v>
      </c>
      <c r="B1172">
        <v>43524</v>
      </c>
      <c r="C1172" t="s">
        <v>66</v>
      </c>
      <c r="D1172" t="s">
        <v>247</v>
      </c>
      <c r="E1172" t="s">
        <v>3281</v>
      </c>
      <c r="F1172" t="s">
        <v>2</v>
      </c>
      <c r="G1172" t="s">
        <v>22</v>
      </c>
      <c r="I1172" t="s">
        <v>1738</v>
      </c>
      <c r="M1172" s="1">
        <v>278.97640000000001</v>
      </c>
      <c r="N1172" s="1">
        <v>0</v>
      </c>
      <c r="O1172" s="1">
        <v>489991.93</v>
      </c>
      <c r="P1172" s="1">
        <f>+Tableau1[[#This Row],[credit]]+Tableau1[[#This Row],[SOLDE]]</f>
        <v>489991.93</v>
      </c>
    </row>
    <row r="1173" spans="1:16" x14ac:dyDescent="0.25">
      <c r="A1173" t="s">
        <v>86</v>
      </c>
      <c r="B1173">
        <v>43524</v>
      </c>
      <c r="C1173" t="s">
        <v>66</v>
      </c>
      <c r="D1173" t="s">
        <v>749</v>
      </c>
      <c r="E1173" t="s">
        <v>3258</v>
      </c>
      <c r="F1173" t="s">
        <v>2</v>
      </c>
      <c r="G1173" t="s">
        <v>22</v>
      </c>
      <c r="I1173" t="s">
        <v>1737</v>
      </c>
      <c r="M1173" s="1">
        <v>155.88650000000001</v>
      </c>
      <c r="N1173" s="1">
        <v>0</v>
      </c>
      <c r="O1173" s="1">
        <v>645878.43000000005</v>
      </c>
      <c r="P1173" s="1">
        <f>+Tableau1[[#This Row],[credit]]+Tableau1[[#This Row],[SOLDE]]</f>
        <v>645878.43000000005</v>
      </c>
    </row>
    <row r="1174" spans="1:16" x14ac:dyDescent="0.25">
      <c r="A1174" t="s">
        <v>86</v>
      </c>
      <c r="B1174">
        <v>43524</v>
      </c>
      <c r="C1174" t="s">
        <v>66</v>
      </c>
      <c r="D1174" t="s">
        <v>747</v>
      </c>
      <c r="E1174" t="s">
        <v>3244</v>
      </c>
      <c r="F1174" t="s">
        <v>2</v>
      </c>
      <c r="G1174" t="s">
        <v>22</v>
      </c>
      <c r="I1174" t="s">
        <v>1736</v>
      </c>
      <c r="M1174" s="1">
        <v>2.9369999999999998</v>
      </c>
      <c r="N1174" s="1">
        <v>0</v>
      </c>
      <c r="O1174" s="1">
        <v>648815.43000000005</v>
      </c>
      <c r="P1174" s="1">
        <f>+Tableau1[[#This Row],[credit]]+Tableau1[[#This Row],[SOLDE]]</f>
        <v>648815.43000000005</v>
      </c>
    </row>
    <row r="1175" spans="1:16" x14ac:dyDescent="0.25">
      <c r="A1175" t="s">
        <v>82</v>
      </c>
      <c r="B1175">
        <v>43524</v>
      </c>
      <c r="C1175" t="s">
        <v>66</v>
      </c>
      <c r="D1175" t="s">
        <v>745</v>
      </c>
      <c r="E1175" t="s">
        <v>3258</v>
      </c>
      <c r="F1175" t="s">
        <v>2</v>
      </c>
      <c r="G1175" t="s">
        <v>22</v>
      </c>
      <c r="I1175" t="s">
        <v>1735</v>
      </c>
      <c r="M1175" s="1">
        <v>9.1343999999999994</v>
      </c>
      <c r="N1175" s="1">
        <v>0</v>
      </c>
      <c r="O1175" s="1">
        <v>9134.4</v>
      </c>
      <c r="P1175" s="1">
        <f>+Tableau1[[#This Row],[credit]]+Tableau1[[#This Row],[SOLDE]]</f>
        <v>9134.4</v>
      </c>
    </row>
    <row r="1176" spans="1:16" x14ac:dyDescent="0.25">
      <c r="A1176" t="s">
        <v>74</v>
      </c>
      <c r="B1176">
        <v>43524</v>
      </c>
      <c r="C1176" t="s">
        <v>66</v>
      </c>
      <c r="D1176" t="s">
        <v>19</v>
      </c>
      <c r="E1176" t="s">
        <v>3244</v>
      </c>
      <c r="F1176" t="s">
        <v>2</v>
      </c>
      <c r="G1176" t="s">
        <v>22</v>
      </c>
      <c r="I1176" t="s">
        <v>1734</v>
      </c>
      <c r="M1176" s="1">
        <v>10.090339999999999</v>
      </c>
      <c r="N1176" s="1">
        <v>0</v>
      </c>
      <c r="O1176" s="1">
        <v>26628.27</v>
      </c>
      <c r="P1176" s="1">
        <f>+Tableau1[[#This Row],[credit]]+Tableau1[[#This Row],[SOLDE]]</f>
        <v>26628.27</v>
      </c>
    </row>
    <row r="1177" spans="1:16" x14ac:dyDescent="0.25">
      <c r="A1177" t="s">
        <v>74</v>
      </c>
      <c r="B1177">
        <v>43524</v>
      </c>
      <c r="C1177" t="s">
        <v>66</v>
      </c>
      <c r="D1177" t="s">
        <v>17</v>
      </c>
      <c r="E1177" t="s">
        <v>3258</v>
      </c>
      <c r="F1177" t="s">
        <v>2</v>
      </c>
      <c r="G1177" t="s">
        <v>22</v>
      </c>
      <c r="I1177" t="s">
        <v>1733</v>
      </c>
      <c r="M1177" s="1">
        <v>0.81935000000000002</v>
      </c>
      <c r="N1177" s="1">
        <v>0</v>
      </c>
      <c r="O1177" s="1">
        <v>27447.62</v>
      </c>
      <c r="P1177" s="1">
        <f>+Tableau1[[#This Row],[credit]]+Tableau1[[#This Row],[SOLDE]]</f>
        <v>27447.62</v>
      </c>
    </row>
    <row r="1178" spans="1:16" x14ac:dyDescent="0.25">
      <c r="A1178" t="s">
        <v>67</v>
      </c>
      <c r="B1178">
        <v>43524</v>
      </c>
      <c r="C1178" t="s">
        <v>66</v>
      </c>
      <c r="D1178" t="s">
        <v>809</v>
      </c>
      <c r="E1178" t="s">
        <v>2728</v>
      </c>
      <c r="F1178" t="s">
        <v>2</v>
      </c>
      <c r="G1178" t="s">
        <v>22</v>
      </c>
      <c r="I1178" t="s">
        <v>1732</v>
      </c>
      <c r="M1178" s="1">
        <v>16.28115</v>
      </c>
      <c r="N1178" s="1">
        <v>0</v>
      </c>
      <c r="O1178" s="1">
        <v>114177.92</v>
      </c>
      <c r="P1178" s="1">
        <f>+Tableau1[[#This Row],[credit]]+Tableau1[[#This Row],[SOLDE]]</f>
        <v>114177.92</v>
      </c>
    </row>
    <row r="1179" spans="1:16" x14ac:dyDescent="0.25">
      <c r="A1179" t="s">
        <v>67</v>
      </c>
      <c r="B1179">
        <v>43524</v>
      </c>
      <c r="C1179" t="s">
        <v>66</v>
      </c>
      <c r="D1179" t="s">
        <v>1017</v>
      </c>
      <c r="E1179" t="s">
        <v>3244</v>
      </c>
      <c r="F1179" t="s">
        <v>2</v>
      </c>
      <c r="G1179" t="s">
        <v>22</v>
      </c>
      <c r="I1179" t="s">
        <v>1731</v>
      </c>
      <c r="M1179" s="1">
        <v>51.011410000000005</v>
      </c>
      <c r="N1179" s="1">
        <v>0</v>
      </c>
      <c r="O1179" s="1">
        <v>165189.32999999999</v>
      </c>
      <c r="P1179" s="1">
        <f>+Tableau1[[#This Row],[credit]]+Tableau1[[#This Row],[SOLDE]]</f>
        <v>165189.32999999999</v>
      </c>
    </row>
    <row r="1180" spans="1:16" x14ac:dyDescent="0.25">
      <c r="A1180" t="s">
        <v>67</v>
      </c>
      <c r="B1180">
        <v>43524</v>
      </c>
      <c r="C1180" t="s">
        <v>66</v>
      </c>
      <c r="D1180" t="s">
        <v>590</v>
      </c>
      <c r="E1180" t="s">
        <v>3258</v>
      </c>
      <c r="F1180" t="s">
        <v>2</v>
      </c>
      <c r="G1180" t="s">
        <v>22</v>
      </c>
      <c r="I1180" t="s">
        <v>1730</v>
      </c>
      <c r="M1180" s="1">
        <v>41.865809999999996</v>
      </c>
      <c r="N1180" s="1">
        <v>0</v>
      </c>
      <c r="O1180" s="1">
        <v>207055.14</v>
      </c>
      <c r="P1180" s="1">
        <f>+Tableau1[[#This Row],[credit]]+Tableau1[[#This Row],[SOLDE]]</f>
        <v>207055.14</v>
      </c>
    </row>
    <row r="1181" spans="1:16" x14ac:dyDescent="0.25">
      <c r="A1181" t="s">
        <v>1486</v>
      </c>
      <c r="B1181">
        <v>43524</v>
      </c>
      <c r="C1181" t="s">
        <v>216</v>
      </c>
      <c r="D1181" t="s">
        <v>975</v>
      </c>
      <c r="E1181" t="s">
        <v>2722</v>
      </c>
      <c r="F1181" t="s">
        <v>6</v>
      </c>
      <c r="I1181" t="s">
        <v>1681</v>
      </c>
      <c r="M1181" s="1">
        <v>408.52</v>
      </c>
      <c r="N1181" s="1">
        <v>0</v>
      </c>
      <c r="O1181" s="1">
        <v>408520</v>
      </c>
      <c r="P1181" s="1">
        <f>+Tableau1[[#This Row],[credit]]+Tableau1[[#This Row],[SOLDE]]</f>
        <v>408520</v>
      </c>
    </row>
    <row r="1182" spans="1:16" x14ac:dyDescent="0.25">
      <c r="A1182" t="s">
        <v>214</v>
      </c>
      <c r="B1182">
        <v>43524</v>
      </c>
      <c r="C1182" t="s">
        <v>24</v>
      </c>
      <c r="D1182" t="s">
        <v>996</v>
      </c>
      <c r="E1182" t="s">
        <v>2722</v>
      </c>
      <c r="F1182" t="s">
        <v>6</v>
      </c>
      <c r="I1182" t="s">
        <v>1603</v>
      </c>
      <c r="M1182" s="1">
        <v>679.73532999999998</v>
      </c>
      <c r="N1182" s="1">
        <v>0</v>
      </c>
      <c r="O1182" s="1">
        <v>-764004.4</v>
      </c>
      <c r="P1182" s="1">
        <f>+Tableau1[[#This Row],[credit]]+Tableau1[[#This Row],[SOLDE]]</f>
        <v>-764004.4</v>
      </c>
    </row>
    <row r="1183" spans="1:16" x14ac:dyDescent="0.25">
      <c r="A1183" t="s">
        <v>214</v>
      </c>
      <c r="B1183">
        <v>43524</v>
      </c>
      <c r="C1183" t="s">
        <v>24</v>
      </c>
      <c r="D1183" t="s">
        <v>382</v>
      </c>
      <c r="E1183" t="s">
        <v>2722</v>
      </c>
      <c r="F1183" t="s">
        <v>6</v>
      </c>
      <c r="I1183" t="s">
        <v>1603</v>
      </c>
      <c r="M1183" s="1">
        <v>0</v>
      </c>
      <c r="N1183" s="1">
        <v>136.79815500000001</v>
      </c>
      <c r="O1183" s="1">
        <v>-2131985.9500000002</v>
      </c>
      <c r="P1183" s="1">
        <f>+Tableau1[[#This Row],[credit]]+Tableau1[[#This Row],[SOLDE]]</f>
        <v>-2131849.1518450002</v>
      </c>
    </row>
    <row r="1184" spans="1:16" x14ac:dyDescent="0.25">
      <c r="A1184" t="s">
        <v>201</v>
      </c>
      <c r="B1184">
        <v>43524</v>
      </c>
      <c r="C1184" t="s">
        <v>165</v>
      </c>
      <c r="D1184" t="s">
        <v>17</v>
      </c>
      <c r="E1184" t="s">
        <v>2809</v>
      </c>
      <c r="F1184" t="s">
        <v>6</v>
      </c>
      <c r="I1184" t="s">
        <v>1729</v>
      </c>
      <c r="M1184" s="1">
        <v>111.4</v>
      </c>
      <c r="N1184" s="1">
        <v>0</v>
      </c>
      <c r="O1184" s="1">
        <v>24977064.969999999</v>
      </c>
      <c r="P1184" s="1">
        <f>+Tableau1[[#This Row],[credit]]+Tableau1[[#This Row],[SOLDE]]</f>
        <v>24977064.969999999</v>
      </c>
    </row>
    <row r="1185" spans="1:16" x14ac:dyDescent="0.25">
      <c r="A1185" t="s">
        <v>201</v>
      </c>
      <c r="B1185">
        <v>43524</v>
      </c>
      <c r="C1185" t="s">
        <v>165</v>
      </c>
      <c r="D1185" t="s">
        <v>15</v>
      </c>
      <c r="F1185" t="s">
        <v>6</v>
      </c>
      <c r="I1185" t="s">
        <v>1728</v>
      </c>
      <c r="M1185" s="1">
        <v>59.74</v>
      </c>
      <c r="N1185" s="1">
        <v>0</v>
      </c>
      <c r="O1185" s="1">
        <v>25036804.969999999</v>
      </c>
      <c r="P1185" s="1">
        <f>+Tableau1[[#This Row],[credit]]+Tableau1[[#This Row],[SOLDE]]</f>
        <v>25036804.969999999</v>
      </c>
    </row>
    <row r="1186" spans="1:16" x14ac:dyDescent="0.25">
      <c r="A1186" t="s">
        <v>201</v>
      </c>
      <c r="B1186">
        <v>43524</v>
      </c>
      <c r="C1186" t="s">
        <v>165</v>
      </c>
      <c r="D1186" t="s">
        <v>3</v>
      </c>
      <c r="E1186" t="s">
        <v>3281</v>
      </c>
      <c r="F1186" t="s">
        <v>6</v>
      </c>
      <c r="I1186" t="s">
        <v>1727</v>
      </c>
      <c r="M1186" s="1">
        <v>16.399999999999999</v>
      </c>
      <c r="N1186" s="1">
        <v>0</v>
      </c>
      <c r="O1186" s="1">
        <v>25053204.969999999</v>
      </c>
      <c r="P1186" s="1">
        <f>+Tableau1[[#This Row],[credit]]+Tableau1[[#This Row],[SOLDE]]</f>
        <v>25053204.969999999</v>
      </c>
    </row>
    <row r="1187" spans="1:16" x14ac:dyDescent="0.25">
      <c r="A1187" t="s">
        <v>199</v>
      </c>
      <c r="B1187">
        <v>43524</v>
      </c>
      <c r="C1187" t="s">
        <v>165</v>
      </c>
      <c r="D1187" t="s">
        <v>1011</v>
      </c>
      <c r="E1187" t="s">
        <v>3244</v>
      </c>
      <c r="F1187" t="s">
        <v>6</v>
      </c>
      <c r="I1187" t="s">
        <v>1726</v>
      </c>
      <c r="M1187" s="1">
        <v>605.04240000000004</v>
      </c>
      <c r="N1187" s="1">
        <v>0</v>
      </c>
      <c r="O1187" s="1">
        <v>3441706.23</v>
      </c>
      <c r="P1187" s="1">
        <f>+Tableau1[[#This Row],[credit]]+Tableau1[[#This Row],[SOLDE]]</f>
        <v>3441706.23</v>
      </c>
    </row>
    <row r="1188" spans="1:16" x14ac:dyDescent="0.25">
      <c r="A1188" t="s">
        <v>198</v>
      </c>
      <c r="B1188">
        <v>43524</v>
      </c>
      <c r="C1188" t="s">
        <v>165</v>
      </c>
      <c r="D1188" t="s">
        <v>340</v>
      </c>
      <c r="E1188" t="s">
        <v>3244</v>
      </c>
      <c r="F1188" t="s">
        <v>6</v>
      </c>
      <c r="I1188" t="s">
        <v>1725</v>
      </c>
      <c r="M1188" s="1">
        <v>352.37335999999999</v>
      </c>
      <c r="N1188" s="1">
        <v>0</v>
      </c>
      <c r="O1188" s="1">
        <v>3022604.54</v>
      </c>
      <c r="P1188" s="1">
        <f>+Tableau1[[#This Row],[credit]]+Tableau1[[#This Row],[SOLDE]]</f>
        <v>3022604.54</v>
      </c>
    </row>
    <row r="1189" spans="1:16" x14ac:dyDescent="0.25">
      <c r="A1189" t="s">
        <v>198</v>
      </c>
      <c r="B1189">
        <v>43524</v>
      </c>
      <c r="C1189" t="s">
        <v>165</v>
      </c>
      <c r="D1189" t="s">
        <v>338</v>
      </c>
      <c r="E1189" t="s">
        <v>3281</v>
      </c>
      <c r="F1189" t="s">
        <v>6</v>
      </c>
      <c r="I1189" t="s">
        <v>1724</v>
      </c>
      <c r="M1189" s="1">
        <v>139.36384000000001</v>
      </c>
      <c r="N1189" s="1">
        <v>0</v>
      </c>
      <c r="O1189" s="1">
        <v>3161968.38</v>
      </c>
      <c r="P1189" s="1">
        <f>+Tableau1[[#This Row],[credit]]+Tableau1[[#This Row],[SOLDE]]</f>
        <v>3161968.38</v>
      </c>
    </row>
    <row r="1190" spans="1:16" x14ac:dyDescent="0.25">
      <c r="A1190" t="s">
        <v>198</v>
      </c>
      <c r="B1190">
        <v>43524</v>
      </c>
      <c r="C1190" t="s">
        <v>165</v>
      </c>
      <c r="D1190" t="s">
        <v>250</v>
      </c>
      <c r="F1190" t="s">
        <v>6</v>
      </c>
      <c r="I1190" t="s">
        <v>1723</v>
      </c>
      <c r="M1190" s="1">
        <v>12.10209</v>
      </c>
      <c r="N1190" s="1">
        <v>0</v>
      </c>
      <c r="O1190" s="1">
        <v>3174070.47</v>
      </c>
      <c r="P1190" s="1">
        <f>+Tableau1[[#This Row],[credit]]+Tableau1[[#This Row],[SOLDE]]</f>
        <v>3174070.47</v>
      </c>
    </row>
    <row r="1191" spans="1:16" x14ac:dyDescent="0.25">
      <c r="A1191" t="s">
        <v>198</v>
      </c>
      <c r="B1191">
        <v>43524</v>
      </c>
      <c r="C1191" t="s">
        <v>165</v>
      </c>
      <c r="D1191" t="s">
        <v>247</v>
      </c>
      <c r="E1191" t="s">
        <v>3258</v>
      </c>
      <c r="F1191" t="s">
        <v>6</v>
      </c>
      <c r="I1191" t="s">
        <v>1722</v>
      </c>
      <c r="M1191" s="1">
        <v>36.084600000000002</v>
      </c>
      <c r="N1191" s="1">
        <v>0</v>
      </c>
      <c r="O1191" s="1">
        <v>3210155.07</v>
      </c>
      <c r="P1191" s="1">
        <f>+Tableau1[[#This Row],[credit]]+Tableau1[[#This Row],[SOLDE]]</f>
        <v>3210155.07</v>
      </c>
    </row>
    <row r="1192" spans="1:16" x14ac:dyDescent="0.25">
      <c r="A1192" t="s">
        <v>198</v>
      </c>
      <c r="B1192">
        <v>43524</v>
      </c>
      <c r="C1192" t="s">
        <v>165</v>
      </c>
      <c r="D1192" t="s">
        <v>809</v>
      </c>
      <c r="E1192" t="s">
        <v>3258</v>
      </c>
      <c r="F1192" t="s">
        <v>6</v>
      </c>
      <c r="I1192" t="s">
        <v>1721</v>
      </c>
      <c r="M1192" s="1">
        <v>7.5284399999999998</v>
      </c>
      <c r="N1192" s="1">
        <v>0</v>
      </c>
      <c r="O1192" s="1">
        <v>3217683.51</v>
      </c>
      <c r="P1192" s="1">
        <f>+Tableau1[[#This Row],[credit]]+Tableau1[[#This Row],[SOLDE]]</f>
        <v>3217683.51</v>
      </c>
    </row>
    <row r="1193" spans="1:16" x14ac:dyDescent="0.25">
      <c r="A1193" t="s">
        <v>198</v>
      </c>
      <c r="B1193">
        <v>43524</v>
      </c>
      <c r="C1193" t="s">
        <v>165</v>
      </c>
      <c r="D1193" t="s">
        <v>1017</v>
      </c>
      <c r="E1193" t="s">
        <v>3258</v>
      </c>
      <c r="F1193" t="s">
        <v>6</v>
      </c>
      <c r="I1193" t="s">
        <v>1720</v>
      </c>
      <c r="M1193" s="1">
        <v>16.762319999999999</v>
      </c>
      <c r="N1193" s="1">
        <v>0</v>
      </c>
      <c r="O1193" s="1">
        <v>3234445.83</v>
      </c>
      <c r="P1193" s="1">
        <f>+Tableau1[[#This Row],[credit]]+Tableau1[[#This Row],[SOLDE]]</f>
        <v>3234445.83</v>
      </c>
    </row>
    <row r="1194" spans="1:16" x14ac:dyDescent="0.25">
      <c r="A1194" t="s">
        <v>198</v>
      </c>
      <c r="B1194">
        <v>43524</v>
      </c>
      <c r="C1194" t="s">
        <v>165</v>
      </c>
      <c r="D1194" t="s">
        <v>19</v>
      </c>
      <c r="E1194" t="s">
        <v>3258</v>
      </c>
      <c r="F1194" t="s">
        <v>6</v>
      </c>
      <c r="I1194" t="s">
        <v>1719</v>
      </c>
      <c r="M1194" s="1">
        <v>30.689259999999997</v>
      </c>
      <c r="N1194" s="1">
        <v>0</v>
      </c>
      <c r="O1194" s="1">
        <v>3265135.09</v>
      </c>
      <c r="P1194" s="1">
        <f>+Tableau1[[#This Row],[credit]]+Tableau1[[#This Row],[SOLDE]]</f>
        <v>3265135.09</v>
      </c>
    </row>
    <row r="1195" spans="1:16" x14ac:dyDescent="0.25">
      <c r="A1195" t="s">
        <v>198</v>
      </c>
      <c r="B1195">
        <v>43524</v>
      </c>
      <c r="C1195" t="s">
        <v>165</v>
      </c>
      <c r="D1195" t="s">
        <v>751</v>
      </c>
      <c r="E1195" t="s">
        <v>3244</v>
      </c>
      <c r="F1195" t="s">
        <v>6</v>
      </c>
      <c r="I1195" t="s">
        <v>1718</v>
      </c>
      <c r="M1195" s="1">
        <v>169.12644</v>
      </c>
      <c r="N1195" s="1">
        <v>0</v>
      </c>
      <c r="O1195" s="1">
        <v>3434261.53</v>
      </c>
      <c r="P1195" s="1">
        <f>+Tableau1[[#This Row],[credit]]+Tableau1[[#This Row],[SOLDE]]</f>
        <v>3434261.53</v>
      </c>
    </row>
    <row r="1196" spans="1:16" x14ac:dyDescent="0.25">
      <c r="A1196" t="s">
        <v>198</v>
      </c>
      <c r="B1196">
        <v>43524</v>
      </c>
      <c r="C1196" t="s">
        <v>165</v>
      </c>
      <c r="D1196" t="s">
        <v>749</v>
      </c>
      <c r="E1196" t="s">
        <v>3244</v>
      </c>
      <c r="F1196" t="s">
        <v>6</v>
      </c>
      <c r="I1196" t="s">
        <v>1717</v>
      </c>
      <c r="M1196" s="1">
        <v>184.91682999999998</v>
      </c>
      <c r="N1196" s="1">
        <v>0</v>
      </c>
      <c r="O1196" s="1">
        <v>3619178.36</v>
      </c>
      <c r="P1196" s="1">
        <f>+Tableau1[[#This Row],[credit]]+Tableau1[[#This Row],[SOLDE]]</f>
        <v>3619178.36</v>
      </c>
    </row>
    <row r="1197" spans="1:16" x14ac:dyDescent="0.25">
      <c r="A1197" t="s">
        <v>198</v>
      </c>
      <c r="B1197">
        <v>43524</v>
      </c>
      <c r="C1197" t="s">
        <v>165</v>
      </c>
      <c r="D1197" t="s">
        <v>747</v>
      </c>
      <c r="E1197" t="s">
        <v>3244</v>
      </c>
      <c r="F1197" t="s">
        <v>6</v>
      </c>
      <c r="I1197" t="s">
        <v>1716</v>
      </c>
      <c r="M1197" s="1">
        <v>160.50754000000001</v>
      </c>
      <c r="N1197" s="1">
        <v>0</v>
      </c>
      <c r="O1197" s="1">
        <v>3779685.9</v>
      </c>
      <c r="P1197" s="1">
        <f>+Tableau1[[#This Row],[credit]]+Tableau1[[#This Row],[SOLDE]]</f>
        <v>3779685.9</v>
      </c>
    </row>
    <row r="1198" spans="1:16" x14ac:dyDescent="0.25">
      <c r="A1198" t="s">
        <v>198</v>
      </c>
      <c r="B1198">
        <v>43524</v>
      </c>
      <c r="C1198" t="s">
        <v>165</v>
      </c>
      <c r="D1198" t="s">
        <v>745</v>
      </c>
      <c r="E1198" t="s">
        <v>3244</v>
      </c>
      <c r="F1198" t="s">
        <v>6</v>
      </c>
      <c r="I1198" t="s">
        <v>1715</v>
      </c>
      <c r="M1198" s="1">
        <v>925.36479000000008</v>
      </c>
      <c r="N1198" s="1">
        <v>0</v>
      </c>
      <c r="O1198" s="1">
        <v>4705050.6900000004</v>
      </c>
      <c r="P1198" s="1">
        <f>+Tableau1[[#This Row],[credit]]+Tableau1[[#This Row],[SOLDE]]</f>
        <v>4705050.6900000004</v>
      </c>
    </row>
    <row r="1199" spans="1:16" x14ac:dyDescent="0.25">
      <c r="A1199" t="s">
        <v>198</v>
      </c>
      <c r="B1199">
        <v>43524</v>
      </c>
      <c r="C1199" t="s">
        <v>165</v>
      </c>
      <c r="D1199" t="s">
        <v>590</v>
      </c>
      <c r="E1199" t="s">
        <v>3244</v>
      </c>
      <c r="F1199" t="s">
        <v>6</v>
      </c>
      <c r="I1199" t="s">
        <v>1714</v>
      </c>
      <c r="M1199" s="1">
        <v>1053.5875000000001</v>
      </c>
      <c r="N1199" s="1">
        <v>0</v>
      </c>
      <c r="O1199" s="1">
        <v>5758638.1900000004</v>
      </c>
      <c r="P1199" s="1">
        <f>+Tableau1[[#This Row],[credit]]+Tableau1[[#This Row],[SOLDE]]</f>
        <v>5758638.1900000004</v>
      </c>
    </row>
    <row r="1200" spans="1:16" x14ac:dyDescent="0.25">
      <c r="A1200" t="s">
        <v>197</v>
      </c>
      <c r="B1200">
        <v>43524</v>
      </c>
      <c r="C1200" t="s">
        <v>1211</v>
      </c>
      <c r="D1200" t="s">
        <v>996</v>
      </c>
      <c r="E1200" t="s">
        <v>2722</v>
      </c>
      <c r="F1200" t="s">
        <v>6</v>
      </c>
      <c r="I1200" t="s">
        <v>1619</v>
      </c>
      <c r="M1200" s="1">
        <v>0</v>
      </c>
      <c r="N1200" s="1">
        <v>3.8250000000000002</v>
      </c>
      <c r="O1200" s="1">
        <v>552704.06999999995</v>
      </c>
      <c r="P1200" s="1">
        <f>+Tableau1[[#This Row],[credit]]+Tableau1[[#This Row],[SOLDE]]</f>
        <v>552707.8949999999</v>
      </c>
    </row>
    <row r="1201" spans="1:16" x14ac:dyDescent="0.25">
      <c r="A1201" t="s">
        <v>195</v>
      </c>
      <c r="B1201">
        <v>43524</v>
      </c>
      <c r="C1201" t="s">
        <v>165</v>
      </c>
      <c r="D1201" t="s">
        <v>31</v>
      </c>
      <c r="E1201" t="s">
        <v>3244</v>
      </c>
      <c r="F1201" t="s">
        <v>6</v>
      </c>
      <c r="I1201" t="s">
        <v>1713</v>
      </c>
      <c r="M1201" s="1">
        <v>98.023679999999999</v>
      </c>
      <c r="N1201" s="1">
        <v>0</v>
      </c>
      <c r="O1201" s="1">
        <v>1556122.39</v>
      </c>
      <c r="P1201" s="1">
        <f>+Tableau1[[#This Row],[credit]]+Tableau1[[#This Row],[SOLDE]]</f>
        <v>1556122.39</v>
      </c>
    </row>
    <row r="1202" spans="1:16" x14ac:dyDescent="0.25">
      <c r="A1202" t="s">
        <v>159</v>
      </c>
      <c r="B1202">
        <v>43524</v>
      </c>
      <c r="C1202" t="s">
        <v>21</v>
      </c>
      <c r="D1202" t="s">
        <v>490</v>
      </c>
      <c r="E1202" t="s">
        <v>3258</v>
      </c>
      <c r="F1202" t="s">
        <v>6</v>
      </c>
      <c r="I1202" t="s">
        <v>1618</v>
      </c>
      <c r="J1202" t="s">
        <v>1097</v>
      </c>
      <c r="K1202">
        <v>43524</v>
      </c>
      <c r="M1202" s="1">
        <v>0</v>
      </c>
      <c r="N1202" s="1">
        <v>20</v>
      </c>
      <c r="O1202" s="1">
        <v>-11919523.779999999</v>
      </c>
      <c r="P1202" s="1">
        <f>+Tableau1[[#This Row],[credit]]+Tableau1[[#This Row],[SOLDE]]</f>
        <v>-11919503.779999999</v>
      </c>
    </row>
    <row r="1203" spans="1:16" x14ac:dyDescent="0.25">
      <c r="A1203" t="s">
        <v>330</v>
      </c>
      <c r="B1203">
        <v>43524</v>
      </c>
      <c r="C1203" t="s">
        <v>165</v>
      </c>
      <c r="D1203" t="s">
        <v>17</v>
      </c>
      <c r="E1203" t="s">
        <v>2809</v>
      </c>
      <c r="F1203" t="s">
        <v>6</v>
      </c>
      <c r="I1203" t="s">
        <v>1729</v>
      </c>
      <c r="M1203" s="1">
        <v>0</v>
      </c>
      <c r="N1203" s="1">
        <v>11.14</v>
      </c>
      <c r="O1203" s="1">
        <v>-111400</v>
      </c>
      <c r="P1203" s="1">
        <f>+Tableau1[[#This Row],[credit]]+Tableau1[[#This Row],[SOLDE]]</f>
        <v>-111388.86</v>
      </c>
    </row>
    <row r="1204" spans="1:16" x14ac:dyDescent="0.25">
      <c r="A1204" t="s">
        <v>330</v>
      </c>
      <c r="B1204">
        <v>43524</v>
      </c>
      <c r="C1204" t="s">
        <v>165</v>
      </c>
      <c r="D1204" t="s">
        <v>15</v>
      </c>
      <c r="F1204" t="s">
        <v>6</v>
      </c>
      <c r="I1204" t="s">
        <v>1728</v>
      </c>
      <c r="M1204" s="1">
        <v>0</v>
      </c>
      <c r="N1204" s="1">
        <v>5.9740000000000002</v>
      </c>
      <c r="O1204" s="1">
        <v>-171140</v>
      </c>
      <c r="P1204" s="1">
        <f>+Tableau1[[#This Row],[credit]]+Tableau1[[#This Row],[SOLDE]]</f>
        <v>-171134.02600000001</v>
      </c>
    </row>
    <row r="1205" spans="1:16" x14ac:dyDescent="0.25">
      <c r="A1205" t="s">
        <v>330</v>
      </c>
      <c r="B1205">
        <v>43524</v>
      </c>
      <c r="C1205" t="s">
        <v>165</v>
      </c>
      <c r="D1205" t="s">
        <v>3</v>
      </c>
      <c r="E1205" t="s">
        <v>3281</v>
      </c>
      <c r="F1205" t="s">
        <v>6</v>
      </c>
      <c r="I1205" t="s">
        <v>1727</v>
      </c>
      <c r="M1205" s="1">
        <v>0</v>
      </c>
      <c r="N1205" s="1">
        <v>1.64</v>
      </c>
      <c r="O1205" s="1">
        <v>-187540</v>
      </c>
      <c r="P1205" s="1">
        <f>+Tableau1[[#This Row],[credit]]+Tableau1[[#This Row],[SOLDE]]</f>
        <v>-187538.36</v>
      </c>
    </row>
    <row r="1206" spans="1:16" x14ac:dyDescent="0.25">
      <c r="A1206" t="s">
        <v>330</v>
      </c>
      <c r="B1206">
        <v>43524</v>
      </c>
      <c r="C1206" t="s">
        <v>27</v>
      </c>
      <c r="D1206" t="s">
        <v>747</v>
      </c>
      <c r="E1206" t="s">
        <v>3281</v>
      </c>
      <c r="F1206" t="s">
        <v>6</v>
      </c>
      <c r="I1206" t="s">
        <v>1669</v>
      </c>
      <c r="M1206" s="1">
        <v>59.74</v>
      </c>
      <c r="N1206" s="1">
        <v>0</v>
      </c>
      <c r="O1206" s="1">
        <v>-127800</v>
      </c>
      <c r="P1206" s="1">
        <f>+Tableau1[[#This Row],[credit]]+Tableau1[[#This Row],[SOLDE]]</f>
        <v>-127800</v>
      </c>
    </row>
    <row r="1207" spans="1:16" x14ac:dyDescent="0.25">
      <c r="A1207" t="s">
        <v>330</v>
      </c>
      <c r="B1207">
        <v>43524</v>
      </c>
      <c r="C1207" t="s">
        <v>27</v>
      </c>
      <c r="D1207" t="s">
        <v>1667</v>
      </c>
      <c r="E1207" t="s">
        <v>3281</v>
      </c>
      <c r="F1207" t="s">
        <v>6</v>
      </c>
      <c r="I1207" t="s">
        <v>1666</v>
      </c>
      <c r="M1207" s="1">
        <v>16.399999999999999</v>
      </c>
      <c r="N1207" s="1">
        <v>0</v>
      </c>
      <c r="O1207" s="1">
        <v>-111400</v>
      </c>
      <c r="P1207" s="1">
        <f>+Tableau1[[#This Row],[credit]]+Tableau1[[#This Row],[SOLDE]]</f>
        <v>-111400</v>
      </c>
    </row>
    <row r="1208" spans="1:16" x14ac:dyDescent="0.25">
      <c r="A1208" t="s">
        <v>192</v>
      </c>
      <c r="B1208">
        <v>43524</v>
      </c>
      <c r="C1208" t="s">
        <v>165</v>
      </c>
      <c r="D1208" t="s">
        <v>1011</v>
      </c>
      <c r="E1208" t="s">
        <v>3244</v>
      </c>
      <c r="F1208" t="s">
        <v>6</v>
      </c>
      <c r="I1208" t="s">
        <v>1726</v>
      </c>
      <c r="M1208" s="1">
        <v>0</v>
      </c>
      <c r="N1208" s="1">
        <v>60.504240000000003</v>
      </c>
      <c r="O1208" s="1">
        <v>-605042.4</v>
      </c>
      <c r="P1208" s="1">
        <f>+Tableau1[[#This Row],[credit]]+Tableau1[[#This Row],[SOLDE]]</f>
        <v>-604981.89575999998</v>
      </c>
    </row>
    <row r="1209" spans="1:16" x14ac:dyDescent="0.25">
      <c r="A1209" t="s">
        <v>192</v>
      </c>
      <c r="B1209">
        <v>43524</v>
      </c>
      <c r="C1209" t="s">
        <v>27</v>
      </c>
      <c r="D1209" t="s">
        <v>340</v>
      </c>
      <c r="E1209" t="s">
        <v>3244</v>
      </c>
      <c r="F1209" t="s">
        <v>6</v>
      </c>
      <c r="I1209" t="s">
        <v>1680</v>
      </c>
      <c r="M1209" s="1">
        <v>605.04240000000004</v>
      </c>
      <c r="N1209" s="1">
        <v>0</v>
      </c>
      <c r="P1209" s="1">
        <f>+Tableau1[[#This Row],[credit]]+Tableau1[[#This Row],[SOLDE]]</f>
        <v>0</v>
      </c>
    </row>
    <row r="1210" spans="1:16" x14ac:dyDescent="0.25">
      <c r="A1210" t="s">
        <v>171</v>
      </c>
      <c r="B1210">
        <v>43524</v>
      </c>
      <c r="C1210" t="s">
        <v>165</v>
      </c>
      <c r="D1210" t="s">
        <v>340</v>
      </c>
      <c r="E1210" t="s">
        <v>3244</v>
      </c>
      <c r="F1210" t="s">
        <v>6</v>
      </c>
      <c r="I1210" t="s">
        <v>1725</v>
      </c>
      <c r="M1210" s="1">
        <v>0</v>
      </c>
      <c r="N1210" s="1">
        <v>35.237335999999999</v>
      </c>
      <c r="O1210" s="1">
        <v>-352373.96</v>
      </c>
      <c r="P1210" s="1">
        <f>+Tableau1[[#This Row],[credit]]+Tableau1[[#This Row],[SOLDE]]</f>
        <v>-352338.722664</v>
      </c>
    </row>
    <row r="1211" spans="1:16" x14ac:dyDescent="0.25">
      <c r="A1211" t="s">
        <v>171</v>
      </c>
      <c r="B1211">
        <v>43524</v>
      </c>
      <c r="C1211" t="s">
        <v>27</v>
      </c>
      <c r="D1211" t="s">
        <v>338</v>
      </c>
      <c r="E1211" t="s">
        <v>3244</v>
      </c>
      <c r="F1211" t="s">
        <v>6</v>
      </c>
      <c r="I1211" t="s">
        <v>1679</v>
      </c>
      <c r="M1211" s="1">
        <v>352.37335999999999</v>
      </c>
      <c r="N1211" s="1">
        <v>0</v>
      </c>
      <c r="O1211" s="1">
        <v>-0.6</v>
      </c>
      <c r="P1211" s="1">
        <f>+Tableau1[[#This Row],[credit]]+Tableau1[[#This Row],[SOLDE]]</f>
        <v>-0.6</v>
      </c>
    </row>
    <row r="1212" spans="1:16" x14ac:dyDescent="0.25">
      <c r="A1212" t="s">
        <v>171</v>
      </c>
      <c r="B1212">
        <v>43524</v>
      </c>
      <c r="C1212" t="s">
        <v>165</v>
      </c>
      <c r="D1212" t="s">
        <v>338</v>
      </c>
      <c r="E1212" t="s">
        <v>3281</v>
      </c>
      <c r="F1212" t="s">
        <v>6</v>
      </c>
      <c r="I1212" t="s">
        <v>1724</v>
      </c>
      <c r="M1212" s="1">
        <v>0</v>
      </c>
      <c r="N1212" s="1">
        <v>13.936384</v>
      </c>
      <c r="O1212" s="1">
        <v>-139364.44</v>
      </c>
      <c r="P1212" s="1">
        <f>+Tableau1[[#This Row],[credit]]+Tableau1[[#This Row],[SOLDE]]</f>
        <v>-139350.503616</v>
      </c>
    </row>
    <row r="1213" spans="1:16" x14ac:dyDescent="0.25">
      <c r="A1213" t="s">
        <v>171</v>
      </c>
      <c r="B1213">
        <v>43524</v>
      </c>
      <c r="C1213" t="s">
        <v>27</v>
      </c>
      <c r="D1213" t="s">
        <v>250</v>
      </c>
      <c r="E1213" t="s">
        <v>3281</v>
      </c>
      <c r="F1213" t="s">
        <v>6</v>
      </c>
      <c r="I1213" t="s">
        <v>3303</v>
      </c>
      <c r="M1213" s="1">
        <v>139.36384000000001</v>
      </c>
      <c r="N1213" s="1">
        <v>0</v>
      </c>
      <c r="O1213" s="1">
        <v>-0.6</v>
      </c>
      <c r="P1213" s="1">
        <f>+Tableau1[[#This Row],[credit]]+Tableau1[[#This Row],[SOLDE]]</f>
        <v>-0.6</v>
      </c>
    </row>
    <row r="1214" spans="1:16" x14ac:dyDescent="0.25">
      <c r="A1214" t="s">
        <v>171</v>
      </c>
      <c r="B1214">
        <v>43524</v>
      </c>
      <c r="C1214" t="s">
        <v>165</v>
      </c>
      <c r="D1214" t="s">
        <v>250</v>
      </c>
      <c r="F1214" t="s">
        <v>6</v>
      </c>
      <c r="I1214" t="s">
        <v>1723</v>
      </c>
      <c r="M1214" s="1">
        <v>0</v>
      </c>
      <c r="N1214" s="1">
        <v>1.2102090000000001</v>
      </c>
      <c r="O1214" s="1">
        <v>-12102.69</v>
      </c>
      <c r="P1214" s="1">
        <f>+Tableau1[[#This Row],[credit]]+Tableau1[[#This Row],[SOLDE]]</f>
        <v>-12101.479791</v>
      </c>
    </row>
    <row r="1215" spans="1:16" x14ac:dyDescent="0.25">
      <c r="A1215" t="s">
        <v>171</v>
      </c>
      <c r="B1215">
        <v>43524</v>
      </c>
      <c r="C1215" t="s">
        <v>27</v>
      </c>
      <c r="D1215" t="s">
        <v>247</v>
      </c>
      <c r="E1215" t="s">
        <v>3258</v>
      </c>
      <c r="F1215" t="s">
        <v>6</v>
      </c>
      <c r="I1215" t="s">
        <v>1678</v>
      </c>
      <c r="M1215" s="1">
        <v>36.084600000000002</v>
      </c>
      <c r="N1215" s="1">
        <v>0</v>
      </c>
      <c r="O1215" s="1">
        <v>23981.91</v>
      </c>
      <c r="P1215" s="1">
        <f>+Tableau1[[#This Row],[credit]]+Tableau1[[#This Row],[SOLDE]]</f>
        <v>23981.91</v>
      </c>
    </row>
    <row r="1216" spans="1:16" x14ac:dyDescent="0.25">
      <c r="A1216" t="s">
        <v>171</v>
      </c>
      <c r="B1216">
        <v>43524</v>
      </c>
      <c r="C1216" t="s">
        <v>165</v>
      </c>
      <c r="D1216" t="s">
        <v>247</v>
      </c>
      <c r="E1216" t="s">
        <v>3258</v>
      </c>
      <c r="F1216" t="s">
        <v>6</v>
      </c>
      <c r="I1216" t="s">
        <v>1722</v>
      </c>
      <c r="M1216" s="1">
        <v>0</v>
      </c>
      <c r="N1216" s="1">
        <v>3.60846</v>
      </c>
      <c r="O1216" s="1">
        <v>-12102.69</v>
      </c>
      <c r="P1216" s="1">
        <f>+Tableau1[[#This Row],[credit]]+Tableau1[[#This Row],[SOLDE]]</f>
        <v>-12099.081540000001</v>
      </c>
    </row>
    <row r="1217" spans="1:16" x14ac:dyDescent="0.25">
      <c r="A1217" t="s">
        <v>171</v>
      </c>
      <c r="B1217">
        <v>43524</v>
      </c>
      <c r="C1217" t="s">
        <v>27</v>
      </c>
      <c r="D1217" t="s">
        <v>809</v>
      </c>
      <c r="E1217" t="s">
        <v>3258</v>
      </c>
      <c r="F1217" t="s">
        <v>6</v>
      </c>
      <c r="I1217" t="s">
        <v>1677</v>
      </c>
      <c r="M1217" s="1">
        <v>7.5284399999999998</v>
      </c>
      <c r="N1217" s="1">
        <v>0</v>
      </c>
      <c r="O1217" s="1">
        <v>-4574.25</v>
      </c>
      <c r="P1217" s="1">
        <f>+Tableau1[[#This Row],[credit]]+Tableau1[[#This Row],[SOLDE]]</f>
        <v>-4574.25</v>
      </c>
    </row>
    <row r="1218" spans="1:16" x14ac:dyDescent="0.25">
      <c r="A1218" t="s">
        <v>171</v>
      </c>
      <c r="B1218">
        <v>43524</v>
      </c>
      <c r="C1218" t="s">
        <v>165</v>
      </c>
      <c r="D1218" t="s">
        <v>809</v>
      </c>
      <c r="E1218" t="s">
        <v>3258</v>
      </c>
      <c r="F1218" t="s">
        <v>6</v>
      </c>
      <c r="I1218" t="s">
        <v>1721</v>
      </c>
      <c r="M1218" s="1">
        <v>0</v>
      </c>
      <c r="N1218" s="1">
        <v>0.75284399999999996</v>
      </c>
      <c r="O1218" s="1">
        <v>-12102.69</v>
      </c>
      <c r="P1218" s="1">
        <f>+Tableau1[[#This Row],[credit]]+Tableau1[[#This Row],[SOLDE]]</f>
        <v>-12101.937156</v>
      </c>
    </row>
    <row r="1219" spans="1:16" x14ac:dyDescent="0.25">
      <c r="A1219" t="s">
        <v>171</v>
      </c>
      <c r="B1219">
        <v>43524</v>
      </c>
      <c r="C1219" t="s">
        <v>27</v>
      </c>
      <c r="D1219" t="s">
        <v>1017</v>
      </c>
      <c r="E1219" t="s">
        <v>3258</v>
      </c>
      <c r="F1219" t="s">
        <v>6</v>
      </c>
      <c r="I1219" t="s">
        <v>1676</v>
      </c>
      <c r="M1219" s="1">
        <v>16.762319999999999</v>
      </c>
      <c r="N1219" s="1">
        <v>0</v>
      </c>
      <c r="O1219" s="1">
        <v>4659.63</v>
      </c>
      <c r="P1219" s="1">
        <f>+Tableau1[[#This Row],[credit]]+Tableau1[[#This Row],[SOLDE]]</f>
        <v>4659.63</v>
      </c>
    </row>
    <row r="1220" spans="1:16" x14ac:dyDescent="0.25">
      <c r="A1220" t="s">
        <v>171</v>
      </c>
      <c r="B1220">
        <v>43524</v>
      </c>
      <c r="C1220" t="s">
        <v>165</v>
      </c>
      <c r="D1220" t="s">
        <v>1017</v>
      </c>
      <c r="E1220" t="s">
        <v>3258</v>
      </c>
      <c r="F1220" t="s">
        <v>6</v>
      </c>
      <c r="I1220" t="s">
        <v>1720</v>
      </c>
      <c r="M1220" s="1">
        <v>0</v>
      </c>
      <c r="N1220" s="1">
        <v>1.6762319999999999</v>
      </c>
      <c r="O1220" s="1">
        <v>-12102.69</v>
      </c>
      <c r="P1220" s="1">
        <f>+Tableau1[[#This Row],[credit]]+Tableau1[[#This Row],[SOLDE]]</f>
        <v>-12101.013768000001</v>
      </c>
    </row>
    <row r="1221" spans="1:16" x14ac:dyDescent="0.25">
      <c r="A1221" t="s">
        <v>171</v>
      </c>
      <c r="B1221">
        <v>43524</v>
      </c>
      <c r="C1221" t="s">
        <v>27</v>
      </c>
      <c r="D1221" t="s">
        <v>19</v>
      </c>
      <c r="E1221" t="s">
        <v>3258</v>
      </c>
      <c r="F1221" t="s">
        <v>6</v>
      </c>
      <c r="I1221" t="s">
        <v>1675</v>
      </c>
      <c r="M1221" s="1">
        <v>30.689259999999997</v>
      </c>
      <c r="N1221" s="1">
        <v>0</v>
      </c>
      <c r="O1221" s="1">
        <v>18586.57</v>
      </c>
      <c r="P1221" s="1">
        <f>+Tableau1[[#This Row],[credit]]+Tableau1[[#This Row],[SOLDE]]</f>
        <v>18586.57</v>
      </c>
    </row>
    <row r="1222" spans="1:16" x14ac:dyDescent="0.25">
      <c r="A1222" t="s">
        <v>171</v>
      </c>
      <c r="B1222">
        <v>43524</v>
      </c>
      <c r="C1222" t="s">
        <v>165</v>
      </c>
      <c r="D1222" t="s">
        <v>19</v>
      </c>
      <c r="E1222" t="s">
        <v>3258</v>
      </c>
      <c r="F1222" t="s">
        <v>6</v>
      </c>
      <c r="I1222" t="s">
        <v>1719</v>
      </c>
      <c r="M1222" s="1">
        <v>0</v>
      </c>
      <c r="N1222" s="1">
        <v>3.0689259999999998</v>
      </c>
      <c r="O1222" s="1">
        <v>-12102.69</v>
      </c>
      <c r="P1222" s="1">
        <f>+Tableau1[[#This Row],[credit]]+Tableau1[[#This Row],[SOLDE]]</f>
        <v>-12099.621074000001</v>
      </c>
    </row>
    <row r="1223" spans="1:16" x14ac:dyDescent="0.25">
      <c r="A1223" t="s">
        <v>171</v>
      </c>
      <c r="B1223">
        <v>43524</v>
      </c>
      <c r="C1223" t="s">
        <v>27</v>
      </c>
      <c r="D1223" t="s">
        <v>17</v>
      </c>
      <c r="E1223" t="s">
        <v>3244</v>
      </c>
      <c r="F1223" t="s">
        <v>6</v>
      </c>
      <c r="I1223" t="s">
        <v>1674</v>
      </c>
      <c r="M1223" s="1">
        <v>169.12644</v>
      </c>
      <c r="N1223" s="1">
        <v>0</v>
      </c>
      <c r="O1223" s="1">
        <v>157023.75</v>
      </c>
      <c r="P1223" s="1">
        <f>+Tableau1[[#This Row],[credit]]+Tableau1[[#This Row],[SOLDE]]</f>
        <v>157023.75</v>
      </c>
    </row>
    <row r="1224" spans="1:16" x14ac:dyDescent="0.25">
      <c r="A1224" t="s">
        <v>171</v>
      </c>
      <c r="B1224">
        <v>43524</v>
      </c>
      <c r="C1224" t="s">
        <v>27</v>
      </c>
      <c r="D1224" t="s">
        <v>15</v>
      </c>
      <c r="E1224" t="s">
        <v>3244</v>
      </c>
      <c r="F1224" t="s">
        <v>6</v>
      </c>
      <c r="I1224" t="s">
        <v>1673</v>
      </c>
      <c r="M1224" s="1">
        <v>184.91682999999998</v>
      </c>
      <c r="N1224" s="1">
        <v>0</v>
      </c>
      <c r="O1224" s="1">
        <v>341940.58</v>
      </c>
      <c r="P1224" s="1">
        <f>+Tableau1[[#This Row],[credit]]+Tableau1[[#This Row],[SOLDE]]</f>
        <v>341940.58</v>
      </c>
    </row>
    <row r="1225" spans="1:16" x14ac:dyDescent="0.25">
      <c r="A1225" t="s">
        <v>171</v>
      </c>
      <c r="B1225">
        <v>43524</v>
      </c>
      <c r="C1225" t="s">
        <v>27</v>
      </c>
      <c r="D1225" t="s">
        <v>3</v>
      </c>
      <c r="E1225" t="s">
        <v>3244</v>
      </c>
      <c r="F1225" t="s">
        <v>6</v>
      </c>
      <c r="I1225" t="s">
        <v>1672</v>
      </c>
      <c r="M1225" s="1">
        <v>160.50754000000001</v>
      </c>
      <c r="N1225" s="1">
        <v>0</v>
      </c>
      <c r="O1225" s="1">
        <v>502448.12</v>
      </c>
      <c r="P1225" s="1">
        <f>+Tableau1[[#This Row],[credit]]+Tableau1[[#This Row],[SOLDE]]</f>
        <v>502448.12</v>
      </c>
    </row>
    <row r="1226" spans="1:16" x14ac:dyDescent="0.25">
      <c r="A1226" t="s">
        <v>171</v>
      </c>
      <c r="B1226">
        <v>43524</v>
      </c>
      <c r="C1226" t="s">
        <v>27</v>
      </c>
      <c r="D1226" t="s">
        <v>751</v>
      </c>
      <c r="E1226" t="s">
        <v>3244</v>
      </c>
      <c r="F1226" t="s">
        <v>6</v>
      </c>
      <c r="I1226" t="s">
        <v>1671</v>
      </c>
      <c r="M1226" s="1">
        <v>925.36479000000008</v>
      </c>
      <c r="N1226" s="1">
        <v>0</v>
      </c>
      <c r="O1226" s="1">
        <v>1427812.91</v>
      </c>
      <c r="P1226" s="1">
        <f>+Tableau1[[#This Row],[credit]]+Tableau1[[#This Row],[SOLDE]]</f>
        <v>1427812.91</v>
      </c>
    </row>
    <row r="1227" spans="1:16" x14ac:dyDescent="0.25">
      <c r="A1227" t="s">
        <v>171</v>
      </c>
      <c r="B1227">
        <v>43524</v>
      </c>
      <c r="C1227" t="s">
        <v>165</v>
      </c>
      <c r="D1227" t="s">
        <v>751</v>
      </c>
      <c r="E1227" t="s">
        <v>3244</v>
      </c>
      <c r="F1227" t="s">
        <v>6</v>
      </c>
      <c r="I1227" t="s">
        <v>1718</v>
      </c>
      <c r="M1227" s="1">
        <v>0</v>
      </c>
      <c r="N1227" s="1">
        <v>16.912644</v>
      </c>
      <c r="O1227" s="1">
        <v>1258686.47</v>
      </c>
      <c r="P1227" s="1">
        <f>+Tableau1[[#This Row],[credit]]+Tableau1[[#This Row],[SOLDE]]</f>
        <v>1258703.382644</v>
      </c>
    </row>
    <row r="1228" spans="1:16" x14ac:dyDescent="0.25">
      <c r="A1228" t="s">
        <v>171</v>
      </c>
      <c r="B1228">
        <v>43524</v>
      </c>
      <c r="C1228" t="s">
        <v>27</v>
      </c>
      <c r="D1228" t="s">
        <v>749</v>
      </c>
      <c r="E1228" t="s">
        <v>3244</v>
      </c>
      <c r="F1228" t="s">
        <v>6</v>
      </c>
      <c r="I1228" t="s">
        <v>1670</v>
      </c>
      <c r="M1228" s="1">
        <v>1053.5875000000001</v>
      </c>
      <c r="N1228" s="1">
        <v>0</v>
      </c>
      <c r="O1228" s="1">
        <v>2312273.9700000002</v>
      </c>
      <c r="P1228" s="1">
        <f>+Tableau1[[#This Row],[credit]]+Tableau1[[#This Row],[SOLDE]]</f>
        <v>2312273.9700000002</v>
      </c>
    </row>
    <row r="1229" spans="1:16" x14ac:dyDescent="0.25">
      <c r="A1229" t="s">
        <v>171</v>
      </c>
      <c r="B1229">
        <v>43524</v>
      </c>
      <c r="C1229" t="s">
        <v>165</v>
      </c>
      <c r="D1229" t="s">
        <v>749</v>
      </c>
      <c r="E1229" t="s">
        <v>3244</v>
      </c>
      <c r="F1229" t="s">
        <v>6</v>
      </c>
      <c r="I1229" t="s">
        <v>1717</v>
      </c>
      <c r="M1229" s="1">
        <v>0</v>
      </c>
      <c r="N1229" s="1">
        <v>18.491682999999998</v>
      </c>
      <c r="O1229" s="1">
        <v>2127357.14</v>
      </c>
      <c r="P1229" s="1">
        <f>+Tableau1[[#This Row],[credit]]+Tableau1[[#This Row],[SOLDE]]</f>
        <v>2127375.6316829999</v>
      </c>
    </row>
    <row r="1230" spans="1:16" x14ac:dyDescent="0.25">
      <c r="A1230" t="s">
        <v>171</v>
      </c>
      <c r="B1230">
        <v>43524</v>
      </c>
      <c r="C1230" t="s">
        <v>165</v>
      </c>
      <c r="D1230" t="s">
        <v>747</v>
      </c>
      <c r="E1230" t="s">
        <v>3244</v>
      </c>
      <c r="F1230" t="s">
        <v>6</v>
      </c>
      <c r="I1230" t="s">
        <v>1716</v>
      </c>
      <c r="M1230" s="1">
        <v>0</v>
      </c>
      <c r="N1230" s="1">
        <v>16.050754000000001</v>
      </c>
      <c r="O1230" s="1">
        <v>1966849.6</v>
      </c>
      <c r="P1230" s="1">
        <f>+Tableau1[[#This Row],[credit]]+Tableau1[[#This Row],[SOLDE]]</f>
        <v>1966865.6507540001</v>
      </c>
    </row>
    <row r="1231" spans="1:16" x14ac:dyDescent="0.25">
      <c r="A1231" t="s">
        <v>171</v>
      </c>
      <c r="B1231">
        <v>43524</v>
      </c>
      <c r="C1231" t="s">
        <v>165</v>
      </c>
      <c r="D1231" t="s">
        <v>745</v>
      </c>
      <c r="E1231" t="s">
        <v>3244</v>
      </c>
      <c r="F1231" t="s">
        <v>6</v>
      </c>
      <c r="I1231" t="s">
        <v>1715</v>
      </c>
      <c r="M1231" s="1">
        <v>0</v>
      </c>
      <c r="N1231" s="1">
        <v>92.536479</v>
      </c>
      <c r="O1231" s="1">
        <v>1041484.81</v>
      </c>
      <c r="P1231" s="1">
        <f>+Tableau1[[#This Row],[credit]]+Tableau1[[#This Row],[SOLDE]]</f>
        <v>1041577.3464790001</v>
      </c>
    </row>
    <row r="1232" spans="1:16" x14ac:dyDescent="0.25">
      <c r="A1232" t="s">
        <v>171</v>
      </c>
      <c r="B1232">
        <v>43524</v>
      </c>
      <c r="C1232" t="s">
        <v>165</v>
      </c>
      <c r="D1232" t="s">
        <v>590</v>
      </c>
      <c r="E1232" t="s">
        <v>3244</v>
      </c>
      <c r="F1232" t="s">
        <v>6</v>
      </c>
      <c r="I1232" t="s">
        <v>1714</v>
      </c>
      <c r="M1232" s="1">
        <v>0</v>
      </c>
      <c r="N1232" s="1">
        <v>105.35875</v>
      </c>
      <c r="O1232" s="1">
        <v>-12102.69</v>
      </c>
      <c r="P1232" s="1">
        <f>+Tableau1[[#This Row],[credit]]+Tableau1[[#This Row],[SOLDE]]</f>
        <v>-11997.331250000001</v>
      </c>
    </row>
    <row r="1233" spans="1:16" x14ac:dyDescent="0.25">
      <c r="A1233" t="s">
        <v>171</v>
      </c>
      <c r="B1233">
        <v>43524</v>
      </c>
      <c r="C1233" t="s">
        <v>27</v>
      </c>
      <c r="D1233" t="s">
        <v>1665</v>
      </c>
      <c r="E1233" t="s">
        <v>3244</v>
      </c>
      <c r="F1233" t="s">
        <v>6</v>
      </c>
      <c r="I1233" t="s">
        <v>1664</v>
      </c>
      <c r="M1233" s="1">
        <v>12.10209</v>
      </c>
      <c r="N1233" s="1">
        <v>0</v>
      </c>
      <c r="O1233" s="1">
        <v>-0.6</v>
      </c>
      <c r="P1233" s="1">
        <f>+Tableau1[[#This Row],[credit]]+Tableau1[[#This Row],[SOLDE]]</f>
        <v>-0.6</v>
      </c>
    </row>
    <row r="1234" spans="1:16" x14ac:dyDescent="0.25">
      <c r="A1234" t="s">
        <v>166</v>
      </c>
      <c r="B1234">
        <v>43524</v>
      </c>
      <c r="C1234" t="s">
        <v>165</v>
      </c>
      <c r="D1234" t="s">
        <v>31</v>
      </c>
      <c r="E1234" t="s">
        <v>3244</v>
      </c>
      <c r="F1234" t="s">
        <v>6</v>
      </c>
      <c r="I1234" t="s">
        <v>1713</v>
      </c>
      <c r="M1234" s="1">
        <v>0</v>
      </c>
      <c r="N1234" s="1">
        <v>9.8023679999999995</v>
      </c>
      <c r="O1234" s="1">
        <v>-98324.97</v>
      </c>
      <c r="P1234" s="1">
        <f>+Tableau1[[#This Row],[credit]]+Tableau1[[#This Row],[SOLDE]]</f>
        <v>-98315.167631999997</v>
      </c>
    </row>
    <row r="1235" spans="1:16" x14ac:dyDescent="0.25">
      <c r="A1235" t="s">
        <v>159</v>
      </c>
      <c r="B1235">
        <v>43524</v>
      </c>
      <c r="C1235" t="s">
        <v>21</v>
      </c>
      <c r="D1235" t="s">
        <v>308</v>
      </c>
      <c r="E1235" t="s">
        <v>2728</v>
      </c>
      <c r="F1235" t="s">
        <v>6</v>
      </c>
      <c r="I1235" t="s">
        <v>1712</v>
      </c>
      <c r="J1235" t="s">
        <v>315</v>
      </c>
      <c r="K1235">
        <v>43524</v>
      </c>
      <c r="M1235" s="1">
        <v>0</v>
      </c>
      <c r="N1235" s="1">
        <v>300</v>
      </c>
      <c r="O1235" s="1">
        <v>-14919523.779999999</v>
      </c>
      <c r="P1235" s="1">
        <f>+Tableau1[[#This Row],[credit]]+Tableau1[[#This Row],[SOLDE]]</f>
        <v>-14919223.779999999</v>
      </c>
    </row>
    <row r="1236" spans="1:16" x14ac:dyDescent="0.25">
      <c r="A1236" t="s">
        <v>62</v>
      </c>
      <c r="B1236">
        <v>43524</v>
      </c>
      <c r="C1236" t="s">
        <v>21</v>
      </c>
      <c r="D1236" t="s">
        <v>308</v>
      </c>
      <c r="E1236" t="s">
        <v>2728</v>
      </c>
      <c r="F1236" t="s">
        <v>2</v>
      </c>
      <c r="G1236" t="s">
        <v>22</v>
      </c>
      <c r="I1236" t="s">
        <v>1712</v>
      </c>
      <c r="M1236" s="1">
        <v>3000</v>
      </c>
      <c r="N1236" s="1">
        <v>0</v>
      </c>
      <c r="O1236" s="1">
        <v>3184217</v>
      </c>
      <c r="P1236" s="1">
        <f>+Tableau1[[#This Row],[credit]]+Tableau1[[#This Row],[SOLDE]]</f>
        <v>3184217</v>
      </c>
    </row>
    <row r="1237" spans="1:16" x14ac:dyDescent="0.25">
      <c r="A1237" t="s">
        <v>159</v>
      </c>
      <c r="B1237">
        <v>43524</v>
      </c>
      <c r="C1237" t="s">
        <v>43</v>
      </c>
      <c r="D1237" t="s">
        <v>346</v>
      </c>
      <c r="E1237" t="s">
        <v>22</v>
      </c>
      <c r="F1237" t="s">
        <v>6</v>
      </c>
      <c r="I1237" t="s">
        <v>1612</v>
      </c>
      <c r="J1237" t="s">
        <v>160</v>
      </c>
      <c r="K1237">
        <v>43524</v>
      </c>
      <c r="M1237" s="1">
        <v>0</v>
      </c>
      <c r="N1237" s="1">
        <v>84.484049999999996</v>
      </c>
      <c r="O1237" s="1">
        <v>-15764364.279999999</v>
      </c>
      <c r="P1237" s="1">
        <f>+Tableau1[[#This Row],[credit]]+Tableau1[[#This Row],[SOLDE]]</f>
        <v>-15764279.795949999</v>
      </c>
    </row>
    <row r="1238" spans="1:16" x14ac:dyDescent="0.25">
      <c r="A1238" t="s">
        <v>159</v>
      </c>
      <c r="B1238">
        <v>43524</v>
      </c>
      <c r="C1238" t="s">
        <v>43</v>
      </c>
      <c r="D1238" t="s">
        <v>342</v>
      </c>
      <c r="E1238" t="s">
        <v>3258</v>
      </c>
      <c r="F1238" t="s">
        <v>6</v>
      </c>
      <c r="I1238" t="s">
        <v>1611</v>
      </c>
      <c r="J1238" t="s">
        <v>293</v>
      </c>
      <c r="K1238">
        <v>43524</v>
      </c>
      <c r="M1238" s="1">
        <v>0</v>
      </c>
      <c r="N1238" s="1">
        <v>2.8559999999999999</v>
      </c>
      <c r="O1238" s="1">
        <v>-15792924.279999999</v>
      </c>
      <c r="P1238" s="1">
        <f>+Tableau1[[#This Row],[credit]]+Tableau1[[#This Row],[SOLDE]]</f>
        <v>-15792921.423999999</v>
      </c>
    </row>
    <row r="1239" spans="1:16" x14ac:dyDescent="0.25">
      <c r="A1239" t="s">
        <v>159</v>
      </c>
      <c r="B1239">
        <v>43524</v>
      </c>
      <c r="C1239" t="s">
        <v>43</v>
      </c>
      <c r="D1239" t="s">
        <v>30</v>
      </c>
      <c r="E1239" t="s">
        <v>3244</v>
      </c>
      <c r="F1239" t="s">
        <v>6</v>
      </c>
      <c r="I1239" t="s">
        <v>1610</v>
      </c>
      <c r="J1239" t="s">
        <v>293</v>
      </c>
      <c r="K1239">
        <v>43524</v>
      </c>
      <c r="M1239" s="1">
        <v>0</v>
      </c>
      <c r="N1239" s="1">
        <v>10.115</v>
      </c>
      <c r="O1239" s="1">
        <v>-15894074.279999999</v>
      </c>
      <c r="P1239" s="1">
        <f>+Tableau1[[#This Row],[credit]]+Tableau1[[#This Row],[SOLDE]]</f>
        <v>-15894064.164999999</v>
      </c>
    </row>
    <row r="1240" spans="1:16" x14ac:dyDescent="0.25">
      <c r="A1240" t="s">
        <v>159</v>
      </c>
      <c r="B1240">
        <v>43524</v>
      </c>
      <c r="C1240" t="s">
        <v>43</v>
      </c>
      <c r="D1240" t="s">
        <v>135</v>
      </c>
      <c r="E1240" t="s">
        <v>2728</v>
      </c>
      <c r="F1240" t="s">
        <v>6</v>
      </c>
      <c r="I1240" t="s">
        <v>1609</v>
      </c>
      <c r="J1240" t="s">
        <v>293</v>
      </c>
      <c r="K1240">
        <v>43524</v>
      </c>
      <c r="M1240" s="1">
        <v>0</v>
      </c>
      <c r="N1240" s="1">
        <v>5.3550000000000004</v>
      </c>
      <c r="O1240" s="1">
        <v>-15947624.279999999</v>
      </c>
      <c r="P1240" s="1">
        <f>+Tableau1[[#This Row],[credit]]+Tableau1[[#This Row],[SOLDE]]</f>
        <v>-15947618.924999999</v>
      </c>
    </row>
    <row r="1241" spans="1:16" x14ac:dyDescent="0.25">
      <c r="A1241" t="s">
        <v>159</v>
      </c>
      <c r="B1241">
        <v>43524</v>
      </c>
      <c r="C1241" t="s">
        <v>43</v>
      </c>
      <c r="D1241" t="s">
        <v>1030</v>
      </c>
      <c r="E1241" t="s">
        <v>2728</v>
      </c>
      <c r="F1241" t="s">
        <v>6</v>
      </c>
      <c r="I1241" t="s">
        <v>1617</v>
      </c>
      <c r="J1241" t="s">
        <v>1047</v>
      </c>
      <c r="K1241">
        <v>43524</v>
      </c>
      <c r="M1241" s="1">
        <v>0</v>
      </c>
      <c r="N1241" s="1">
        <v>14.303800000000001</v>
      </c>
      <c r="O1241" s="1">
        <v>-16090662.279999999</v>
      </c>
      <c r="P1241" s="1">
        <f>+Tableau1[[#This Row],[credit]]+Tableau1[[#This Row],[SOLDE]]</f>
        <v>-16090647.976199999</v>
      </c>
    </row>
    <row r="1242" spans="1:16" x14ac:dyDescent="0.25">
      <c r="A1242" t="s">
        <v>159</v>
      </c>
      <c r="B1242">
        <v>43524</v>
      </c>
      <c r="C1242" t="s">
        <v>43</v>
      </c>
      <c r="D1242" t="s">
        <v>252</v>
      </c>
      <c r="E1242" t="s">
        <v>2728</v>
      </c>
      <c r="F1242" t="s">
        <v>6</v>
      </c>
      <c r="I1242" t="s">
        <v>1616</v>
      </c>
      <c r="J1242" t="s">
        <v>1047</v>
      </c>
      <c r="K1242">
        <v>43524</v>
      </c>
      <c r="M1242" s="1">
        <v>0</v>
      </c>
      <c r="N1242" s="1">
        <v>7.7350000000000003</v>
      </c>
      <c r="O1242" s="1">
        <v>-16168012.279999999</v>
      </c>
      <c r="P1242" s="1">
        <f>+Tableau1[[#This Row],[credit]]+Tableau1[[#This Row],[SOLDE]]</f>
        <v>-16168004.545</v>
      </c>
    </row>
    <row r="1243" spans="1:16" x14ac:dyDescent="0.25">
      <c r="A1243" t="s">
        <v>159</v>
      </c>
      <c r="B1243">
        <v>43524</v>
      </c>
      <c r="C1243" t="s">
        <v>43</v>
      </c>
      <c r="D1243" t="s">
        <v>251</v>
      </c>
      <c r="E1243" t="s">
        <v>2728</v>
      </c>
      <c r="F1243" t="s">
        <v>6</v>
      </c>
      <c r="I1243" t="s">
        <v>1615</v>
      </c>
      <c r="J1243" t="s">
        <v>1640</v>
      </c>
      <c r="K1243">
        <v>43524</v>
      </c>
      <c r="M1243" s="1">
        <v>0</v>
      </c>
      <c r="N1243" s="1">
        <v>7.14</v>
      </c>
      <c r="O1243" s="1">
        <v>-16239412.279999999</v>
      </c>
      <c r="P1243" s="1">
        <f>+Tableau1[[#This Row],[credit]]+Tableau1[[#This Row],[SOLDE]]</f>
        <v>-16239405.139999999</v>
      </c>
    </row>
    <row r="1244" spans="1:16" x14ac:dyDescent="0.25">
      <c r="A1244" t="s">
        <v>159</v>
      </c>
      <c r="B1244">
        <v>43524</v>
      </c>
      <c r="C1244" t="s">
        <v>43</v>
      </c>
      <c r="D1244" t="s">
        <v>236</v>
      </c>
      <c r="E1244" t="s">
        <v>3258</v>
      </c>
      <c r="F1244" t="s">
        <v>6</v>
      </c>
      <c r="I1244" t="s">
        <v>1608</v>
      </c>
      <c r="J1244" t="s">
        <v>1633</v>
      </c>
      <c r="K1244">
        <v>43524</v>
      </c>
      <c r="M1244" s="1">
        <v>0</v>
      </c>
      <c r="N1244" s="1">
        <v>16.2</v>
      </c>
      <c r="O1244" s="1">
        <v>-16401412.279999999</v>
      </c>
      <c r="P1244" s="1">
        <f>+Tableau1[[#This Row],[credit]]+Tableau1[[#This Row],[SOLDE]]</f>
        <v>-16401396.08</v>
      </c>
    </row>
    <row r="1245" spans="1:16" x14ac:dyDescent="0.25">
      <c r="A1245" t="s">
        <v>159</v>
      </c>
      <c r="B1245">
        <v>43524</v>
      </c>
      <c r="C1245" t="s">
        <v>41</v>
      </c>
      <c r="D1245" t="s">
        <v>340</v>
      </c>
      <c r="E1245" t="s">
        <v>2722</v>
      </c>
      <c r="F1245" t="s">
        <v>6</v>
      </c>
      <c r="I1245" t="s">
        <v>1657</v>
      </c>
      <c r="J1245" t="s">
        <v>1271</v>
      </c>
      <c r="M1245" s="1">
        <v>56.008300000000006</v>
      </c>
      <c r="N1245" s="1">
        <v>0</v>
      </c>
      <c r="O1245" s="1">
        <v>-16345403.98</v>
      </c>
      <c r="P1245" s="1">
        <f>+Tableau1[[#This Row],[credit]]+Tableau1[[#This Row],[SOLDE]]</f>
        <v>-16345403.98</v>
      </c>
    </row>
    <row r="1246" spans="1:16" x14ac:dyDescent="0.25">
      <c r="A1246" t="s">
        <v>159</v>
      </c>
      <c r="B1246">
        <v>43524</v>
      </c>
      <c r="C1246" t="s">
        <v>41</v>
      </c>
      <c r="D1246" t="s">
        <v>338</v>
      </c>
      <c r="E1246" t="s">
        <v>2722</v>
      </c>
      <c r="F1246" t="s">
        <v>6</v>
      </c>
      <c r="I1246" t="s">
        <v>1655</v>
      </c>
      <c r="J1246" t="s">
        <v>1656</v>
      </c>
      <c r="M1246" s="1">
        <v>15.511889999999999</v>
      </c>
      <c r="N1246" s="1">
        <v>0</v>
      </c>
      <c r="O1246" s="1">
        <v>-16329892.09</v>
      </c>
      <c r="P1246" s="1">
        <f>+Tableau1[[#This Row],[credit]]+Tableau1[[#This Row],[SOLDE]]</f>
        <v>-16329892.09</v>
      </c>
    </row>
    <row r="1247" spans="1:16" x14ac:dyDescent="0.25">
      <c r="A1247" t="s">
        <v>159</v>
      </c>
      <c r="B1247">
        <v>43524</v>
      </c>
      <c r="C1247" t="s">
        <v>41</v>
      </c>
      <c r="D1247" t="s">
        <v>19</v>
      </c>
      <c r="E1247" t="s">
        <v>2722</v>
      </c>
      <c r="F1247" t="s">
        <v>6</v>
      </c>
      <c r="I1247" t="s">
        <v>1651</v>
      </c>
      <c r="J1247" t="s">
        <v>160</v>
      </c>
      <c r="M1247" s="1">
        <v>1000</v>
      </c>
      <c r="N1247" s="1">
        <v>0</v>
      </c>
      <c r="O1247" s="1">
        <v>-15329892.09</v>
      </c>
      <c r="P1247" s="1">
        <f>+Tableau1[[#This Row],[credit]]+Tableau1[[#This Row],[SOLDE]]</f>
        <v>-15329892.09</v>
      </c>
    </row>
    <row r="1248" spans="1:16" x14ac:dyDescent="0.25">
      <c r="A1248" t="s">
        <v>159</v>
      </c>
      <c r="B1248">
        <v>43524</v>
      </c>
      <c r="C1248" t="s">
        <v>41</v>
      </c>
      <c r="D1248" t="s">
        <v>17</v>
      </c>
      <c r="E1248" t="s">
        <v>3258</v>
      </c>
      <c r="F1248" t="s">
        <v>6</v>
      </c>
      <c r="I1248" t="s">
        <v>1649</v>
      </c>
      <c r="J1248" t="s">
        <v>1650</v>
      </c>
      <c r="M1248" s="1">
        <v>19.800009999999997</v>
      </c>
      <c r="N1248" s="1">
        <v>0</v>
      </c>
      <c r="O1248" s="1">
        <v>-15310092.08</v>
      </c>
      <c r="P1248" s="1">
        <f>+Tableau1[[#This Row],[credit]]+Tableau1[[#This Row],[SOLDE]]</f>
        <v>-15310092.08</v>
      </c>
    </row>
    <row r="1249" spans="1:16" x14ac:dyDescent="0.25">
      <c r="A1249" t="s">
        <v>159</v>
      </c>
      <c r="B1249">
        <v>43524</v>
      </c>
      <c r="C1249" t="s">
        <v>41</v>
      </c>
      <c r="D1249" t="s">
        <v>3</v>
      </c>
      <c r="E1249" t="s">
        <v>2722</v>
      </c>
      <c r="F1249" t="s">
        <v>6</v>
      </c>
      <c r="I1249" t="s">
        <v>1645</v>
      </c>
      <c r="J1249" t="s">
        <v>1646</v>
      </c>
      <c r="M1249" s="1">
        <v>844.9</v>
      </c>
      <c r="N1249" s="1">
        <v>0</v>
      </c>
      <c r="O1249" s="1">
        <v>-14465192.08</v>
      </c>
      <c r="P1249" s="1">
        <f>+Tableau1[[#This Row],[credit]]+Tableau1[[#This Row],[SOLDE]]</f>
        <v>-14465192.08</v>
      </c>
    </row>
    <row r="1250" spans="1:16" x14ac:dyDescent="0.25">
      <c r="A1250" t="s">
        <v>159</v>
      </c>
      <c r="B1250">
        <v>43524</v>
      </c>
      <c r="C1250" t="s">
        <v>41</v>
      </c>
      <c r="D1250" t="s">
        <v>751</v>
      </c>
      <c r="E1250" t="s">
        <v>2722</v>
      </c>
      <c r="F1250" t="s">
        <v>6</v>
      </c>
      <c r="I1250" t="s">
        <v>1711</v>
      </c>
      <c r="J1250" t="s">
        <v>158</v>
      </c>
      <c r="M1250" s="1">
        <v>59.527000000000001</v>
      </c>
      <c r="N1250" s="1">
        <v>0</v>
      </c>
      <c r="O1250" s="1">
        <v>-14405665.08</v>
      </c>
      <c r="P1250" s="1">
        <f>+Tableau1[[#This Row],[credit]]+Tableau1[[#This Row],[SOLDE]]</f>
        <v>-14405665.08</v>
      </c>
    </row>
    <row r="1251" spans="1:16" x14ac:dyDescent="0.25">
      <c r="A1251" t="s">
        <v>159</v>
      </c>
      <c r="B1251">
        <v>43524</v>
      </c>
      <c r="C1251" t="s">
        <v>41</v>
      </c>
      <c r="D1251" t="s">
        <v>751</v>
      </c>
      <c r="E1251" t="s">
        <v>2722</v>
      </c>
      <c r="F1251" t="s">
        <v>6</v>
      </c>
      <c r="I1251" t="s">
        <v>1710</v>
      </c>
      <c r="J1251" t="s">
        <v>158</v>
      </c>
      <c r="M1251" s="1">
        <v>60.68506</v>
      </c>
      <c r="N1251" s="1">
        <v>0</v>
      </c>
      <c r="O1251" s="1">
        <v>-14344980.02</v>
      </c>
      <c r="P1251" s="1">
        <f>+Tableau1[[#This Row],[credit]]+Tableau1[[#This Row],[SOLDE]]</f>
        <v>-14344980.02</v>
      </c>
    </row>
    <row r="1252" spans="1:16" x14ac:dyDescent="0.25">
      <c r="A1252" t="s">
        <v>159</v>
      </c>
      <c r="B1252">
        <v>43524</v>
      </c>
      <c r="C1252" t="s">
        <v>41</v>
      </c>
      <c r="D1252" t="s">
        <v>751</v>
      </c>
      <c r="E1252" t="s">
        <v>2722</v>
      </c>
      <c r="F1252" t="s">
        <v>6</v>
      </c>
      <c r="I1252" t="s">
        <v>1709</v>
      </c>
      <c r="J1252" t="s">
        <v>158</v>
      </c>
      <c r="M1252" s="1">
        <v>36.730339999999998</v>
      </c>
      <c r="N1252" s="1">
        <v>0</v>
      </c>
      <c r="O1252" s="1">
        <v>-14308249.68</v>
      </c>
      <c r="P1252" s="1">
        <f>+Tableau1[[#This Row],[credit]]+Tableau1[[#This Row],[SOLDE]]</f>
        <v>-14308249.68</v>
      </c>
    </row>
    <row r="1253" spans="1:16" x14ac:dyDescent="0.25">
      <c r="A1253" t="s">
        <v>159</v>
      </c>
      <c r="B1253">
        <v>43524</v>
      </c>
      <c r="C1253" t="s">
        <v>41</v>
      </c>
      <c r="D1253" t="s">
        <v>745</v>
      </c>
      <c r="E1253" t="s">
        <v>3281</v>
      </c>
      <c r="F1253" t="s">
        <v>6</v>
      </c>
      <c r="I1253" t="s">
        <v>1708</v>
      </c>
      <c r="J1253" t="s">
        <v>293</v>
      </c>
      <c r="M1253" s="1">
        <v>47.588099999999997</v>
      </c>
      <c r="N1253" s="1">
        <v>0</v>
      </c>
      <c r="O1253" s="1">
        <v>-14260661.58</v>
      </c>
      <c r="P1253" s="1">
        <f>+Tableau1[[#This Row],[credit]]+Tableau1[[#This Row],[SOLDE]]</f>
        <v>-14260661.58</v>
      </c>
    </row>
    <row r="1254" spans="1:16" x14ac:dyDescent="0.25">
      <c r="A1254" t="s">
        <v>159</v>
      </c>
      <c r="B1254">
        <v>43524</v>
      </c>
      <c r="C1254" t="s">
        <v>41</v>
      </c>
      <c r="D1254" t="s">
        <v>745</v>
      </c>
      <c r="E1254" t="s">
        <v>3244</v>
      </c>
      <c r="F1254" t="s">
        <v>6</v>
      </c>
      <c r="I1254" t="s">
        <v>1707</v>
      </c>
      <c r="J1254" t="s">
        <v>293</v>
      </c>
      <c r="M1254" s="1">
        <v>18.260549999999999</v>
      </c>
      <c r="N1254" s="1">
        <v>0</v>
      </c>
      <c r="O1254" s="1">
        <v>-14242401.029999999</v>
      </c>
      <c r="P1254" s="1">
        <f>+Tableau1[[#This Row],[credit]]+Tableau1[[#This Row],[SOLDE]]</f>
        <v>-14242401.029999999</v>
      </c>
    </row>
    <row r="1255" spans="1:16" x14ac:dyDescent="0.25">
      <c r="A1255" t="s">
        <v>159</v>
      </c>
      <c r="B1255">
        <v>43524</v>
      </c>
      <c r="C1255" t="s">
        <v>41</v>
      </c>
      <c r="D1255" t="s">
        <v>745</v>
      </c>
      <c r="E1255" t="s">
        <v>2728</v>
      </c>
      <c r="F1255" t="s">
        <v>6</v>
      </c>
      <c r="I1255" t="s">
        <v>1706</v>
      </c>
      <c r="J1255" t="s">
        <v>293</v>
      </c>
      <c r="M1255" s="1">
        <v>144.9777</v>
      </c>
      <c r="N1255" s="1">
        <v>0</v>
      </c>
      <c r="O1255" s="1">
        <v>-14097423.33</v>
      </c>
      <c r="P1255" s="1">
        <f>+Tableau1[[#This Row],[credit]]+Tableau1[[#This Row],[SOLDE]]</f>
        <v>-14097423.33</v>
      </c>
    </row>
    <row r="1256" spans="1:16" x14ac:dyDescent="0.25">
      <c r="A1256" t="s">
        <v>159</v>
      </c>
      <c r="B1256">
        <v>43524</v>
      </c>
      <c r="C1256" t="s">
        <v>41</v>
      </c>
      <c r="D1256" t="s">
        <v>745</v>
      </c>
      <c r="E1256" t="s">
        <v>3281</v>
      </c>
      <c r="F1256" t="s">
        <v>6</v>
      </c>
      <c r="I1256" t="s">
        <v>1705</v>
      </c>
      <c r="J1256" t="s">
        <v>293</v>
      </c>
      <c r="M1256" s="1">
        <v>42.244999999999997</v>
      </c>
      <c r="N1256" s="1">
        <v>0</v>
      </c>
      <c r="O1256" s="1">
        <v>-14055178.33</v>
      </c>
      <c r="P1256" s="1">
        <f>+Tableau1[[#This Row],[credit]]+Tableau1[[#This Row],[SOLDE]]</f>
        <v>-14055178.33</v>
      </c>
    </row>
    <row r="1257" spans="1:16" x14ac:dyDescent="0.25">
      <c r="A1257" t="s">
        <v>159</v>
      </c>
      <c r="B1257">
        <v>43524</v>
      </c>
      <c r="C1257" t="s">
        <v>41</v>
      </c>
      <c r="D1257" t="s">
        <v>745</v>
      </c>
      <c r="E1257" t="s">
        <v>3244</v>
      </c>
      <c r="F1257" t="s">
        <v>6</v>
      </c>
      <c r="I1257" t="s">
        <v>1704</v>
      </c>
      <c r="J1257" t="s">
        <v>293</v>
      </c>
      <c r="M1257" s="1">
        <v>58.31</v>
      </c>
      <c r="N1257" s="1">
        <v>0</v>
      </c>
      <c r="O1257" s="1">
        <v>-13996868.33</v>
      </c>
      <c r="P1257" s="1">
        <f>+Tableau1[[#This Row],[credit]]+Tableau1[[#This Row],[SOLDE]]</f>
        <v>-13996868.33</v>
      </c>
    </row>
    <row r="1258" spans="1:16" x14ac:dyDescent="0.25">
      <c r="A1258" t="s">
        <v>159</v>
      </c>
      <c r="B1258">
        <v>43524</v>
      </c>
      <c r="C1258" t="s">
        <v>41</v>
      </c>
      <c r="D1258" t="s">
        <v>745</v>
      </c>
      <c r="E1258" t="s">
        <v>2728</v>
      </c>
      <c r="F1258" t="s">
        <v>6</v>
      </c>
      <c r="I1258" t="s">
        <v>1703</v>
      </c>
      <c r="J1258" t="s">
        <v>293</v>
      </c>
      <c r="M1258" s="1">
        <v>85.68</v>
      </c>
      <c r="N1258" s="1">
        <v>0</v>
      </c>
      <c r="O1258" s="1">
        <v>-13911188.33</v>
      </c>
      <c r="P1258" s="1">
        <f>+Tableau1[[#This Row],[credit]]+Tableau1[[#This Row],[SOLDE]]</f>
        <v>-13911188.33</v>
      </c>
    </row>
    <row r="1259" spans="1:16" x14ac:dyDescent="0.25">
      <c r="A1259" t="s">
        <v>159</v>
      </c>
      <c r="B1259">
        <v>43524</v>
      </c>
      <c r="C1259" t="s">
        <v>41</v>
      </c>
      <c r="D1259" t="s">
        <v>590</v>
      </c>
      <c r="E1259" t="s">
        <v>2728</v>
      </c>
      <c r="F1259" t="s">
        <v>6</v>
      </c>
      <c r="I1259" t="s">
        <v>1639</v>
      </c>
      <c r="J1259" t="s">
        <v>1640</v>
      </c>
      <c r="M1259" s="1">
        <v>71.400000000000006</v>
      </c>
      <c r="N1259" s="1">
        <v>0</v>
      </c>
      <c r="O1259" s="1">
        <v>-13839788.33</v>
      </c>
      <c r="P1259" s="1">
        <f>+Tableau1[[#This Row],[credit]]+Tableau1[[#This Row],[SOLDE]]</f>
        <v>-13839788.33</v>
      </c>
    </row>
    <row r="1260" spans="1:16" x14ac:dyDescent="0.25">
      <c r="A1260" t="s">
        <v>159</v>
      </c>
      <c r="B1260">
        <v>43524</v>
      </c>
      <c r="C1260" t="s">
        <v>41</v>
      </c>
      <c r="D1260" t="s">
        <v>1530</v>
      </c>
      <c r="E1260" t="s">
        <v>2722</v>
      </c>
      <c r="F1260" t="s">
        <v>6</v>
      </c>
      <c r="I1260" t="s">
        <v>1636</v>
      </c>
      <c r="J1260" t="s">
        <v>1637</v>
      </c>
      <c r="M1260" s="1">
        <v>486.1388</v>
      </c>
      <c r="N1260" s="1">
        <v>0</v>
      </c>
      <c r="O1260" s="1">
        <v>-13353649.529999999</v>
      </c>
      <c r="P1260" s="1">
        <f>+Tableau1[[#This Row],[credit]]+Tableau1[[#This Row],[SOLDE]]</f>
        <v>-13353649.529999999</v>
      </c>
    </row>
    <row r="1261" spans="1:16" x14ac:dyDescent="0.25">
      <c r="A1261" t="s">
        <v>159</v>
      </c>
      <c r="B1261">
        <v>43524</v>
      </c>
      <c r="C1261" t="s">
        <v>41</v>
      </c>
      <c r="D1261" t="s">
        <v>520</v>
      </c>
      <c r="E1261" t="s">
        <v>2722</v>
      </c>
      <c r="F1261" t="s">
        <v>6</v>
      </c>
      <c r="I1261" t="s">
        <v>1632</v>
      </c>
      <c r="J1261" t="s">
        <v>1633</v>
      </c>
      <c r="M1261" s="1">
        <v>162</v>
      </c>
      <c r="N1261" s="1">
        <v>0</v>
      </c>
      <c r="O1261" s="1">
        <v>-13191649.529999999</v>
      </c>
      <c r="P1261" s="1">
        <f>+Tableau1[[#This Row],[credit]]+Tableau1[[#This Row],[SOLDE]]</f>
        <v>-13191649.529999999</v>
      </c>
    </row>
    <row r="1262" spans="1:16" x14ac:dyDescent="0.25">
      <c r="A1262" t="s">
        <v>159</v>
      </c>
      <c r="B1262">
        <v>43524</v>
      </c>
      <c r="C1262" t="s">
        <v>41</v>
      </c>
      <c r="D1262" t="s">
        <v>1429</v>
      </c>
      <c r="F1262" t="s">
        <v>6</v>
      </c>
      <c r="I1262" t="s">
        <v>1623</v>
      </c>
      <c r="J1262" t="s">
        <v>1404</v>
      </c>
      <c r="M1262" s="1">
        <v>95.2</v>
      </c>
      <c r="N1262" s="1">
        <v>0</v>
      </c>
      <c r="O1262" s="1">
        <v>-13096449.529999999</v>
      </c>
      <c r="P1262" s="1">
        <f>+Tableau1[[#This Row],[credit]]+Tableau1[[#This Row],[SOLDE]]</f>
        <v>-13096449.529999999</v>
      </c>
    </row>
    <row r="1263" spans="1:16" x14ac:dyDescent="0.25">
      <c r="A1263" t="s">
        <v>159</v>
      </c>
      <c r="B1263">
        <v>43524</v>
      </c>
      <c r="C1263" t="s">
        <v>41</v>
      </c>
      <c r="D1263" t="s">
        <v>596</v>
      </c>
      <c r="E1263" t="s">
        <v>2728</v>
      </c>
      <c r="F1263" t="s">
        <v>6</v>
      </c>
      <c r="I1263" t="s">
        <v>1622</v>
      </c>
      <c r="J1263" t="s">
        <v>687</v>
      </c>
      <c r="M1263" s="1">
        <v>1066.7170000000001</v>
      </c>
      <c r="N1263" s="1">
        <v>0</v>
      </c>
      <c r="O1263" s="1">
        <v>-12029732.529999999</v>
      </c>
      <c r="P1263" s="1">
        <f>+Tableau1[[#This Row],[credit]]+Tableau1[[#This Row],[SOLDE]]</f>
        <v>-12029732.529999999</v>
      </c>
    </row>
    <row r="1264" spans="1:16" x14ac:dyDescent="0.25">
      <c r="A1264" t="s">
        <v>159</v>
      </c>
      <c r="B1264">
        <v>43524</v>
      </c>
      <c r="C1264" t="s">
        <v>43</v>
      </c>
      <c r="D1264" t="s">
        <v>1607</v>
      </c>
      <c r="E1264" t="s">
        <v>2722</v>
      </c>
      <c r="F1264" t="s">
        <v>6</v>
      </c>
      <c r="I1264" t="s">
        <v>1606</v>
      </c>
      <c r="J1264" t="s">
        <v>158</v>
      </c>
      <c r="K1264">
        <v>43524</v>
      </c>
      <c r="M1264" s="1">
        <v>0</v>
      </c>
      <c r="N1264" s="1">
        <v>3.6889819999999998</v>
      </c>
      <c r="O1264" s="1">
        <v>-12066622.35</v>
      </c>
      <c r="P1264" s="1">
        <f>+Tableau1[[#This Row],[credit]]+Tableau1[[#This Row],[SOLDE]]</f>
        <v>-12066618.661017999</v>
      </c>
    </row>
    <row r="1265" spans="1:16" x14ac:dyDescent="0.25">
      <c r="A1265" t="s">
        <v>151</v>
      </c>
      <c r="B1265">
        <v>43524</v>
      </c>
      <c r="C1265" t="s">
        <v>27</v>
      </c>
      <c r="D1265" t="s">
        <v>340</v>
      </c>
      <c r="E1265" t="s">
        <v>3244</v>
      </c>
      <c r="F1265" t="s">
        <v>6</v>
      </c>
      <c r="I1265" t="s">
        <v>1680</v>
      </c>
      <c r="J1265" t="s">
        <v>150</v>
      </c>
      <c r="M1265" s="1">
        <v>0</v>
      </c>
      <c r="N1265" s="1">
        <v>72.000045</v>
      </c>
      <c r="O1265" s="1">
        <v>-130058860.27</v>
      </c>
      <c r="P1265" s="1">
        <f>+Tableau1[[#This Row],[credit]]+Tableau1[[#This Row],[SOLDE]]</f>
        <v>-130058788.26995499</v>
      </c>
    </row>
    <row r="1266" spans="1:16" x14ac:dyDescent="0.25">
      <c r="A1266" t="s">
        <v>151</v>
      </c>
      <c r="B1266">
        <v>43524</v>
      </c>
      <c r="C1266" t="s">
        <v>27</v>
      </c>
      <c r="D1266" t="s">
        <v>338</v>
      </c>
      <c r="E1266" t="s">
        <v>3244</v>
      </c>
      <c r="F1266" t="s">
        <v>6</v>
      </c>
      <c r="I1266" t="s">
        <v>1679</v>
      </c>
      <c r="J1266" t="s">
        <v>154</v>
      </c>
      <c r="M1266" s="1">
        <v>0</v>
      </c>
      <c r="N1266" s="1">
        <v>41.932429999999997</v>
      </c>
      <c r="O1266" s="1">
        <v>-130478184.56999999</v>
      </c>
      <c r="P1266" s="1">
        <f>+Tableau1[[#This Row],[credit]]+Tableau1[[#This Row],[SOLDE]]</f>
        <v>-130478142.63756999</v>
      </c>
    </row>
    <row r="1267" spans="1:16" x14ac:dyDescent="0.25">
      <c r="A1267" t="s">
        <v>151</v>
      </c>
      <c r="B1267">
        <v>43524</v>
      </c>
      <c r="C1267" t="s">
        <v>27</v>
      </c>
      <c r="D1267" t="s">
        <v>250</v>
      </c>
      <c r="E1267" t="s">
        <v>3281</v>
      </c>
      <c r="F1267" t="s">
        <v>6</v>
      </c>
      <c r="I1267" t="s">
        <v>3303</v>
      </c>
      <c r="J1267" t="s">
        <v>154</v>
      </c>
      <c r="M1267" s="1">
        <v>0</v>
      </c>
      <c r="N1267" s="1">
        <v>16.584296999999999</v>
      </c>
      <c r="O1267" s="1">
        <v>-130644027.54000001</v>
      </c>
      <c r="P1267" s="1">
        <f>+Tableau1[[#This Row],[credit]]+Tableau1[[#This Row],[SOLDE]]</f>
        <v>-130644010.95570301</v>
      </c>
    </row>
    <row r="1268" spans="1:16" x14ac:dyDescent="0.25">
      <c r="A1268" t="s">
        <v>151</v>
      </c>
      <c r="B1268">
        <v>43524</v>
      </c>
      <c r="C1268" t="s">
        <v>27</v>
      </c>
      <c r="D1268" t="s">
        <v>247</v>
      </c>
      <c r="E1268" t="s">
        <v>3258</v>
      </c>
      <c r="F1268" t="s">
        <v>6</v>
      </c>
      <c r="I1268" t="s">
        <v>1678</v>
      </c>
      <c r="J1268" t="s">
        <v>154</v>
      </c>
      <c r="M1268" s="1">
        <v>0</v>
      </c>
      <c r="N1268" s="1">
        <v>4.2940670000000001</v>
      </c>
      <c r="O1268" s="1">
        <v>-130686968.20999999</v>
      </c>
      <c r="P1268" s="1">
        <f>+Tableau1[[#This Row],[credit]]+Tableau1[[#This Row],[SOLDE]]</f>
        <v>-130686963.915933</v>
      </c>
    </row>
    <row r="1269" spans="1:16" x14ac:dyDescent="0.25">
      <c r="A1269" t="s">
        <v>151</v>
      </c>
      <c r="B1269">
        <v>43524</v>
      </c>
      <c r="C1269" t="s">
        <v>27</v>
      </c>
      <c r="D1269" t="s">
        <v>809</v>
      </c>
      <c r="E1269" t="s">
        <v>3258</v>
      </c>
      <c r="F1269" t="s">
        <v>6</v>
      </c>
      <c r="I1269" t="s">
        <v>1677</v>
      </c>
      <c r="J1269" t="s">
        <v>154</v>
      </c>
      <c r="M1269" s="1">
        <v>0</v>
      </c>
      <c r="N1269" s="1">
        <v>0.89588400000000001</v>
      </c>
      <c r="O1269" s="1">
        <v>-130695927.05</v>
      </c>
      <c r="P1269" s="1">
        <f>+Tableau1[[#This Row],[credit]]+Tableau1[[#This Row],[SOLDE]]</f>
        <v>-130695926.15411599</v>
      </c>
    </row>
    <row r="1270" spans="1:16" x14ac:dyDescent="0.25">
      <c r="A1270" t="s">
        <v>151</v>
      </c>
      <c r="B1270">
        <v>43524</v>
      </c>
      <c r="C1270" t="s">
        <v>27</v>
      </c>
      <c r="D1270" t="s">
        <v>1017</v>
      </c>
      <c r="E1270" t="s">
        <v>3258</v>
      </c>
      <c r="F1270" t="s">
        <v>6</v>
      </c>
      <c r="I1270" t="s">
        <v>1676</v>
      </c>
      <c r="J1270" t="s">
        <v>154</v>
      </c>
      <c r="M1270" s="1">
        <v>0</v>
      </c>
      <c r="N1270" s="1">
        <v>1.9947159999999999</v>
      </c>
      <c r="O1270" s="1">
        <v>-130715874.20999999</v>
      </c>
      <c r="P1270" s="1">
        <f>+Tableau1[[#This Row],[credit]]+Tableau1[[#This Row],[SOLDE]]</f>
        <v>-130715872.21528399</v>
      </c>
    </row>
    <row r="1271" spans="1:16" x14ac:dyDescent="0.25">
      <c r="A1271" t="s">
        <v>151</v>
      </c>
      <c r="B1271">
        <v>43524</v>
      </c>
      <c r="C1271" t="s">
        <v>27</v>
      </c>
      <c r="D1271" t="s">
        <v>19</v>
      </c>
      <c r="E1271" t="s">
        <v>3258</v>
      </c>
      <c r="F1271" t="s">
        <v>6</v>
      </c>
      <c r="I1271" t="s">
        <v>1675</v>
      </c>
      <c r="J1271" t="s">
        <v>154</v>
      </c>
      <c r="M1271" s="1">
        <v>0</v>
      </c>
      <c r="N1271" s="1">
        <v>3.6520220000000001</v>
      </c>
      <c r="O1271" s="1">
        <v>-130752394.43000001</v>
      </c>
      <c r="P1271" s="1">
        <f>+Tableau1[[#This Row],[credit]]+Tableau1[[#This Row],[SOLDE]]</f>
        <v>-130752390.777978</v>
      </c>
    </row>
    <row r="1272" spans="1:16" x14ac:dyDescent="0.25">
      <c r="A1272" t="s">
        <v>151</v>
      </c>
      <c r="B1272">
        <v>43524</v>
      </c>
      <c r="C1272" t="s">
        <v>27</v>
      </c>
      <c r="D1272" t="s">
        <v>17</v>
      </c>
      <c r="E1272" t="s">
        <v>3244</v>
      </c>
      <c r="F1272" t="s">
        <v>6</v>
      </c>
      <c r="I1272" t="s">
        <v>1674</v>
      </c>
      <c r="J1272" t="s">
        <v>154</v>
      </c>
      <c r="M1272" s="1">
        <v>0</v>
      </c>
      <c r="N1272" s="1">
        <v>20.126045999999999</v>
      </c>
      <c r="O1272" s="1">
        <v>-130953654.89</v>
      </c>
      <c r="P1272" s="1">
        <f>+Tableau1[[#This Row],[credit]]+Tableau1[[#This Row],[SOLDE]]</f>
        <v>-130953634.763954</v>
      </c>
    </row>
    <row r="1273" spans="1:16" x14ac:dyDescent="0.25">
      <c r="A1273" t="s">
        <v>151</v>
      </c>
      <c r="B1273">
        <v>43524</v>
      </c>
      <c r="C1273" t="s">
        <v>27</v>
      </c>
      <c r="D1273" t="s">
        <v>15</v>
      </c>
      <c r="E1273" t="s">
        <v>3244</v>
      </c>
      <c r="F1273" t="s">
        <v>6</v>
      </c>
      <c r="I1273" t="s">
        <v>1673</v>
      </c>
      <c r="J1273" t="s">
        <v>154</v>
      </c>
      <c r="M1273" s="1">
        <v>0</v>
      </c>
      <c r="N1273" s="1">
        <v>22.005102999999998</v>
      </c>
      <c r="O1273" s="1">
        <v>-131173705.92</v>
      </c>
      <c r="P1273" s="1">
        <f>+Tableau1[[#This Row],[credit]]+Tableau1[[#This Row],[SOLDE]]</f>
        <v>-131173683.91489699</v>
      </c>
    </row>
    <row r="1274" spans="1:16" x14ac:dyDescent="0.25">
      <c r="A1274" t="s">
        <v>151</v>
      </c>
      <c r="B1274">
        <v>43524</v>
      </c>
      <c r="C1274" t="s">
        <v>27</v>
      </c>
      <c r="D1274" t="s">
        <v>3</v>
      </c>
      <c r="E1274" t="s">
        <v>3244</v>
      </c>
      <c r="F1274" t="s">
        <v>6</v>
      </c>
      <c r="I1274" t="s">
        <v>1672</v>
      </c>
      <c r="J1274" t="s">
        <v>154</v>
      </c>
      <c r="M1274" s="1">
        <v>0</v>
      </c>
      <c r="N1274" s="1">
        <v>19.100397000000001</v>
      </c>
      <c r="O1274" s="1">
        <v>-131364709.89</v>
      </c>
      <c r="P1274" s="1">
        <f>+Tableau1[[#This Row],[credit]]+Tableau1[[#This Row],[SOLDE]]</f>
        <v>-131364690.78960299</v>
      </c>
    </row>
    <row r="1275" spans="1:16" x14ac:dyDescent="0.25">
      <c r="A1275" t="s">
        <v>151</v>
      </c>
      <c r="B1275">
        <v>43524</v>
      </c>
      <c r="C1275" t="s">
        <v>27</v>
      </c>
      <c r="D1275" t="s">
        <v>751</v>
      </c>
      <c r="E1275" t="s">
        <v>3244</v>
      </c>
      <c r="F1275" t="s">
        <v>6</v>
      </c>
      <c r="I1275" t="s">
        <v>1671</v>
      </c>
      <c r="J1275" t="s">
        <v>154</v>
      </c>
      <c r="M1275" s="1">
        <v>0</v>
      </c>
      <c r="N1275" s="1">
        <v>110.11841000000001</v>
      </c>
      <c r="O1275" s="1">
        <v>-132465893.98999999</v>
      </c>
      <c r="P1275" s="1">
        <f>+Tableau1[[#This Row],[credit]]+Tableau1[[#This Row],[SOLDE]]</f>
        <v>-132465783.87158999</v>
      </c>
    </row>
    <row r="1276" spans="1:16" x14ac:dyDescent="0.25">
      <c r="A1276" t="s">
        <v>151</v>
      </c>
      <c r="B1276">
        <v>43524</v>
      </c>
      <c r="C1276" t="s">
        <v>41</v>
      </c>
      <c r="D1276" t="s">
        <v>749</v>
      </c>
      <c r="E1276" t="s">
        <v>3258</v>
      </c>
      <c r="F1276" t="s">
        <v>6</v>
      </c>
      <c r="I1276" t="s">
        <v>1643</v>
      </c>
      <c r="J1276" t="s">
        <v>318</v>
      </c>
      <c r="M1276" s="1">
        <v>23.8</v>
      </c>
      <c r="N1276" s="1">
        <v>0</v>
      </c>
      <c r="O1276" s="1">
        <v>-132442093.98999999</v>
      </c>
      <c r="P1276" s="1">
        <f>+Tableau1[[#This Row],[credit]]+Tableau1[[#This Row],[SOLDE]]</f>
        <v>-132442093.98999999</v>
      </c>
    </row>
    <row r="1277" spans="1:16" x14ac:dyDescent="0.25">
      <c r="A1277" t="s">
        <v>151</v>
      </c>
      <c r="B1277">
        <v>43524</v>
      </c>
      <c r="C1277" t="s">
        <v>27</v>
      </c>
      <c r="D1277" t="s">
        <v>749</v>
      </c>
      <c r="E1277" t="s">
        <v>3244</v>
      </c>
      <c r="F1277" t="s">
        <v>6</v>
      </c>
      <c r="I1277" t="s">
        <v>1670</v>
      </c>
      <c r="J1277" t="s">
        <v>154</v>
      </c>
      <c r="M1277" s="1">
        <v>0</v>
      </c>
      <c r="N1277" s="1">
        <v>125.37691299999999</v>
      </c>
      <c r="O1277" s="1">
        <v>-133695863.12</v>
      </c>
      <c r="P1277" s="1">
        <f>+Tableau1[[#This Row],[credit]]+Tableau1[[#This Row],[SOLDE]]</f>
        <v>-133695737.74308701</v>
      </c>
    </row>
    <row r="1278" spans="1:16" x14ac:dyDescent="0.25">
      <c r="A1278" t="s">
        <v>151</v>
      </c>
      <c r="B1278">
        <v>43524</v>
      </c>
      <c r="C1278" t="s">
        <v>41</v>
      </c>
      <c r="D1278" t="s">
        <v>747</v>
      </c>
      <c r="E1278" t="s">
        <v>2722</v>
      </c>
      <c r="F1278" t="s">
        <v>6</v>
      </c>
      <c r="I1278" t="s">
        <v>1642</v>
      </c>
      <c r="J1278" t="s">
        <v>530</v>
      </c>
      <c r="M1278" s="1">
        <v>52.899419999999999</v>
      </c>
      <c r="N1278" s="1">
        <v>0</v>
      </c>
      <c r="O1278" s="1">
        <v>-133642963.7</v>
      </c>
      <c r="P1278" s="1">
        <f>+Tableau1[[#This Row],[credit]]+Tableau1[[#This Row],[SOLDE]]</f>
        <v>-133642963.7</v>
      </c>
    </row>
    <row r="1279" spans="1:16" x14ac:dyDescent="0.25">
      <c r="A1279" t="s">
        <v>151</v>
      </c>
      <c r="B1279">
        <v>43524</v>
      </c>
      <c r="C1279" t="s">
        <v>27</v>
      </c>
      <c r="D1279" t="s">
        <v>747</v>
      </c>
      <c r="E1279" t="s">
        <v>3281</v>
      </c>
      <c r="F1279" t="s">
        <v>6</v>
      </c>
      <c r="I1279" t="s">
        <v>1669</v>
      </c>
      <c r="J1279" t="s">
        <v>469</v>
      </c>
      <c r="M1279" s="1">
        <v>0</v>
      </c>
      <c r="N1279" s="1">
        <v>7.109</v>
      </c>
      <c r="O1279" s="1">
        <v>-133714053.7</v>
      </c>
      <c r="P1279" s="1">
        <f>+Tableau1[[#This Row],[credit]]+Tableau1[[#This Row],[SOLDE]]</f>
        <v>-133714046.59100001</v>
      </c>
    </row>
    <row r="1280" spans="1:16" x14ac:dyDescent="0.25">
      <c r="A1280" t="s">
        <v>151</v>
      </c>
      <c r="B1280">
        <v>43524</v>
      </c>
      <c r="C1280" t="s">
        <v>41</v>
      </c>
      <c r="D1280" t="s">
        <v>861</v>
      </c>
      <c r="F1280" t="s">
        <v>6</v>
      </c>
      <c r="I1280" t="s">
        <v>1631</v>
      </c>
      <c r="J1280" t="s">
        <v>469</v>
      </c>
      <c r="M1280" s="1">
        <v>71.090600000000009</v>
      </c>
      <c r="N1280" s="1">
        <v>0</v>
      </c>
      <c r="O1280" s="1">
        <v>-133642963.09999999</v>
      </c>
      <c r="P1280" s="1">
        <f>+Tableau1[[#This Row],[credit]]+Tableau1[[#This Row],[SOLDE]]</f>
        <v>-133642963.09999999</v>
      </c>
    </row>
    <row r="1281" spans="1:16" x14ac:dyDescent="0.25">
      <c r="A1281" t="s">
        <v>151</v>
      </c>
      <c r="B1281">
        <v>43524</v>
      </c>
      <c r="C1281" t="s">
        <v>41</v>
      </c>
      <c r="D1281" t="s">
        <v>344</v>
      </c>
      <c r="E1281" t="s">
        <v>3244</v>
      </c>
      <c r="F1281" t="s">
        <v>6</v>
      </c>
      <c r="I1281" t="s">
        <v>1630</v>
      </c>
      <c r="J1281" t="s">
        <v>1289</v>
      </c>
      <c r="M1281" s="1">
        <v>116.64818</v>
      </c>
      <c r="N1281" s="1">
        <v>0</v>
      </c>
      <c r="O1281" s="1">
        <v>-133526314.92</v>
      </c>
      <c r="P1281" s="1">
        <f>+Tableau1[[#This Row],[credit]]+Tableau1[[#This Row],[SOLDE]]</f>
        <v>-133526314.92</v>
      </c>
    </row>
    <row r="1282" spans="1:16" x14ac:dyDescent="0.25">
      <c r="A1282" t="s">
        <v>151</v>
      </c>
      <c r="B1282">
        <v>43524</v>
      </c>
      <c r="C1282" t="s">
        <v>41</v>
      </c>
      <c r="D1282" t="s">
        <v>336</v>
      </c>
      <c r="F1282" t="s">
        <v>6</v>
      </c>
      <c r="I1282" t="s">
        <v>1629</v>
      </c>
      <c r="J1282" t="s">
        <v>238</v>
      </c>
      <c r="M1282" s="1">
        <v>478.43950000000001</v>
      </c>
      <c r="N1282" s="1">
        <v>0</v>
      </c>
      <c r="O1282" s="1">
        <v>-133047875.42</v>
      </c>
      <c r="P1282" s="1">
        <f>+Tableau1[[#This Row],[credit]]+Tableau1[[#This Row],[SOLDE]]</f>
        <v>-133047875.42</v>
      </c>
    </row>
    <row r="1283" spans="1:16" x14ac:dyDescent="0.25">
      <c r="A1283" t="s">
        <v>151</v>
      </c>
      <c r="B1283">
        <v>43524</v>
      </c>
      <c r="C1283" t="s">
        <v>41</v>
      </c>
      <c r="D1283" t="s">
        <v>1533</v>
      </c>
      <c r="F1283" t="s">
        <v>6</v>
      </c>
      <c r="I1283" t="s">
        <v>1702</v>
      </c>
      <c r="J1283" t="s">
        <v>157</v>
      </c>
      <c r="M1283" s="1">
        <v>110.40661999999999</v>
      </c>
      <c r="N1283" s="1">
        <v>0</v>
      </c>
      <c r="O1283" s="1">
        <v>-132937468.8</v>
      </c>
      <c r="P1283" s="1">
        <f>+Tableau1[[#This Row],[credit]]+Tableau1[[#This Row],[SOLDE]]</f>
        <v>-132937468.8</v>
      </c>
    </row>
    <row r="1284" spans="1:16" x14ac:dyDescent="0.25">
      <c r="A1284" t="s">
        <v>151</v>
      </c>
      <c r="B1284">
        <v>43524</v>
      </c>
      <c r="C1284" t="s">
        <v>41</v>
      </c>
      <c r="D1284" t="s">
        <v>1533</v>
      </c>
      <c r="F1284" t="s">
        <v>6</v>
      </c>
      <c r="I1284" t="s">
        <v>1701</v>
      </c>
      <c r="J1284" t="s">
        <v>157</v>
      </c>
      <c r="M1284" s="1">
        <v>172.39165</v>
      </c>
      <c r="N1284" s="1">
        <v>0</v>
      </c>
      <c r="O1284" s="1">
        <v>-132765077.15000001</v>
      </c>
      <c r="P1284" s="1">
        <f>+Tableau1[[#This Row],[credit]]+Tableau1[[#This Row],[SOLDE]]</f>
        <v>-132765077.15000001</v>
      </c>
    </row>
    <row r="1285" spans="1:16" x14ac:dyDescent="0.25">
      <c r="A1285" t="s">
        <v>151</v>
      </c>
      <c r="B1285">
        <v>43524</v>
      </c>
      <c r="C1285" t="s">
        <v>41</v>
      </c>
      <c r="D1285" t="s">
        <v>1533</v>
      </c>
      <c r="F1285" t="s">
        <v>6</v>
      </c>
      <c r="I1285" t="s">
        <v>1700</v>
      </c>
      <c r="J1285" t="s">
        <v>157</v>
      </c>
      <c r="M1285" s="1">
        <v>369.26201000000003</v>
      </c>
      <c r="N1285" s="1">
        <v>0</v>
      </c>
      <c r="O1285" s="1">
        <v>-132395815.14</v>
      </c>
      <c r="P1285" s="1">
        <f>+Tableau1[[#This Row],[credit]]+Tableau1[[#This Row],[SOLDE]]</f>
        <v>-132395815.14</v>
      </c>
    </row>
    <row r="1286" spans="1:16" x14ac:dyDescent="0.25">
      <c r="A1286" t="s">
        <v>151</v>
      </c>
      <c r="B1286">
        <v>43524</v>
      </c>
      <c r="C1286" t="s">
        <v>41</v>
      </c>
      <c r="D1286" t="s">
        <v>1533</v>
      </c>
      <c r="F1286" t="s">
        <v>6</v>
      </c>
      <c r="I1286" t="s">
        <v>1699</v>
      </c>
      <c r="J1286" t="s">
        <v>157</v>
      </c>
      <c r="M1286" s="1">
        <v>52.378160000000001</v>
      </c>
      <c r="N1286" s="1">
        <v>0</v>
      </c>
      <c r="O1286" s="1">
        <v>-132343436.98</v>
      </c>
      <c r="P1286" s="1">
        <f>+Tableau1[[#This Row],[credit]]+Tableau1[[#This Row],[SOLDE]]</f>
        <v>-132343436.98</v>
      </c>
    </row>
    <row r="1287" spans="1:16" x14ac:dyDescent="0.25">
      <c r="A1287" t="s">
        <v>151</v>
      </c>
      <c r="B1287">
        <v>43524</v>
      </c>
      <c r="C1287" t="s">
        <v>41</v>
      </c>
      <c r="D1287" t="s">
        <v>1533</v>
      </c>
      <c r="F1287" t="s">
        <v>6</v>
      </c>
      <c r="I1287" t="s">
        <v>1698</v>
      </c>
      <c r="J1287" t="s">
        <v>157</v>
      </c>
      <c r="M1287" s="1">
        <v>69.544020000000003</v>
      </c>
      <c r="N1287" s="1">
        <v>0</v>
      </c>
      <c r="O1287" s="1">
        <v>-132273892.95999999</v>
      </c>
      <c r="P1287" s="1">
        <f>+Tableau1[[#This Row],[credit]]+Tableau1[[#This Row],[SOLDE]]</f>
        <v>-132273892.95999999</v>
      </c>
    </row>
    <row r="1288" spans="1:16" x14ac:dyDescent="0.25">
      <c r="A1288" t="s">
        <v>151</v>
      </c>
      <c r="B1288">
        <v>43524</v>
      </c>
      <c r="C1288" t="s">
        <v>41</v>
      </c>
      <c r="D1288" t="s">
        <v>1533</v>
      </c>
      <c r="F1288" t="s">
        <v>6</v>
      </c>
      <c r="I1288" t="s">
        <v>1697</v>
      </c>
      <c r="J1288" t="s">
        <v>157</v>
      </c>
      <c r="M1288" s="1">
        <v>61.311980000000005</v>
      </c>
      <c r="N1288" s="1">
        <v>0</v>
      </c>
      <c r="O1288" s="1">
        <v>-132212580.98</v>
      </c>
      <c r="P1288" s="1">
        <f>+Tableau1[[#This Row],[credit]]+Tableau1[[#This Row],[SOLDE]]</f>
        <v>-132212580.98</v>
      </c>
    </row>
    <row r="1289" spans="1:16" x14ac:dyDescent="0.25">
      <c r="A1289" t="s">
        <v>151</v>
      </c>
      <c r="B1289">
        <v>43524</v>
      </c>
      <c r="C1289" t="s">
        <v>41</v>
      </c>
      <c r="D1289" t="s">
        <v>1533</v>
      </c>
      <c r="F1289" t="s">
        <v>6</v>
      </c>
      <c r="I1289" t="s">
        <v>1696</v>
      </c>
      <c r="J1289" t="s">
        <v>157</v>
      </c>
      <c r="M1289" s="1">
        <v>248.26246</v>
      </c>
      <c r="N1289" s="1">
        <v>0</v>
      </c>
      <c r="O1289" s="1">
        <v>-131964318.52</v>
      </c>
      <c r="P1289" s="1">
        <f>+Tableau1[[#This Row],[credit]]+Tableau1[[#This Row],[SOLDE]]</f>
        <v>-131964318.52</v>
      </c>
    </row>
    <row r="1290" spans="1:16" x14ac:dyDescent="0.25">
      <c r="A1290" t="s">
        <v>151</v>
      </c>
      <c r="B1290">
        <v>43524</v>
      </c>
      <c r="C1290" t="s">
        <v>27</v>
      </c>
      <c r="D1290" t="s">
        <v>1667</v>
      </c>
      <c r="E1290" t="s">
        <v>3281</v>
      </c>
      <c r="F1290" t="s">
        <v>6</v>
      </c>
      <c r="I1290" t="s">
        <v>1666</v>
      </c>
      <c r="J1290" t="s">
        <v>1541</v>
      </c>
      <c r="M1290" s="1">
        <v>0</v>
      </c>
      <c r="N1290" s="1">
        <v>1.9516</v>
      </c>
      <c r="O1290" s="1">
        <v>-131983834.52</v>
      </c>
      <c r="P1290" s="1">
        <f>+Tableau1[[#This Row],[credit]]+Tableau1[[#This Row],[SOLDE]]</f>
        <v>-131983832.5684</v>
      </c>
    </row>
    <row r="1291" spans="1:16" x14ac:dyDescent="0.25">
      <c r="A1291" t="s">
        <v>151</v>
      </c>
      <c r="B1291">
        <v>43524</v>
      </c>
      <c r="C1291" t="s">
        <v>27</v>
      </c>
      <c r="D1291" t="s">
        <v>1665</v>
      </c>
      <c r="E1291" t="s">
        <v>3244</v>
      </c>
      <c r="F1291" t="s">
        <v>6</v>
      </c>
      <c r="I1291" t="s">
        <v>1664</v>
      </c>
      <c r="J1291" t="s">
        <v>154</v>
      </c>
      <c r="M1291" s="1">
        <v>0</v>
      </c>
      <c r="N1291" s="1">
        <v>1.4401469999999998</v>
      </c>
      <c r="O1291" s="1">
        <v>-131998235.98999999</v>
      </c>
      <c r="P1291" s="1">
        <f>+Tableau1[[#This Row],[credit]]+Tableau1[[#This Row],[SOLDE]]</f>
        <v>-131998234.549853</v>
      </c>
    </row>
    <row r="1292" spans="1:16" x14ac:dyDescent="0.25">
      <c r="A1292" t="s">
        <v>526</v>
      </c>
      <c r="B1292">
        <v>43524</v>
      </c>
      <c r="C1292" t="s">
        <v>216</v>
      </c>
      <c r="D1292" t="s">
        <v>975</v>
      </c>
      <c r="E1292" t="s">
        <v>2722</v>
      </c>
      <c r="F1292" t="s">
        <v>6</v>
      </c>
      <c r="I1292" t="s">
        <v>1681</v>
      </c>
      <c r="J1292" t="s">
        <v>1637</v>
      </c>
      <c r="K1292">
        <v>43524</v>
      </c>
      <c r="M1292" s="1">
        <v>0</v>
      </c>
      <c r="N1292" s="1">
        <v>48.613880000000002</v>
      </c>
      <c r="O1292" s="1">
        <v>-5248512.3899999997</v>
      </c>
      <c r="P1292" s="1">
        <f>+Tableau1[[#This Row],[credit]]+Tableau1[[#This Row],[SOLDE]]</f>
        <v>-5248463.7761199996</v>
      </c>
    </row>
    <row r="1293" spans="1:16" x14ac:dyDescent="0.25">
      <c r="A1293" t="s">
        <v>526</v>
      </c>
      <c r="B1293">
        <v>43524</v>
      </c>
      <c r="C1293" t="s">
        <v>41</v>
      </c>
      <c r="D1293" t="s">
        <v>1526</v>
      </c>
      <c r="E1293" t="s">
        <v>3258</v>
      </c>
      <c r="F1293" t="s">
        <v>6</v>
      </c>
      <c r="I1293" t="s">
        <v>1635</v>
      </c>
      <c r="J1293" t="s">
        <v>1379</v>
      </c>
      <c r="M1293" s="1">
        <v>1331.491</v>
      </c>
      <c r="N1293" s="1">
        <v>0</v>
      </c>
      <c r="O1293" s="1">
        <v>-3917021.39</v>
      </c>
      <c r="P1293" s="1">
        <f>+Tableau1[[#This Row],[credit]]+Tableau1[[#This Row],[SOLDE]]</f>
        <v>-3917021.39</v>
      </c>
    </row>
    <row r="1294" spans="1:16" x14ac:dyDescent="0.25">
      <c r="A1294" t="s">
        <v>1695</v>
      </c>
      <c r="B1294">
        <v>43524</v>
      </c>
      <c r="C1294" t="s">
        <v>41</v>
      </c>
      <c r="D1294" t="s">
        <v>15</v>
      </c>
      <c r="E1294" t="s">
        <v>2722</v>
      </c>
      <c r="F1294" t="s">
        <v>6</v>
      </c>
      <c r="I1294" t="s">
        <v>1647</v>
      </c>
      <c r="J1294" t="s">
        <v>1648</v>
      </c>
      <c r="M1294" s="1">
        <v>283.13329999999996</v>
      </c>
      <c r="N1294" s="1">
        <v>0</v>
      </c>
      <c r="O1294" s="1">
        <v>283133.3</v>
      </c>
      <c r="P1294" s="1">
        <f>+Tableau1[[#This Row],[credit]]+Tableau1[[#This Row],[SOLDE]]</f>
        <v>283133.3</v>
      </c>
    </row>
    <row r="1295" spans="1:16" x14ac:dyDescent="0.25">
      <c r="A1295" t="s">
        <v>149</v>
      </c>
      <c r="B1295">
        <v>43524</v>
      </c>
      <c r="C1295" t="s">
        <v>4</v>
      </c>
      <c r="D1295" t="s">
        <v>382</v>
      </c>
      <c r="E1295" t="s">
        <v>2728</v>
      </c>
      <c r="F1295" t="s">
        <v>6</v>
      </c>
      <c r="I1295" t="s">
        <v>1694</v>
      </c>
      <c r="J1295" t="s">
        <v>228</v>
      </c>
      <c r="K1295">
        <v>43524</v>
      </c>
      <c r="M1295" s="1">
        <v>2432.8828199999998</v>
      </c>
      <c r="N1295" s="1">
        <v>0</v>
      </c>
      <c r="O1295" s="1">
        <v>36504808.909999996</v>
      </c>
      <c r="P1295" s="1">
        <f>+Tableau1[[#This Row],[credit]]+Tableau1[[#This Row],[SOLDE]]</f>
        <v>36504808.909999996</v>
      </c>
    </row>
    <row r="1296" spans="1:16" x14ac:dyDescent="0.25">
      <c r="A1296" t="s">
        <v>149</v>
      </c>
      <c r="B1296">
        <v>43524</v>
      </c>
      <c r="C1296" t="s">
        <v>41</v>
      </c>
      <c r="D1296" t="s">
        <v>1514</v>
      </c>
      <c r="E1296" t="s">
        <v>2728</v>
      </c>
      <c r="F1296" t="s">
        <v>6</v>
      </c>
      <c r="I1296" t="s">
        <v>1638</v>
      </c>
      <c r="J1296" t="s">
        <v>228</v>
      </c>
      <c r="M1296" s="1">
        <v>0</v>
      </c>
      <c r="N1296" s="1">
        <v>620.47917599999994</v>
      </c>
      <c r="O1296" s="1">
        <v>30300017.149999999</v>
      </c>
      <c r="P1296" s="1">
        <f>+Tableau1[[#This Row],[credit]]+Tableau1[[#This Row],[SOLDE]]</f>
        <v>30300637.629175998</v>
      </c>
    </row>
    <row r="1297" spans="1:16" x14ac:dyDescent="0.25">
      <c r="A1297" t="s">
        <v>10</v>
      </c>
      <c r="B1297">
        <v>43524</v>
      </c>
      <c r="C1297" t="s">
        <v>4</v>
      </c>
      <c r="D1297" t="s">
        <v>490</v>
      </c>
      <c r="E1297" t="s">
        <v>3258</v>
      </c>
      <c r="F1297" t="s">
        <v>6</v>
      </c>
      <c r="I1297" t="s">
        <v>3264</v>
      </c>
      <c r="J1297" t="s">
        <v>246</v>
      </c>
      <c r="K1297">
        <v>43524</v>
      </c>
      <c r="M1297" s="1">
        <v>1869.18283</v>
      </c>
      <c r="N1297" s="1">
        <v>0</v>
      </c>
      <c r="O1297" s="1">
        <v>100016724.68000001</v>
      </c>
      <c r="P1297" s="1">
        <f>+Tableau1[[#This Row],[credit]]+Tableau1[[#This Row],[SOLDE]]</f>
        <v>100016724.68000001</v>
      </c>
    </row>
    <row r="1298" spans="1:16" x14ac:dyDescent="0.25">
      <c r="A1298" t="s">
        <v>10</v>
      </c>
      <c r="B1298">
        <v>43524</v>
      </c>
      <c r="C1298" t="s">
        <v>4</v>
      </c>
      <c r="D1298" t="s">
        <v>308</v>
      </c>
      <c r="E1298" t="s">
        <v>3258</v>
      </c>
      <c r="F1298" t="s">
        <v>6</v>
      </c>
      <c r="I1298" t="s">
        <v>3265</v>
      </c>
      <c r="J1298" t="s">
        <v>246</v>
      </c>
      <c r="K1298">
        <v>43524</v>
      </c>
      <c r="M1298" s="1">
        <v>2064.7791200000001</v>
      </c>
      <c r="N1298" s="1">
        <v>0</v>
      </c>
      <c r="O1298" s="1">
        <v>102081503.8</v>
      </c>
      <c r="P1298" s="1">
        <f>+Tableau1[[#This Row],[credit]]+Tableau1[[#This Row],[SOLDE]]</f>
        <v>102081503.8</v>
      </c>
    </row>
    <row r="1299" spans="1:16" x14ac:dyDescent="0.25">
      <c r="A1299" t="s">
        <v>10</v>
      </c>
      <c r="B1299">
        <v>43524</v>
      </c>
      <c r="C1299" t="s">
        <v>41</v>
      </c>
      <c r="D1299" t="s">
        <v>1017</v>
      </c>
      <c r="E1299" t="s">
        <v>3281</v>
      </c>
      <c r="F1299" t="s">
        <v>6</v>
      </c>
      <c r="I1299" t="s">
        <v>3282</v>
      </c>
      <c r="J1299" t="s">
        <v>131</v>
      </c>
      <c r="M1299" s="1">
        <v>0</v>
      </c>
      <c r="N1299" s="1">
        <v>626.242617</v>
      </c>
      <c r="O1299" s="1">
        <v>95819077.629999995</v>
      </c>
      <c r="P1299" s="1">
        <f>+Tableau1[[#This Row],[credit]]+Tableau1[[#This Row],[SOLDE]]</f>
        <v>95819703.872616991</v>
      </c>
    </row>
    <row r="1300" spans="1:16" x14ac:dyDescent="0.25">
      <c r="A1300" t="s">
        <v>9</v>
      </c>
      <c r="B1300">
        <v>43524</v>
      </c>
      <c r="C1300" t="s">
        <v>4</v>
      </c>
      <c r="D1300" t="s">
        <v>382</v>
      </c>
      <c r="E1300" t="s">
        <v>2728</v>
      </c>
      <c r="F1300" t="s">
        <v>6</v>
      </c>
      <c r="H1300" t="s">
        <v>228</v>
      </c>
      <c r="I1300" t="s">
        <v>1694</v>
      </c>
      <c r="J1300" t="s">
        <v>228</v>
      </c>
      <c r="K1300">
        <v>43524</v>
      </c>
      <c r="M1300" s="1">
        <v>153.71724</v>
      </c>
      <c r="N1300" s="1">
        <v>0</v>
      </c>
      <c r="O1300" s="1">
        <v>11472685.83</v>
      </c>
      <c r="P1300" s="1">
        <f>+Tableau1[[#This Row],[credit]]+Tableau1[[#This Row],[SOLDE]]</f>
        <v>11472685.83</v>
      </c>
    </row>
    <row r="1301" spans="1:16" x14ac:dyDescent="0.25">
      <c r="A1301" t="s">
        <v>9</v>
      </c>
      <c r="B1301">
        <v>43524</v>
      </c>
      <c r="C1301" t="s">
        <v>4</v>
      </c>
      <c r="D1301" t="s">
        <v>490</v>
      </c>
      <c r="E1301" t="s">
        <v>3258</v>
      </c>
      <c r="F1301" t="s">
        <v>6</v>
      </c>
      <c r="H1301" t="s">
        <v>246</v>
      </c>
      <c r="I1301" t="s">
        <v>3264</v>
      </c>
      <c r="J1301" t="s">
        <v>246</v>
      </c>
      <c r="K1301">
        <v>43524</v>
      </c>
      <c r="M1301" s="1">
        <v>98.378050000000002</v>
      </c>
      <c r="N1301" s="1">
        <v>0</v>
      </c>
      <c r="O1301" s="1">
        <v>11571063.880000001</v>
      </c>
      <c r="P1301" s="1">
        <f>+Tableau1[[#This Row],[credit]]+Tableau1[[#This Row],[SOLDE]]</f>
        <v>11571063.880000001</v>
      </c>
    </row>
    <row r="1302" spans="1:16" x14ac:dyDescent="0.25">
      <c r="A1302" t="s">
        <v>9</v>
      </c>
      <c r="B1302">
        <v>43524</v>
      </c>
      <c r="C1302" t="s">
        <v>4</v>
      </c>
      <c r="D1302" t="s">
        <v>308</v>
      </c>
      <c r="E1302" t="s">
        <v>3258</v>
      </c>
      <c r="F1302" t="s">
        <v>6</v>
      </c>
      <c r="H1302" t="s">
        <v>246</v>
      </c>
      <c r="I1302" t="s">
        <v>3265</v>
      </c>
      <c r="J1302" t="s">
        <v>246</v>
      </c>
      <c r="K1302">
        <v>43524</v>
      </c>
      <c r="M1302" s="1">
        <v>108.67259</v>
      </c>
      <c r="N1302" s="1">
        <v>0</v>
      </c>
      <c r="O1302" s="1">
        <v>11679736.470000001</v>
      </c>
      <c r="P1302" s="1">
        <f>+Tableau1[[#This Row],[credit]]+Tableau1[[#This Row],[SOLDE]]</f>
        <v>11679736.470000001</v>
      </c>
    </row>
    <row r="1303" spans="1:16" x14ac:dyDescent="0.25">
      <c r="A1303" t="s">
        <v>8</v>
      </c>
      <c r="B1303">
        <v>43524</v>
      </c>
      <c r="C1303" t="s">
        <v>4</v>
      </c>
      <c r="D1303" t="s">
        <v>382</v>
      </c>
      <c r="E1303" t="s">
        <v>2728</v>
      </c>
      <c r="F1303" t="s">
        <v>6</v>
      </c>
      <c r="H1303" t="s">
        <v>228</v>
      </c>
      <c r="I1303" t="s">
        <v>1694</v>
      </c>
      <c r="J1303" t="s">
        <v>228</v>
      </c>
      <c r="K1303">
        <v>43524</v>
      </c>
      <c r="M1303" s="1">
        <v>1042.6640600000001</v>
      </c>
      <c r="N1303" s="1">
        <v>0</v>
      </c>
      <c r="O1303" s="1">
        <v>-111624188.31</v>
      </c>
      <c r="P1303" s="1">
        <f>+Tableau1[[#This Row],[credit]]+Tableau1[[#This Row],[SOLDE]]</f>
        <v>-111624188.31</v>
      </c>
    </row>
    <row r="1304" spans="1:16" x14ac:dyDescent="0.25">
      <c r="A1304" t="s">
        <v>146</v>
      </c>
      <c r="B1304">
        <v>43524</v>
      </c>
      <c r="C1304" t="s">
        <v>4</v>
      </c>
      <c r="D1304" t="s">
        <v>490</v>
      </c>
      <c r="E1304" t="s">
        <v>3258</v>
      </c>
      <c r="F1304" t="s">
        <v>6</v>
      </c>
      <c r="H1304" t="s">
        <v>246</v>
      </c>
      <c r="I1304" t="s">
        <v>3264</v>
      </c>
      <c r="J1304" t="s">
        <v>246</v>
      </c>
      <c r="K1304">
        <v>43524</v>
      </c>
      <c r="M1304" s="1">
        <v>1653.4124999999999</v>
      </c>
      <c r="N1304" s="1">
        <v>0</v>
      </c>
      <c r="O1304" s="1">
        <v>58492658.25</v>
      </c>
      <c r="P1304" s="1">
        <f>+Tableau1[[#This Row],[credit]]+Tableau1[[#This Row],[SOLDE]]</f>
        <v>58492658.25</v>
      </c>
    </row>
    <row r="1305" spans="1:16" x14ac:dyDescent="0.25">
      <c r="A1305" t="s">
        <v>146</v>
      </c>
      <c r="B1305">
        <v>43524</v>
      </c>
      <c r="C1305" t="s">
        <v>4</v>
      </c>
      <c r="D1305" t="s">
        <v>308</v>
      </c>
      <c r="E1305" t="s">
        <v>3258</v>
      </c>
      <c r="F1305" t="s">
        <v>6</v>
      </c>
      <c r="H1305" t="s">
        <v>246</v>
      </c>
      <c r="I1305" t="s">
        <v>3265</v>
      </c>
      <c r="J1305" t="s">
        <v>246</v>
      </c>
      <c r="K1305">
        <v>43524</v>
      </c>
      <c r="M1305" s="1">
        <v>1826.43</v>
      </c>
      <c r="N1305" s="1">
        <v>0</v>
      </c>
      <c r="O1305" s="1">
        <v>60319088.25</v>
      </c>
      <c r="P1305" s="1">
        <f>+Tableau1[[#This Row],[credit]]+Tableau1[[#This Row],[SOLDE]]</f>
        <v>60319088.25</v>
      </c>
    </row>
    <row r="1306" spans="1:16" x14ac:dyDescent="0.25">
      <c r="A1306" t="s">
        <v>145</v>
      </c>
      <c r="B1306">
        <v>43524</v>
      </c>
      <c r="C1306" t="s">
        <v>31</v>
      </c>
      <c r="D1306" t="s">
        <v>996</v>
      </c>
      <c r="E1306" t="s">
        <v>3258</v>
      </c>
      <c r="F1306" t="s">
        <v>6</v>
      </c>
      <c r="I1306" t="s">
        <v>1604</v>
      </c>
      <c r="K1306">
        <v>43524</v>
      </c>
      <c r="M1306" s="1">
        <v>0</v>
      </c>
      <c r="N1306" s="1">
        <v>263.07587999999998</v>
      </c>
      <c r="O1306" s="1">
        <v>-5021225.8499999996</v>
      </c>
      <c r="P1306" s="1">
        <f>+Tableau1[[#This Row],[credit]]+Tableau1[[#This Row],[SOLDE]]</f>
        <v>-5020962.7741199993</v>
      </c>
    </row>
    <row r="1307" spans="1:16" x14ac:dyDescent="0.25">
      <c r="A1307" t="s">
        <v>145</v>
      </c>
      <c r="B1307">
        <v>43524</v>
      </c>
      <c r="C1307" t="s">
        <v>41</v>
      </c>
      <c r="D1307" t="s">
        <v>250</v>
      </c>
      <c r="E1307" t="s">
        <v>2722</v>
      </c>
      <c r="F1307" t="s">
        <v>6</v>
      </c>
      <c r="I1307" t="s">
        <v>1654</v>
      </c>
      <c r="M1307" s="1">
        <v>2366.7886000000003</v>
      </c>
      <c r="N1307" s="1">
        <v>0</v>
      </c>
      <c r="O1307" s="1">
        <v>-2654437.25</v>
      </c>
      <c r="P1307" s="1">
        <f>+Tableau1[[#This Row],[credit]]+Tableau1[[#This Row],[SOLDE]]</f>
        <v>-2654437.25</v>
      </c>
    </row>
    <row r="1308" spans="1:16" x14ac:dyDescent="0.25">
      <c r="A1308" t="s">
        <v>145</v>
      </c>
      <c r="B1308">
        <v>43524</v>
      </c>
      <c r="C1308" t="s">
        <v>41</v>
      </c>
      <c r="D1308" t="s">
        <v>247</v>
      </c>
      <c r="E1308" t="s">
        <v>2722</v>
      </c>
      <c r="F1308" t="s">
        <v>6</v>
      </c>
      <c r="I1308" t="s">
        <v>1653</v>
      </c>
      <c r="M1308" s="1">
        <v>39.038739999999997</v>
      </c>
      <c r="N1308" s="1">
        <v>0</v>
      </c>
      <c r="O1308" s="1">
        <v>-2615398.5099999998</v>
      </c>
      <c r="P1308" s="1">
        <f>+Tableau1[[#This Row],[credit]]+Tableau1[[#This Row],[SOLDE]]</f>
        <v>-2615398.5099999998</v>
      </c>
    </row>
    <row r="1309" spans="1:16" x14ac:dyDescent="0.25">
      <c r="A1309" t="s">
        <v>144</v>
      </c>
      <c r="B1309">
        <v>43524</v>
      </c>
      <c r="C1309" t="s">
        <v>31</v>
      </c>
      <c r="D1309" t="s">
        <v>996</v>
      </c>
      <c r="E1309" t="s">
        <v>2722</v>
      </c>
      <c r="F1309" t="s">
        <v>6</v>
      </c>
      <c r="I1309" t="s">
        <v>1693</v>
      </c>
      <c r="M1309" s="1">
        <v>0</v>
      </c>
      <c r="N1309" s="1">
        <v>6.953125</v>
      </c>
      <c r="O1309" s="1">
        <v>-1157331.6100000001</v>
      </c>
      <c r="P1309" s="1">
        <f>+Tableau1[[#This Row],[credit]]+Tableau1[[#This Row],[SOLDE]]</f>
        <v>-1157324.6568750001</v>
      </c>
    </row>
    <row r="1310" spans="1:16" x14ac:dyDescent="0.25">
      <c r="A1310" t="s">
        <v>141</v>
      </c>
      <c r="B1310">
        <v>43524</v>
      </c>
      <c r="C1310" t="s">
        <v>31</v>
      </c>
      <c r="D1310" t="s">
        <v>996</v>
      </c>
      <c r="E1310" t="s">
        <v>2722</v>
      </c>
      <c r="F1310" t="s">
        <v>6</v>
      </c>
      <c r="I1310" t="s">
        <v>1692</v>
      </c>
      <c r="J1310" t="s">
        <v>143</v>
      </c>
      <c r="M1310" s="1">
        <v>0</v>
      </c>
      <c r="N1310" s="1">
        <v>1</v>
      </c>
      <c r="O1310" s="1">
        <v>230000</v>
      </c>
      <c r="P1310" s="1">
        <f>+Tableau1[[#This Row],[credit]]+Tableau1[[#This Row],[SOLDE]]</f>
        <v>230001</v>
      </c>
    </row>
    <row r="1311" spans="1:16" x14ac:dyDescent="0.25">
      <c r="A1311" t="s">
        <v>141</v>
      </c>
      <c r="B1311">
        <v>43524</v>
      </c>
      <c r="C1311" t="s">
        <v>31</v>
      </c>
      <c r="D1311" t="s">
        <v>996</v>
      </c>
      <c r="E1311" t="s">
        <v>2722</v>
      </c>
      <c r="F1311" t="s">
        <v>6</v>
      </c>
      <c r="I1311" t="s">
        <v>1691</v>
      </c>
      <c r="J1311" t="s">
        <v>1448</v>
      </c>
      <c r="M1311" s="1">
        <v>0</v>
      </c>
      <c r="N1311" s="1">
        <v>1</v>
      </c>
      <c r="O1311" s="1">
        <v>220000</v>
      </c>
      <c r="P1311" s="1">
        <f>+Tableau1[[#This Row],[credit]]+Tableau1[[#This Row],[SOLDE]]</f>
        <v>220001</v>
      </c>
    </row>
    <row r="1312" spans="1:16" x14ac:dyDescent="0.25">
      <c r="A1312" t="s">
        <v>141</v>
      </c>
      <c r="B1312">
        <v>43524</v>
      </c>
      <c r="C1312" t="s">
        <v>31</v>
      </c>
      <c r="D1312" t="s">
        <v>996</v>
      </c>
      <c r="E1312" t="s">
        <v>2722</v>
      </c>
      <c r="F1312" t="s">
        <v>6</v>
      </c>
      <c r="I1312" t="s">
        <v>1690</v>
      </c>
      <c r="J1312" t="s">
        <v>1089</v>
      </c>
      <c r="M1312" s="1">
        <v>0</v>
      </c>
      <c r="N1312" s="1">
        <v>1</v>
      </c>
      <c r="O1312" s="1">
        <v>210000</v>
      </c>
      <c r="P1312" s="1">
        <f>+Tableau1[[#This Row],[credit]]+Tableau1[[#This Row],[SOLDE]]</f>
        <v>210001</v>
      </c>
    </row>
    <row r="1313" spans="1:16" x14ac:dyDescent="0.25">
      <c r="A1313" t="s">
        <v>137</v>
      </c>
      <c r="B1313">
        <v>43524</v>
      </c>
      <c r="C1313" t="s">
        <v>31</v>
      </c>
      <c r="D1313" t="s">
        <v>996</v>
      </c>
      <c r="E1313" t="s">
        <v>2722</v>
      </c>
      <c r="F1313" t="s">
        <v>6</v>
      </c>
      <c r="I1313" t="s">
        <v>1689</v>
      </c>
      <c r="M1313" s="1">
        <v>0</v>
      </c>
      <c r="N1313" s="1">
        <v>25.120535</v>
      </c>
      <c r="O1313" s="1">
        <v>-284496.09000000003</v>
      </c>
      <c r="P1313" s="1">
        <f>+Tableau1[[#This Row],[credit]]+Tableau1[[#This Row],[SOLDE]]</f>
        <v>-284470.96946500003</v>
      </c>
    </row>
    <row r="1314" spans="1:16" x14ac:dyDescent="0.25">
      <c r="A1314" t="s">
        <v>137</v>
      </c>
      <c r="B1314">
        <v>43524</v>
      </c>
      <c r="C1314" t="s">
        <v>31</v>
      </c>
      <c r="D1314" t="s">
        <v>996</v>
      </c>
      <c r="E1314" t="s">
        <v>2722</v>
      </c>
      <c r="F1314" t="s">
        <v>6</v>
      </c>
      <c r="I1314" t="s">
        <v>1689</v>
      </c>
      <c r="M1314" s="1">
        <v>0</v>
      </c>
      <c r="N1314" s="1">
        <v>3.109845</v>
      </c>
      <c r="O1314" s="1">
        <v>-315594.53999999998</v>
      </c>
      <c r="P1314" s="1">
        <f>+Tableau1[[#This Row],[credit]]+Tableau1[[#This Row],[SOLDE]]</f>
        <v>-315591.43015499995</v>
      </c>
    </row>
    <row r="1315" spans="1:16" x14ac:dyDescent="0.25">
      <c r="A1315" t="s">
        <v>137</v>
      </c>
      <c r="B1315">
        <v>43524</v>
      </c>
      <c r="C1315" t="s">
        <v>41</v>
      </c>
      <c r="D1315" t="s">
        <v>602</v>
      </c>
      <c r="E1315" t="s">
        <v>3258</v>
      </c>
      <c r="F1315" t="s">
        <v>6</v>
      </c>
      <c r="I1315" t="s">
        <v>1688</v>
      </c>
      <c r="M1315" s="1">
        <v>32.747970000000002</v>
      </c>
      <c r="N1315" s="1">
        <v>0</v>
      </c>
      <c r="O1315" s="1">
        <v>-282846.57</v>
      </c>
      <c r="P1315" s="1">
        <f>+Tableau1[[#This Row],[credit]]+Tableau1[[#This Row],[SOLDE]]</f>
        <v>-282846.57</v>
      </c>
    </row>
    <row r="1316" spans="1:16" x14ac:dyDescent="0.25">
      <c r="A1316" t="s">
        <v>137</v>
      </c>
      <c r="B1316">
        <v>43524</v>
      </c>
      <c r="C1316" t="s">
        <v>41</v>
      </c>
      <c r="D1316" t="s">
        <v>576</v>
      </c>
      <c r="E1316" t="s">
        <v>2722</v>
      </c>
      <c r="F1316" t="s">
        <v>6</v>
      </c>
      <c r="I1316" t="s">
        <v>1687</v>
      </c>
      <c r="M1316" s="1">
        <v>222.37978000000001</v>
      </c>
      <c r="N1316" s="1">
        <v>0</v>
      </c>
      <c r="O1316" s="1">
        <v>-60466.79</v>
      </c>
      <c r="P1316" s="1">
        <f>+Tableau1[[#This Row],[credit]]+Tableau1[[#This Row],[SOLDE]]</f>
        <v>-60466.79</v>
      </c>
    </row>
    <row r="1317" spans="1:16" x14ac:dyDescent="0.25">
      <c r="A1317" t="s">
        <v>136</v>
      </c>
      <c r="B1317">
        <v>43524</v>
      </c>
      <c r="C1317" t="s">
        <v>31</v>
      </c>
      <c r="D1317" t="s">
        <v>996</v>
      </c>
      <c r="E1317" t="s">
        <v>2722</v>
      </c>
      <c r="F1317" t="s">
        <v>6</v>
      </c>
      <c r="I1317" t="s">
        <v>1686</v>
      </c>
      <c r="M1317" s="1">
        <v>0</v>
      </c>
      <c r="N1317" s="1">
        <v>81.554436999999993</v>
      </c>
      <c r="O1317" s="1">
        <v>-772622.72</v>
      </c>
      <c r="P1317" s="1">
        <f>+Tableau1[[#This Row],[credit]]+Tableau1[[#This Row],[SOLDE]]</f>
        <v>-772541.16556300002</v>
      </c>
    </row>
    <row r="1318" spans="1:16" x14ac:dyDescent="0.25">
      <c r="A1318" t="s">
        <v>136</v>
      </c>
      <c r="B1318">
        <v>43524</v>
      </c>
      <c r="C1318" t="s">
        <v>41</v>
      </c>
      <c r="D1318" t="s">
        <v>602</v>
      </c>
      <c r="E1318" t="s">
        <v>3258</v>
      </c>
      <c r="F1318" t="s">
        <v>6</v>
      </c>
      <c r="I1318" t="s">
        <v>1627</v>
      </c>
      <c r="M1318" s="1">
        <v>94.605260000000001</v>
      </c>
      <c r="N1318" s="1">
        <v>0</v>
      </c>
      <c r="O1318" s="1">
        <v>-678017.46</v>
      </c>
      <c r="P1318" s="1">
        <f>+Tableau1[[#This Row],[credit]]+Tableau1[[#This Row],[SOLDE]]</f>
        <v>-678017.46</v>
      </c>
    </row>
    <row r="1319" spans="1:16" x14ac:dyDescent="0.25">
      <c r="A1319" t="s">
        <v>136</v>
      </c>
      <c r="B1319">
        <v>43524</v>
      </c>
      <c r="C1319" t="s">
        <v>41</v>
      </c>
      <c r="D1319" t="s">
        <v>576</v>
      </c>
      <c r="E1319" t="s">
        <v>2722</v>
      </c>
      <c r="F1319" t="s">
        <v>6</v>
      </c>
      <c r="I1319" t="s">
        <v>1685</v>
      </c>
      <c r="M1319" s="1">
        <v>580.21872999999994</v>
      </c>
      <c r="N1319" s="1">
        <v>0</v>
      </c>
      <c r="O1319" s="1">
        <v>-97798.73</v>
      </c>
      <c r="P1319" s="1">
        <f>+Tableau1[[#This Row],[credit]]+Tableau1[[#This Row],[SOLDE]]</f>
        <v>-97798.73</v>
      </c>
    </row>
    <row r="1320" spans="1:16" x14ac:dyDescent="0.25">
      <c r="A1320" t="s">
        <v>312</v>
      </c>
      <c r="B1320">
        <v>43524</v>
      </c>
      <c r="C1320" t="s">
        <v>41</v>
      </c>
      <c r="D1320" t="s">
        <v>576</v>
      </c>
      <c r="E1320" t="s">
        <v>2722</v>
      </c>
      <c r="F1320" t="s">
        <v>6</v>
      </c>
      <c r="I1320" t="s">
        <v>1684</v>
      </c>
      <c r="M1320" s="1">
        <v>37.814970000000002</v>
      </c>
      <c r="N1320" s="1">
        <v>0</v>
      </c>
      <c r="O1320" s="1">
        <v>-693759.93</v>
      </c>
      <c r="P1320" s="1">
        <f>+Tableau1[[#This Row],[credit]]+Tableau1[[#This Row],[SOLDE]]</f>
        <v>-693759.93</v>
      </c>
    </row>
    <row r="1321" spans="1:16" x14ac:dyDescent="0.25">
      <c r="A1321" t="s">
        <v>134</v>
      </c>
      <c r="B1321">
        <v>43524</v>
      </c>
      <c r="C1321" t="s">
        <v>31</v>
      </c>
      <c r="D1321" t="s">
        <v>996</v>
      </c>
      <c r="E1321" t="s">
        <v>2722</v>
      </c>
      <c r="F1321" t="s">
        <v>6</v>
      </c>
      <c r="I1321" t="s">
        <v>1683</v>
      </c>
      <c r="M1321" s="1">
        <v>0</v>
      </c>
      <c r="N1321" s="1">
        <v>38.299217999999996</v>
      </c>
      <c r="O1321" s="1">
        <v>-672207.58</v>
      </c>
      <c r="P1321" s="1">
        <f>+Tableau1[[#This Row],[credit]]+Tableau1[[#This Row],[SOLDE]]</f>
        <v>-672169.28078199993</v>
      </c>
    </row>
    <row r="1322" spans="1:16" x14ac:dyDescent="0.25">
      <c r="A1322" t="s">
        <v>134</v>
      </c>
      <c r="B1322">
        <v>43524</v>
      </c>
      <c r="C1322" t="s">
        <v>41</v>
      </c>
      <c r="D1322" t="s">
        <v>316</v>
      </c>
      <c r="E1322" t="s">
        <v>3258</v>
      </c>
      <c r="F1322" t="s">
        <v>6</v>
      </c>
      <c r="I1322" t="s">
        <v>1628</v>
      </c>
      <c r="M1322" s="1">
        <v>46.835209999999996</v>
      </c>
      <c r="N1322" s="1">
        <v>0</v>
      </c>
      <c r="O1322" s="1">
        <v>-625372.37</v>
      </c>
      <c r="P1322" s="1">
        <f>+Tableau1[[#This Row],[credit]]+Tableau1[[#This Row],[SOLDE]]</f>
        <v>-625372.37</v>
      </c>
    </row>
    <row r="1323" spans="1:16" x14ac:dyDescent="0.25">
      <c r="A1323" t="s">
        <v>134</v>
      </c>
      <c r="B1323">
        <v>43524</v>
      </c>
      <c r="C1323" t="s">
        <v>41</v>
      </c>
      <c r="D1323" t="s">
        <v>1520</v>
      </c>
      <c r="E1323" t="s">
        <v>2722</v>
      </c>
      <c r="F1323" t="s">
        <v>6</v>
      </c>
      <c r="I1323" t="s">
        <v>1625</v>
      </c>
      <c r="M1323" s="1">
        <v>301.69522999999998</v>
      </c>
      <c r="N1323" s="1">
        <v>0</v>
      </c>
      <c r="O1323" s="1">
        <v>-323677.14</v>
      </c>
      <c r="P1323" s="1">
        <f>+Tableau1[[#This Row],[credit]]+Tableau1[[#This Row],[SOLDE]]</f>
        <v>-323677.14</v>
      </c>
    </row>
    <row r="1324" spans="1:16" x14ac:dyDescent="0.25">
      <c r="A1324" t="s">
        <v>133</v>
      </c>
      <c r="B1324">
        <v>43524</v>
      </c>
      <c r="C1324" t="s">
        <v>41</v>
      </c>
      <c r="D1324" t="s">
        <v>1520</v>
      </c>
      <c r="E1324" t="s">
        <v>2722</v>
      </c>
      <c r="F1324" t="s">
        <v>6</v>
      </c>
      <c r="I1324" t="s">
        <v>1625</v>
      </c>
      <c r="M1324" s="1">
        <v>5.83474</v>
      </c>
      <c r="N1324" s="1">
        <v>0</v>
      </c>
      <c r="O1324" s="1">
        <v>331351.71999999997</v>
      </c>
      <c r="P1324" s="1">
        <f>+Tableau1[[#This Row],[credit]]+Tableau1[[#This Row],[SOLDE]]</f>
        <v>331351.71999999997</v>
      </c>
    </row>
    <row r="1325" spans="1:16" x14ac:dyDescent="0.25">
      <c r="A1325" t="s">
        <v>311</v>
      </c>
      <c r="B1325">
        <v>43524</v>
      </c>
      <c r="C1325" t="s">
        <v>31</v>
      </c>
      <c r="D1325" t="s">
        <v>996</v>
      </c>
      <c r="E1325" t="s">
        <v>2722</v>
      </c>
      <c r="F1325" t="s">
        <v>6</v>
      </c>
      <c r="I1325" t="s">
        <v>1682</v>
      </c>
      <c r="M1325" s="1">
        <v>0</v>
      </c>
      <c r="N1325" s="1">
        <v>0</v>
      </c>
      <c r="O1325" s="1">
        <v>127310.1</v>
      </c>
      <c r="P1325" s="1">
        <f>+Tableau1[[#This Row],[credit]]+Tableau1[[#This Row],[SOLDE]]</f>
        <v>127310.1</v>
      </c>
    </row>
    <row r="1326" spans="1:16" x14ac:dyDescent="0.25">
      <c r="A1326" t="s">
        <v>311</v>
      </c>
      <c r="B1326">
        <v>43524</v>
      </c>
      <c r="C1326" t="s">
        <v>41</v>
      </c>
      <c r="D1326" t="s">
        <v>809</v>
      </c>
      <c r="E1326" t="s">
        <v>2722</v>
      </c>
      <c r="F1326" t="s">
        <v>6</v>
      </c>
      <c r="I1326" t="s">
        <v>1652</v>
      </c>
      <c r="M1326" s="1">
        <v>0</v>
      </c>
      <c r="N1326" s="1">
        <v>9.4322440000000007</v>
      </c>
      <c r="O1326" s="1">
        <v>32987.660000000003</v>
      </c>
      <c r="P1326" s="1">
        <f>+Tableau1[[#This Row],[credit]]+Tableau1[[#This Row],[SOLDE]]</f>
        <v>32997.092244000007</v>
      </c>
    </row>
    <row r="1327" spans="1:16" x14ac:dyDescent="0.25">
      <c r="A1327" t="s">
        <v>132</v>
      </c>
      <c r="B1327">
        <v>43524</v>
      </c>
      <c r="C1327" t="s">
        <v>31</v>
      </c>
      <c r="D1327" t="s">
        <v>996</v>
      </c>
      <c r="E1327" t="s">
        <v>2722</v>
      </c>
      <c r="F1327" t="s">
        <v>6</v>
      </c>
      <c r="I1327" t="s">
        <v>1682</v>
      </c>
      <c r="M1327" s="1">
        <v>0</v>
      </c>
      <c r="N1327" s="1">
        <v>68.959980000000002</v>
      </c>
      <c r="O1327" s="1">
        <v>-1214278.31</v>
      </c>
      <c r="P1327" s="1">
        <f>+Tableau1[[#This Row],[credit]]+Tableau1[[#This Row],[SOLDE]]</f>
        <v>-1214209.35002</v>
      </c>
    </row>
    <row r="1328" spans="1:16" x14ac:dyDescent="0.25">
      <c r="A1328" t="s">
        <v>132</v>
      </c>
      <c r="B1328">
        <v>43524</v>
      </c>
      <c r="C1328" t="s">
        <v>41</v>
      </c>
      <c r="D1328" t="s">
        <v>522</v>
      </c>
      <c r="E1328" t="s">
        <v>2722</v>
      </c>
      <c r="F1328" t="s">
        <v>6</v>
      </c>
      <c r="I1328" t="s">
        <v>1659</v>
      </c>
      <c r="M1328" s="1">
        <v>608.00800000000004</v>
      </c>
      <c r="N1328" s="1">
        <v>0</v>
      </c>
      <c r="O1328" s="1">
        <v>-606270.31000000006</v>
      </c>
      <c r="P1328" s="1">
        <f>+Tableau1[[#This Row],[credit]]+Tableau1[[#This Row],[SOLDE]]</f>
        <v>-606270.31000000006</v>
      </c>
    </row>
    <row r="1329" spans="1:16" x14ac:dyDescent="0.25">
      <c r="A1329" t="s">
        <v>7</v>
      </c>
      <c r="B1329">
        <v>43524</v>
      </c>
      <c r="C1329" t="s">
        <v>4</v>
      </c>
      <c r="D1329" t="s">
        <v>382</v>
      </c>
      <c r="E1329" t="s">
        <v>2728</v>
      </c>
      <c r="F1329" t="s">
        <v>6</v>
      </c>
      <c r="H1329" t="s">
        <v>228</v>
      </c>
      <c r="I1329" t="s">
        <v>1602</v>
      </c>
      <c r="M1329" s="1">
        <v>0</v>
      </c>
      <c r="N1329" s="1">
        <v>55.491925000000002</v>
      </c>
      <c r="O1329" s="1">
        <v>-5752652.2000000002</v>
      </c>
      <c r="P1329" s="1">
        <f>+Tableau1[[#This Row],[credit]]+Tableau1[[#This Row],[SOLDE]]</f>
        <v>-5752596.708075</v>
      </c>
    </row>
    <row r="1330" spans="1:16" x14ac:dyDescent="0.25">
      <c r="A1330" t="s">
        <v>7</v>
      </c>
      <c r="B1330">
        <v>43524</v>
      </c>
      <c r="C1330" t="s">
        <v>4</v>
      </c>
      <c r="D1330" t="s">
        <v>490</v>
      </c>
      <c r="E1330" t="s">
        <v>3258</v>
      </c>
      <c r="F1330" t="s">
        <v>6</v>
      </c>
      <c r="H1330" t="s">
        <v>246</v>
      </c>
      <c r="I1330" t="s">
        <v>3264</v>
      </c>
      <c r="M1330" s="1">
        <v>0</v>
      </c>
      <c r="N1330" s="1">
        <v>31.414838</v>
      </c>
      <c r="O1330" s="1">
        <v>-6066800.5800000001</v>
      </c>
      <c r="P1330" s="1">
        <f>+Tableau1[[#This Row],[credit]]+Tableau1[[#This Row],[SOLDE]]</f>
        <v>-6066769.1651619999</v>
      </c>
    </row>
    <row r="1331" spans="1:16" x14ac:dyDescent="0.25">
      <c r="A1331" t="s">
        <v>7</v>
      </c>
      <c r="B1331">
        <v>43524</v>
      </c>
      <c r="C1331" t="s">
        <v>130</v>
      </c>
      <c r="D1331" t="s">
        <v>490</v>
      </c>
      <c r="E1331" t="s">
        <v>2722</v>
      </c>
      <c r="F1331" t="s">
        <v>6</v>
      </c>
      <c r="I1331" t="s">
        <v>1662</v>
      </c>
      <c r="M1331" s="1">
        <v>1990.5640000000001</v>
      </c>
      <c r="N1331" s="1">
        <v>0</v>
      </c>
      <c r="O1331" s="1">
        <v>-4076236.58</v>
      </c>
      <c r="P1331" s="1">
        <f>+Tableau1[[#This Row],[credit]]+Tableau1[[#This Row],[SOLDE]]</f>
        <v>-4076236.58</v>
      </c>
    </row>
    <row r="1332" spans="1:16" x14ac:dyDescent="0.25">
      <c r="A1332" t="s">
        <v>7</v>
      </c>
      <c r="B1332">
        <v>43524</v>
      </c>
      <c r="C1332" t="s">
        <v>4</v>
      </c>
      <c r="D1332" t="s">
        <v>308</v>
      </c>
      <c r="E1332" t="s">
        <v>3258</v>
      </c>
      <c r="F1332" t="s">
        <v>6</v>
      </c>
      <c r="H1332" t="s">
        <v>246</v>
      </c>
      <c r="I1332" t="s">
        <v>3265</v>
      </c>
      <c r="M1332" s="1">
        <v>0</v>
      </c>
      <c r="N1332" s="1">
        <v>34.702170000000002</v>
      </c>
      <c r="O1332" s="1">
        <v>-4423258.28</v>
      </c>
      <c r="P1332" s="1">
        <f>+Tableau1[[#This Row],[credit]]+Tableau1[[#This Row],[SOLDE]]</f>
        <v>-4423223.5778299998</v>
      </c>
    </row>
    <row r="1333" spans="1:16" x14ac:dyDescent="0.25">
      <c r="A1333" t="s">
        <v>105</v>
      </c>
      <c r="B1333">
        <v>43524</v>
      </c>
      <c r="C1333" t="s">
        <v>216</v>
      </c>
      <c r="D1333" t="s">
        <v>975</v>
      </c>
      <c r="E1333" t="s">
        <v>2722</v>
      </c>
      <c r="F1333" t="s">
        <v>6</v>
      </c>
      <c r="I1333" t="s">
        <v>1681</v>
      </c>
      <c r="M1333" s="1">
        <v>77.618800000000007</v>
      </c>
      <c r="N1333" s="1">
        <v>0</v>
      </c>
      <c r="O1333" s="1">
        <v>12165101.59</v>
      </c>
      <c r="P1333" s="1">
        <f>+Tableau1[[#This Row],[credit]]+Tableau1[[#This Row],[SOLDE]]</f>
        <v>12165101.59</v>
      </c>
    </row>
    <row r="1334" spans="1:16" x14ac:dyDescent="0.25">
      <c r="A1334" t="s">
        <v>105</v>
      </c>
      <c r="B1334">
        <v>43524</v>
      </c>
      <c r="C1334" t="s">
        <v>43</v>
      </c>
      <c r="D1334" t="s">
        <v>346</v>
      </c>
      <c r="E1334" t="s">
        <v>22</v>
      </c>
      <c r="F1334" t="s">
        <v>6</v>
      </c>
      <c r="I1334" t="s">
        <v>1612</v>
      </c>
      <c r="M1334" s="1">
        <v>134.8905</v>
      </c>
      <c r="N1334" s="1">
        <v>0</v>
      </c>
      <c r="O1334" s="1">
        <v>12299992.09</v>
      </c>
      <c r="P1334" s="1">
        <f>+Tableau1[[#This Row],[credit]]+Tableau1[[#This Row],[SOLDE]]</f>
        <v>12299992.09</v>
      </c>
    </row>
    <row r="1335" spans="1:16" x14ac:dyDescent="0.25">
      <c r="A1335" t="s">
        <v>105</v>
      </c>
      <c r="B1335">
        <v>43524</v>
      </c>
      <c r="C1335" t="s">
        <v>43</v>
      </c>
      <c r="D1335" t="s">
        <v>342</v>
      </c>
      <c r="E1335" t="s">
        <v>3258</v>
      </c>
      <c r="F1335" t="s">
        <v>6</v>
      </c>
      <c r="I1335" t="s">
        <v>1611</v>
      </c>
      <c r="M1335" s="1">
        <v>4.5599999999999996</v>
      </c>
      <c r="N1335" s="1">
        <v>0</v>
      </c>
      <c r="O1335" s="1">
        <v>12304552.09</v>
      </c>
      <c r="P1335" s="1">
        <f>+Tableau1[[#This Row],[credit]]+Tableau1[[#This Row],[SOLDE]]</f>
        <v>12304552.09</v>
      </c>
    </row>
    <row r="1336" spans="1:16" x14ac:dyDescent="0.25">
      <c r="A1336" t="s">
        <v>105</v>
      </c>
      <c r="B1336">
        <v>43524</v>
      </c>
      <c r="C1336" t="s">
        <v>43</v>
      </c>
      <c r="D1336" t="s">
        <v>30</v>
      </c>
      <c r="E1336" t="s">
        <v>3244</v>
      </c>
      <c r="F1336" t="s">
        <v>6</v>
      </c>
      <c r="I1336" t="s">
        <v>1610</v>
      </c>
      <c r="M1336" s="1">
        <v>16.149999999999999</v>
      </c>
      <c r="N1336" s="1">
        <v>0</v>
      </c>
      <c r="O1336" s="1">
        <v>12320702.09</v>
      </c>
      <c r="P1336" s="1">
        <f>+Tableau1[[#This Row],[credit]]+Tableau1[[#This Row],[SOLDE]]</f>
        <v>12320702.09</v>
      </c>
    </row>
    <row r="1337" spans="1:16" x14ac:dyDescent="0.25">
      <c r="A1337" t="s">
        <v>105</v>
      </c>
      <c r="B1337">
        <v>43524</v>
      </c>
      <c r="C1337" t="s">
        <v>43</v>
      </c>
      <c r="D1337" t="s">
        <v>135</v>
      </c>
      <c r="E1337" t="s">
        <v>2728</v>
      </c>
      <c r="F1337" t="s">
        <v>6</v>
      </c>
      <c r="I1337" t="s">
        <v>1609</v>
      </c>
      <c r="M1337" s="1">
        <v>8.5500000000000007</v>
      </c>
      <c r="N1337" s="1">
        <v>0</v>
      </c>
      <c r="O1337" s="1">
        <v>12329252.09</v>
      </c>
      <c r="P1337" s="1">
        <f>+Tableau1[[#This Row],[credit]]+Tableau1[[#This Row],[SOLDE]]</f>
        <v>12329252.09</v>
      </c>
    </row>
    <row r="1338" spans="1:16" x14ac:dyDescent="0.25">
      <c r="A1338" t="s">
        <v>105</v>
      </c>
      <c r="B1338">
        <v>43524</v>
      </c>
      <c r="C1338" t="s">
        <v>43</v>
      </c>
      <c r="D1338" t="s">
        <v>1030</v>
      </c>
      <c r="E1338" t="s">
        <v>2728</v>
      </c>
      <c r="F1338" t="s">
        <v>6</v>
      </c>
      <c r="I1338" t="s">
        <v>1617</v>
      </c>
      <c r="M1338" s="1">
        <v>22.838000000000001</v>
      </c>
      <c r="N1338" s="1">
        <v>0</v>
      </c>
      <c r="O1338" s="1">
        <v>12352090.09</v>
      </c>
      <c r="P1338" s="1">
        <f>+Tableau1[[#This Row],[credit]]+Tableau1[[#This Row],[SOLDE]]</f>
        <v>12352090.09</v>
      </c>
    </row>
    <row r="1339" spans="1:16" x14ac:dyDescent="0.25">
      <c r="A1339" t="s">
        <v>105</v>
      </c>
      <c r="B1339">
        <v>43524</v>
      </c>
      <c r="C1339" t="s">
        <v>43</v>
      </c>
      <c r="D1339" t="s">
        <v>252</v>
      </c>
      <c r="E1339" t="s">
        <v>2728</v>
      </c>
      <c r="F1339" t="s">
        <v>6</v>
      </c>
      <c r="I1339" t="s">
        <v>1616</v>
      </c>
      <c r="M1339" s="1">
        <v>12.35</v>
      </c>
      <c r="N1339" s="1">
        <v>0</v>
      </c>
      <c r="O1339" s="1">
        <v>12364440.09</v>
      </c>
      <c r="P1339" s="1">
        <f>+Tableau1[[#This Row],[credit]]+Tableau1[[#This Row],[SOLDE]]</f>
        <v>12364440.09</v>
      </c>
    </row>
    <row r="1340" spans="1:16" x14ac:dyDescent="0.25">
      <c r="A1340" t="s">
        <v>105</v>
      </c>
      <c r="B1340">
        <v>43524</v>
      </c>
      <c r="C1340" t="s">
        <v>43</v>
      </c>
      <c r="D1340" t="s">
        <v>251</v>
      </c>
      <c r="E1340" t="s">
        <v>2728</v>
      </c>
      <c r="F1340" t="s">
        <v>6</v>
      </c>
      <c r="I1340" t="s">
        <v>1615</v>
      </c>
      <c r="M1340" s="1">
        <v>11.4</v>
      </c>
      <c r="N1340" s="1">
        <v>0</v>
      </c>
      <c r="O1340" s="1">
        <v>12375840.09</v>
      </c>
      <c r="P1340" s="1">
        <f>+Tableau1[[#This Row],[credit]]+Tableau1[[#This Row],[SOLDE]]</f>
        <v>12375840.09</v>
      </c>
    </row>
    <row r="1341" spans="1:16" x14ac:dyDescent="0.25">
      <c r="A1341" t="s">
        <v>105</v>
      </c>
      <c r="B1341">
        <v>43524</v>
      </c>
      <c r="C1341" t="s">
        <v>27</v>
      </c>
      <c r="D1341" t="s">
        <v>340</v>
      </c>
      <c r="E1341" t="s">
        <v>3244</v>
      </c>
      <c r="F1341" t="s">
        <v>6</v>
      </c>
      <c r="I1341" t="s">
        <v>1680</v>
      </c>
      <c r="M1341" s="1">
        <v>114.95805</v>
      </c>
      <c r="N1341" s="1">
        <v>0</v>
      </c>
      <c r="O1341" s="1">
        <v>12490798.140000001</v>
      </c>
      <c r="P1341" s="1">
        <f>+Tableau1[[#This Row],[credit]]+Tableau1[[#This Row],[SOLDE]]</f>
        <v>12490798.140000001</v>
      </c>
    </row>
    <row r="1342" spans="1:16" x14ac:dyDescent="0.25">
      <c r="A1342" t="s">
        <v>105</v>
      </c>
      <c r="B1342">
        <v>43524</v>
      </c>
      <c r="C1342" t="s">
        <v>27</v>
      </c>
      <c r="D1342" t="s">
        <v>338</v>
      </c>
      <c r="E1342" t="s">
        <v>3244</v>
      </c>
      <c r="F1342" t="s">
        <v>6</v>
      </c>
      <c r="I1342" t="s">
        <v>1679</v>
      </c>
      <c r="M1342" s="1">
        <v>66.950940000000003</v>
      </c>
      <c r="N1342" s="1">
        <v>0</v>
      </c>
      <c r="O1342" s="1">
        <v>12557749.08</v>
      </c>
      <c r="P1342" s="1">
        <f>+Tableau1[[#This Row],[credit]]+Tableau1[[#This Row],[SOLDE]]</f>
        <v>12557749.08</v>
      </c>
    </row>
    <row r="1343" spans="1:16" x14ac:dyDescent="0.25">
      <c r="A1343" t="s">
        <v>105</v>
      </c>
      <c r="B1343">
        <v>43524</v>
      </c>
      <c r="C1343" t="s">
        <v>27</v>
      </c>
      <c r="D1343" t="s">
        <v>250</v>
      </c>
      <c r="E1343" t="s">
        <v>3281</v>
      </c>
      <c r="F1343" t="s">
        <v>6</v>
      </c>
      <c r="I1343" t="s">
        <v>3303</v>
      </c>
      <c r="M1343" s="1">
        <v>26.479130000000001</v>
      </c>
      <c r="N1343" s="1">
        <v>0</v>
      </c>
      <c r="O1343" s="1">
        <v>12584228.210000001</v>
      </c>
      <c r="P1343" s="1">
        <f>+Tableau1[[#This Row],[credit]]+Tableau1[[#This Row],[SOLDE]]</f>
        <v>12584228.210000001</v>
      </c>
    </row>
    <row r="1344" spans="1:16" x14ac:dyDescent="0.25">
      <c r="A1344" t="s">
        <v>105</v>
      </c>
      <c r="B1344">
        <v>43524</v>
      </c>
      <c r="C1344" t="s">
        <v>27</v>
      </c>
      <c r="D1344" t="s">
        <v>247</v>
      </c>
      <c r="E1344" t="s">
        <v>3258</v>
      </c>
      <c r="F1344" t="s">
        <v>6</v>
      </c>
      <c r="I1344" t="s">
        <v>1678</v>
      </c>
      <c r="M1344" s="1">
        <v>6.8560699999999999</v>
      </c>
      <c r="N1344" s="1">
        <v>0</v>
      </c>
      <c r="O1344" s="1">
        <v>12591084.279999999</v>
      </c>
      <c r="P1344" s="1">
        <f>+Tableau1[[#This Row],[credit]]+Tableau1[[#This Row],[SOLDE]]</f>
        <v>12591084.279999999</v>
      </c>
    </row>
    <row r="1345" spans="1:16" x14ac:dyDescent="0.25">
      <c r="A1345" t="s">
        <v>105</v>
      </c>
      <c r="B1345">
        <v>43524</v>
      </c>
      <c r="C1345" t="s">
        <v>27</v>
      </c>
      <c r="D1345" t="s">
        <v>809</v>
      </c>
      <c r="E1345" t="s">
        <v>3258</v>
      </c>
      <c r="F1345" t="s">
        <v>6</v>
      </c>
      <c r="I1345" t="s">
        <v>1677</v>
      </c>
      <c r="M1345" s="1">
        <v>1.4304000000000001</v>
      </c>
      <c r="N1345" s="1">
        <v>0</v>
      </c>
      <c r="O1345" s="1">
        <v>12592514.68</v>
      </c>
      <c r="P1345" s="1">
        <f>+Tableau1[[#This Row],[credit]]+Tableau1[[#This Row],[SOLDE]]</f>
        <v>12592514.68</v>
      </c>
    </row>
    <row r="1346" spans="1:16" x14ac:dyDescent="0.25">
      <c r="A1346" t="s">
        <v>105</v>
      </c>
      <c r="B1346">
        <v>43524</v>
      </c>
      <c r="C1346" t="s">
        <v>27</v>
      </c>
      <c r="D1346" t="s">
        <v>1017</v>
      </c>
      <c r="E1346" t="s">
        <v>3258</v>
      </c>
      <c r="F1346" t="s">
        <v>6</v>
      </c>
      <c r="I1346" t="s">
        <v>1676</v>
      </c>
      <c r="M1346" s="1">
        <v>3.1848400000000003</v>
      </c>
      <c r="N1346" s="1">
        <v>0</v>
      </c>
      <c r="O1346" s="1">
        <v>12595699.52</v>
      </c>
      <c r="P1346" s="1">
        <f>+Tableau1[[#This Row],[credit]]+Tableau1[[#This Row],[SOLDE]]</f>
        <v>12595699.52</v>
      </c>
    </row>
    <row r="1347" spans="1:16" x14ac:dyDescent="0.25">
      <c r="A1347" t="s">
        <v>105</v>
      </c>
      <c r="B1347">
        <v>43524</v>
      </c>
      <c r="C1347" t="s">
        <v>27</v>
      </c>
      <c r="D1347" t="s">
        <v>19</v>
      </c>
      <c r="E1347" t="s">
        <v>3258</v>
      </c>
      <c r="F1347" t="s">
        <v>6</v>
      </c>
      <c r="I1347" t="s">
        <v>1675</v>
      </c>
      <c r="M1347" s="1">
        <v>5.8309600000000001</v>
      </c>
      <c r="N1347" s="1">
        <v>0</v>
      </c>
      <c r="O1347" s="1">
        <v>12601530.48</v>
      </c>
      <c r="P1347" s="1">
        <f>+Tableau1[[#This Row],[credit]]+Tableau1[[#This Row],[SOLDE]]</f>
        <v>12601530.48</v>
      </c>
    </row>
    <row r="1348" spans="1:16" x14ac:dyDescent="0.25">
      <c r="A1348" t="s">
        <v>105</v>
      </c>
      <c r="B1348">
        <v>43524</v>
      </c>
      <c r="C1348" t="s">
        <v>27</v>
      </c>
      <c r="D1348" t="s">
        <v>17</v>
      </c>
      <c r="E1348" t="s">
        <v>3244</v>
      </c>
      <c r="F1348" t="s">
        <v>6</v>
      </c>
      <c r="I1348" t="s">
        <v>1674</v>
      </c>
      <c r="M1348" s="1">
        <v>32.13402</v>
      </c>
      <c r="N1348" s="1">
        <v>0</v>
      </c>
      <c r="O1348" s="1">
        <v>12633664.5</v>
      </c>
      <c r="P1348" s="1">
        <f>+Tableau1[[#This Row],[credit]]+Tableau1[[#This Row],[SOLDE]]</f>
        <v>12633664.5</v>
      </c>
    </row>
    <row r="1349" spans="1:16" x14ac:dyDescent="0.25">
      <c r="A1349" t="s">
        <v>105</v>
      </c>
      <c r="B1349">
        <v>43524</v>
      </c>
      <c r="C1349" t="s">
        <v>27</v>
      </c>
      <c r="D1349" t="s">
        <v>15</v>
      </c>
      <c r="E1349" t="s">
        <v>3244</v>
      </c>
      <c r="F1349" t="s">
        <v>6</v>
      </c>
      <c r="I1349" t="s">
        <v>1673</v>
      </c>
      <c r="M1349" s="1">
        <v>35.1342</v>
      </c>
      <c r="N1349" s="1">
        <v>0</v>
      </c>
      <c r="O1349" s="1">
        <v>12668798.699999999</v>
      </c>
      <c r="P1349" s="1">
        <f>+Tableau1[[#This Row],[credit]]+Tableau1[[#This Row],[SOLDE]]</f>
        <v>12668798.699999999</v>
      </c>
    </row>
    <row r="1350" spans="1:16" x14ac:dyDescent="0.25">
      <c r="A1350" t="s">
        <v>105</v>
      </c>
      <c r="B1350">
        <v>43524</v>
      </c>
      <c r="C1350" t="s">
        <v>27</v>
      </c>
      <c r="D1350" t="s">
        <v>3</v>
      </c>
      <c r="E1350" t="s">
        <v>3244</v>
      </c>
      <c r="F1350" t="s">
        <v>6</v>
      </c>
      <c r="I1350" t="s">
        <v>1672</v>
      </c>
      <c r="M1350" s="1">
        <v>30.49643</v>
      </c>
      <c r="N1350" s="1">
        <v>0</v>
      </c>
      <c r="O1350" s="1">
        <v>12699295.130000001</v>
      </c>
      <c r="P1350" s="1">
        <f>+Tableau1[[#This Row],[credit]]+Tableau1[[#This Row],[SOLDE]]</f>
        <v>12699295.130000001</v>
      </c>
    </row>
    <row r="1351" spans="1:16" x14ac:dyDescent="0.25">
      <c r="A1351" t="s">
        <v>105</v>
      </c>
      <c r="B1351">
        <v>43524</v>
      </c>
      <c r="C1351" t="s">
        <v>27</v>
      </c>
      <c r="D1351" t="s">
        <v>751</v>
      </c>
      <c r="E1351" t="s">
        <v>3244</v>
      </c>
      <c r="F1351" t="s">
        <v>6</v>
      </c>
      <c r="I1351" t="s">
        <v>1671</v>
      </c>
      <c r="M1351" s="1">
        <v>175.81931</v>
      </c>
      <c r="N1351" s="1">
        <v>0</v>
      </c>
      <c r="O1351" s="1">
        <v>12875114.439999999</v>
      </c>
      <c r="P1351" s="1">
        <f>+Tableau1[[#This Row],[credit]]+Tableau1[[#This Row],[SOLDE]]</f>
        <v>12875114.439999999</v>
      </c>
    </row>
    <row r="1352" spans="1:16" x14ac:dyDescent="0.25">
      <c r="A1352" t="s">
        <v>105</v>
      </c>
      <c r="B1352">
        <v>43524</v>
      </c>
      <c r="C1352" t="s">
        <v>27</v>
      </c>
      <c r="D1352" t="s">
        <v>749</v>
      </c>
      <c r="E1352" t="s">
        <v>3244</v>
      </c>
      <c r="F1352" t="s">
        <v>6</v>
      </c>
      <c r="I1352" t="s">
        <v>1670</v>
      </c>
      <c r="M1352" s="1">
        <v>200.18163000000001</v>
      </c>
      <c r="N1352" s="1">
        <v>0</v>
      </c>
      <c r="O1352" s="1">
        <v>13075296.07</v>
      </c>
      <c r="P1352" s="1">
        <f>+Tableau1[[#This Row],[credit]]+Tableau1[[#This Row],[SOLDE]]</f>
        <v>13075296.07</v>
      </c>
    </row>
    <row r="1353" spans="1:16" x14ac:dyDescent="0.25">
      <c r="A1353" t="s">
        <v>105</v>
      </c>
      <c r="B1353">
        <v>43524</v>
      </c>
      <c r="C1353" t="s">
        <v>27</v>
      </c>
      <c r="D1353" t="s">
        <v>747</v>
      </c>
      <c r="E1353" t="s">
        <v>3281</v>
      </c>
      <c r="F1353" t="s">
        <v>6</v>
      </c>
      <c r="I1353" t="s">
        <v>1669</v>
      </c>
      <c r="M1353" s="1">
        <v>11.35</v>
      </c>
      <c r="N1353" s="1">
        <v>0</v>
      </c>
      <c r="O1353" s="1">
        <v>13086646.07</v>
      </c>
      <c r="P1353" s="1">
        <f>+Tableau1[[#This Row],[credit]]+Tableau1[[#This Row],[SOLDE]]</f>
        <v>13086646.07</v>
      </c>
    </row>
    <row r="1354" spans="1:16" x14ac:dyDescent="0.25">
      <c r="A1354" t="s">
        <v>105</v>
      </c>
      <c r="B1354">
        <v>43524</v>
      </c>
      <c r="C1354" t="s">
        <v>41</v>
      </c>
      <c r="D1354" t="s">
        <v>594</v>
      </c>
      <c r="E1354" t="s">
        <v>2722</v>
      </c>
      <c r="F1354" t="s">
        <v>6</v>
      </c>
      <c r="I1354" t="s">
        <v>1668</v>
      </c>
      <c r="M1354" s="1">
        <v>1.292</v>
      </c>
      <c r="N1354" s="1">
        <v>0</v>
      </c>
      <c r="O1354" s="1">
        <v>13087938.07</v>
      </c>
      <c r="P1354" s="1">
        <f>+Tableau1[[#This Row],[credit]]+Tableau1[[#This Row],[SOLDE]]</f>
        <v>13087938.07</v>
      </c>
    </row>
    <row r="1355" spans="1:16" x14ac:dyDescent="0.25">
      <c r="A1355" t="s">
        <v>105</v>
      </c>
      <c r="B1355">
        <v>43524</v>
      </c>
      <c r="C1355" t="s">
        <v>43</v>
      </c>
      <c r="D1355" t="s">
        <v>1607</v>
      </c>
      <c r="E1355" t="s">
        <v>2722</v>
      </c>
      <c r="F1355" t="s">
        <v>6</v>
      </c>
      <c r="I1355" t="s">
        <v>1606</v>
      </c>
      <c r="M1355" s="1">
        <v>5.8899699999999999</v>
      </c>
      <c r="N1355" s="1">
        <v>0</v>
      </c>
      <c r="O1355" s="1">
        <v>13093828.039999999</v>
      </c>
      <c r="P1355" s="1">
        <f>+Tableau1[[#This Row],[credit]]+Tableau1[[#This Row],[SOLDE]]</f>
        <v>13093828.039999999</v>
      </c>
    </row>
    <row r="1356" spans="1:16" x14ac:dyDescent="0.25">
      <c r="A1356" t="s">
        <v>105</v>
      </c>
      <c r="B1356">
        <v>43524</v>
      </c>
      <c r="C1356" t="s">
        <v>27</v>
      </c>
      <c r="D1356" t="s">
        <v>1667</v>
      </c>
      <c r="E1356" t="s">
        <v>3281</v>
      </c>
      <c r="F1356" t="s">
        <v>6</v>
      </c>
      <c r="I1356" t="s">
        <v>1666</v>
      </c>
      <c r="M1356" s="1">
        <v>3.1160000000000001</v>
      </c>
      <c r="N1356" s="1">
        <v>0</v>
      </c>
      <c r="O1356" s="1">
        <v>13096944.039999999</v>
      </c>
      <c r="P1356" s="1">
        <f>+Tableau1[[#This Row],[credit]]+Tableau1[[#This Row],[SOLDE]]</f>
        <v>13096944.039999999</v>
      </c>
    </row>
    <row r="1357" spans="1:16" x14ac:dyDescent="0.25">
      <c r="A1357" t="s">
        <v>105</v>
      </c>
      <c r="B1357">
        <v>43524</v>
      </c>
      <c r="C1357" t="s">
        <v>27</v>
      </c>
      <c r="D1357" t="s">
        <v>1665</v>
      </c>
      <c r="E1357" t="s">
        <v>3244</v>
      </c>
      <c r="F1357" t="s">
        <v>6</v>
      </c>
      <c r="I1357" t="s">
        <v>1664</v>
      </c>
      <c r="M1357" s="1">
        <v>2.2993800000000002</v>
      </c>
      <c r="N1357" s="1">
        <v>0</v>
      </c>
      <c r="O1357" s="1">
        <v>13099243.42</v>
      </c>
      <c r="P1357" s="1">
        <f>+Tableau1[[#This Row],[credit]]+Tableau1[[#This Row],[SOLDE]]</f>
        <v>13099243.42</v>
      </c>
    </row>
    <row r="1358" spans="1:16" x14ac:dyDescent="0.25">
      <c r="A1358" t="s">
        <v>1663</v>
      </c>
      <c r="B1358">
        <v>43524</v>
      </c>
      <c r="C1358" t="s">
        <v>130</v>
      </c>
      <c r="D1358" t="s">
        <v>490</v>
      </c>
      <c r="E1358" t="s">
        <v>2722</v>
      </c>
      <c r="F1358" t="s">
        <v>6</v>
      </c>
      <c r="I1358" t="s">
        <v>1662</v>
      </c>
      <c r="M1358" s="1">
        <v>20140.580999999998</v>
      </c>
      <c r="N1358" s="1">
        <v>0</v>
      </c>
      <c r="O1358" s="1">
        <v>36770903.18</v>
      </c>
      <c r="P1358" s="1">
        <f>+Tableau1[[#This Row],[credit]]+Tableau1[[#This Row],[SOLDE]]</f>
        <v>36770903.18</v>
      </c>
    </row>
    <row r="1359" spans="1:16" x14ac:dyDescent="0.25">
      <c r="A1359" t="s">
        <v>1663</v>
      </c>
      <c r="B1359">
        <v>43524</v>
      </c>
      <c r="C1359" t="s">
        <v>130</v>
      </c>
      <c r="D1359" t="s">
        <v>490</v>
      </c>
      <c r="E1359" t="s">
        <v>2722</v>
      </c>
      <c r="F1359" t="s">
        <v>6</v>
      </c>
      <c r="I1359" t="s">
        <v>1662</v>
      </c>
      <c r="M1359" s="1">
        <v>0</v>
      </c>
      <c r="N1359" s="1">
        <v>2213.1145000000001</v>
      </c>
      <c r="O1359" s="1">
        <v>14639758.18</v>
      </c>
      <c r="P1359" s="1">
        <f>+Tableau1[[#This Row],[credit]]+Tableau1[[#This Row],[SOLDE]]</f>
        <v>14641971.294499999</v>
      </c>
    </row>
    <row r="1360" spans="1:16" x14ac:dyDescent="0.25">
      <c r="A1360" t="s">
        <v>104</v>
      </c>
      <c r="B1360">
        <v>43524</v>
      </c>
      <c r="C1360" t="s">
        <v>31</v>
      </c>
      <c r="D1360" t="s">
        <v>996</v>
      </c>
      <c r="E1360" t="s">
        <v>2722</v>
      </c>
      <c r="F1360" t="s">
        <v>6</v>
      </c>
      <c r="I1360" t="s">
        <v>1661</v>
      </c>
      <c r="M1360" s="1">
        <v>0</v>
      </c>
      <c r="N1360" s="1">
        <v>3.1942630000000003</v>
      </c>
      <c r="O1360" s="1">
        <v>-255653.16</v>
      </c>
      <c r="P1360" s="1">
        <f>+Tableau1[[#This Row],[credit]]+Tableau1[[#This Row],[SOLDE]]</f>
        <v>-255649.96573699999</v>
      </c>
    </row>
    <row r="1361" spans="1:16" x14ac:dyDescent="0.25">
      <c r="A1361" t="s">
        <v>104</v>
      </c>
      <c r="B1361">
        <v>43524</v>
      </c>
      <c r="C1361" t="s">
        <v>41</v>
      </c>
      <c r="D1361" t="s">
        <v>522</v>
      </c>
      <c r="E1361" t="s">
        <v>2722</v>
      </c>
      <c r="F1361" t="s">
        <v>6</v>
      </c>
      <c r="I1361" t="s">
        <v>1659</v>
      </c>
      <c r="M1361" s="1">
        <v>194.553</v>
      </c>
      <c r="N1361" s="1">
        <v>0</v>
      </c>
      <c r="O1361" s="1">
        <v>-61100.160000000003</v>
      </c>
      <c r="P1361" s="1">
        <f>+Tableau1[[#This Row],[credit]]+Tableau1[[#This Row],[SOLDE]]</f>
        <v>-61100.160000000003</v>
      </c>
    </row>
    <row r="1362" spans="1:16" x14ac:dyDescent="0.25">
      <c r="A1362" t="s">
        <v>103</v>
      </c>
      <c r="B1362">
        <v>43524</v>
      </c>
      <c r="C1362" t="s">
        <v>31</v>
      </c>
      <c r="D1362" t="s">
        <v>996</v>
      </c>
      <c r="E1362" t="s">
        <v>2722</v>
      </c>
      <c r="F1362" t="s">
        <v>6</v>
      </c>
      <c r="I1362" t="s">
        <v>1660</v>
      </c>
      <c r="M1362" s="1">
        <v>0</v>
      </c>
      <c r="N1362" s="1">
        <v>3.1942630000000003</v>
      </c>
      <c r="O1362" s="1">
        <v>-255652.2</v>
      </c>
      <c r="P1362" s="1">
        <f>+Tableau1[[#This Row],[credit]]+Tableau1[[#This Row],[SOLDE]]</f>
        <v>-255649.005737</v>
      </c>
    </row>
    <row r="1363" spans="1:16" x14ac:dyDescent="0.25">
      <c r="A1363" t="s">
        <v>103</v>
      </c>
      <c r="B1363">
        <v>43524</v>
      </c>
      <c r="C1363" t="s">
        <v>41</v>
      </c>
      <c r="D1363" t="s">
        <v>522</v>
      </c>
      <c r="E1363" t="s">
        <v>2722</v>
      </c>
      <c r="F1363" t="s">
        <v>6</v>
      </c>
      <c r="I1363" t="s">
        <v>1659</v>
      </c>
      <c r="M1363" s="1">
        <v>1.712</v>
      </c>
      <c r="N1363" s="1">
        <v>0</v>
      </c>
      <c r="O1363" s="1">
        <v>-253940.2</v>
      </c>
      <c r="P1363" s="1">
        <f>+Tableau1[[#This Row],[credit]]+Tableau1[[#This Row],[SOLDE]]</f>
        <v>-253940.2</v>
      </c>
    </row>
    <row r="1364" spans="1:16" x14ac:dyDescent="0.25">
      <c r="A1364" t="s">
        <v>233</v>
      </c>
      <c r="B1364">
        <v>43524</v>
      </c>
      <c r="C1364" t="s">
        <v>41</v>
      </c>
      <c r="D1364" t="s">
        <v>522</v>
      </c>
      <c r="E1364" t="s">
        <v>2722</v>
      </c>
      <c r="F1364" t="s">
        <v>6</v>
      </c>
      <c r="I1364" t="s">
        <v>1658</v>
      </c>
      <c r="M1364" s="1">
        <v>21.515819999999998</v>
      </c>
      <c r="N1364" s="1">
        <v>0</v>
      </c>
      <c r="O1364" s="1">
        <v>270540.98</v>
      </c>
      <c r="P1364" s="1">
        <f>+Tableau1[[#This Row],[credit]]+Tableau1[[#This Row],[SOLDE]]</f>
        <v>270540.98</v>
      </c>
    </row>
    <row r="1365" spans="1:16" x14ac:dyDescent="0.25">
      <c r="A1365" t="s">
        <v>233</v>
      </c>
      <c r="B1365">
        <v>43524</v>
      </c>
      <c r="C1365" t="s">
        <v>41</v>
      </c>
      <c r="D1365" t="s">
        <v>522</v>
      </c>
      <c r="E1365" t="s">
        <v>2722</v>
      </c>
      <c r="F1365" t="s">
        <v>6</v>
      </c>
      <c r="I1365" t="s">
        <v>1634</v>
      </c>
      <c r="M1365" s="1">
        <v>285.48617999999999</v>
      </c>
      <c r="N1365" s="1">
        <v>0</v>
      </c>
      <c r="O1365" s="1">
        <v>556027.16</v>
      </c>
      <c r="P1365" s="1">
        <f>+Tableau1[[#This Row],[credit]]+Tableau1[[#This Row],[SOLDE]]</f>
        <v>556027.16</v>
      </c>
    </row>
    <row r="1366" spans="1:16" x14ac:dyDescent="0.25">
      <c r="A1366" t="s">
        <v>102</v>
      </c>
      <c r="B1366">
        <v>43524</v>
      </c>
      <c r="C1366" t="s">
        <v>41</v>
      </c>
      <c r="D1366" t="s">
        <v>340</v>
      </c>
      <c r="E1366" t="s">
        <v>2722</v>
      </c>
      <c r="F1366" t="s">
        <v>6</v>
      </c>
      <c r="H1366" t="s">
        <v>1271</v>
      </c>
      <c r="I1366" t="s">
        <v>1657</v>
      </c>
      <c r="M1366" s="1">
        <v>0</v>
      </c>
      <c r="N1366" s="1">
        <v>5.6008300000000002</v>
      </c>
      <c r="O1366" s="1">
        <v>8968204.1300000008</v>
      </c>
      <c r="P1366" s="1">
        <f>+Tableau1[[#This Row],[credit]]+Tableau1[[#This Row],[SOLDE]]</f>
        <v>8968209.7308300007</v>
      </c>
    </row>
    <row r="1367" spans="1:16" x14ac:dyDescent="0.25">
      <c r="A1367" t="s">
        <v>102</v>
      </c>
      <c r="B1367">
        <v>43524</v>
      </c>
      <c r="C1367" t="s">
        <v>41</v>
      </c>
      <c r="D1367" t="s">
        <v>338</v>
      </c>
      <c r="E1367" t="s">
        <v>2722</v>
      </c>
      <c r="F1367" t="s">
        <v>6</v>
      </c>
      <c r="H1367" t="s">
        <v>1656</v>
      </c>
      <c r="I1367" t="s">
        <v>1655</v>
      </c>
      <c r="M1367" s="1">
        <v>0</v>
      </c>
      <c r="N1367" s="1">
        <v>1.5511889999999999</v>
      </c>
      <c r="O1367" s="1">
        <v>8952692.2400000002</v>
      </c>
      <c r="P1367" s="1">
        <f>+Tableau1[[#This Row],[credit]]+Tableau1[[#This Row],[SOLDE]]</f>
        <v>8952693.791189</v>
      </c>
    </row>
    <row r="1368" spans="1:16" x14ac:dyDescent="0.25">
      <c r="A1368" t="s">
        <v>102</v>
      </c>
      <c r="B1368">
        <v>43524</v>
      </c>
      <c r="C1368" t="s">
        <v>41</v>
      </c>
      <c r="D1368" t="s">
        <v>250</v>
      </c>
      <c r="E1368" t="s">
        <v>2722</v>
      </c>
      <c r="F1368" t="s">
        <v>6</v>
      </c>
      <c r="I1368" t="s">
        <v>1654</v>
      </c>
      <c r="M1368" s="1">
        <v>0</v>
      </c>
      <c r="N1368" s="1">
        <v>236.67886000000001</v>
      </c>
      <c r="O1368" s="1">
        <v>6585903.6399999997</v>
      </c>
      <c r="P1368" s="1">
        <f>+Tableau1[[#This Row],[credit]]+Tableau1[[#This Row],[SOLDE]]</f>
        <v>6586140.31886</v>
      </c>
    </row>
    <row r="1369" spans="1:16" x14ac:dyDescent="0.25">
      <c r="A1369" t="s">
        <v>102</v>
      </c>
      <c r="B1369">
        <v>43524</v>
      </c>
      <c r="C1369" t="s">
        <v>41</v>
      </c>
      <c r="D1369" t="s">
        <v>247</v>
      </c>
      <c r="E1369" t="s">
        <v>2722</v>
      </c>
      <c r="F1369" t="s">
        <v>6</v>
      </c>
      <c r="I1369" t="s">
        <v>1653</v>
      </c>
      <c r="M1369" s="1">
        <v>0</v>
      </c>
      <c r="N1369" s="1">
        <v>3.9038739999999996</v>
      </c>
      <c r="O1369" s="1">
        <v>6546864.9000000004</v>
      </c>
      <c r="P1369" s="1">
        <f>+Tableau1[[#This Row],[credit]]+Tableau1[[#This Row],[SOLDE]]</f>
        <v>6546868.803874</v>
      </c>
    </row>
    <row r="1370" spans="1:16" x14ac:dyDescent="0.25">
      <c r="A1370" t="s">
        <v>102</v>
      </c>
      <c r="B1370">
        <v>43524</v>
      </c>
      <c r="C1370" t="s">
        <v>41</v>
      </c>
      <c r="D1370" t="s">
        <v>809</v>
      </c>
      <c r="E1370" t="s">
        <v>2722</v>
      </c>
      <c r="F1370" t="s">
        <v>6</v>
      </c>
      <c r="I1370" t="s">
        <v>1652</v>
      </c>
      <c r="M1370" s="1">
        <v>94.32244</v>
      </c>
      <c r="N1370" s="1">
        <v>0</v>
      </c>
      <c r="O1370" s="1">
        <v>6641187.3399999999</v>
      </c>
      <c r="P1370" s="1">
        <f>+Tableau1[[#This Row],[credit]]+Tableau1[[#This Row],[SOLDE]]</f>
        <v>6641187.3399999999</v>
      </c>
    </row>
    <row r="1371" spans="1:16" x14ac:dyDescent="0.25">
      <c r="A1371" t="s">
        <v>102</v>
      </c>
      <c r="B1371">
        <v>43524</v>
      </c>
      <c r="C1371" t="s">
        <v>41</v>
      </c>
      <c r="D1371" t="s">
        <v>1017</v>
      </c>
      <c r="E1371" t="s">
        <v>3281</v>
      </c>
      <c r="F1371" t="s">
        <v>6</v>
      </c>
      <c r="H1371" t="s">
        <v>131</v>
      </c>
      <c r="I1371" t="s">
        <v>3282</v>
      </c>
      <c r="M1371" s="1">
        <v>6262.4261699999997</v>
      </c>
      <c r="N1371" s="1">
        <v>0</v>
      </c>
      <c r="O1371" s="1">
        <v>12903613.51</v>
      </c>
      <c r="P1371" s="1">
        <f>+Tableau1[[#This Row],[credit]]+Tableau1[[#This Row],[SOLDE]]</f>
        <v>12903613.51</v>
      </c>
    </row>
    <row r="1372" spans="1:16" x14ac:dyDescent="0.25">
      <c r="A1372" t="s">
        <v>102</v>
      </c>
      <c r="B1372">
        <v>43524</v>
      </c>
      <c r="C1372" t="s">
        <v>41</v>
      </c>
      <c r="D1372" t="s">
        <v>19</v>
      </c>
      <c r="E1372" t="s">
        <v>2722</v>
      </c>
      <c r="F1372" t="s">
        <v>6</v>
      </c>
      <c r="H1372" t="s">
        <v>160</v>
      </c>
      <c r="I1372" t="s">
        <v>1651</v>
      </c>
      <c r="M1372" s="1">
        <v>0</v>
      </c>
      <c r="N1372" s="1">
        <v>100</v>
      </c>
      <c r="O1372" s="1">
        <v>11903613.51</v>
      </c>
      <c r="P1372" s="1">
        <f>+Tableau1[[#This Row],[credit]]+Tableau1[[#This Row],[SOLDE]]</f>
        <v>11903713.51</v>
      </c>
    </row>
    <row r="1373" spans="1:16" x14ac:dyDescent="0.25">
      <c r="A1373" t="s">
        <v>102</v>
      </c>
      <c r="B1373">
        <v>43524</v>
      </c>
      <c r="C1373" t="s">
        <v>41</v>
      </c>
      <c r="D1373" t="s">
        <v>17</v>
      </c>
      <c r="E1373" t="s">
        <v>3258</v>
      </c>
      <c r="F1373" t="s">
        <v>6</v>
      </c>
      <c r="H1373" t="s">
        <v>1650</v>
      </c>
      <c r="I1373" t="s">
        <v>1649</v>
      </c>
      <c r="M1373" s="1">
        <v>0</v>
      </c>
      <c r="N1373" s="1">
        <v>1.9800009999999999</v>
      </c>
      <c r="O1373" s="1">
        <v>11883813.5</v>
      </c>
      <c r="P1373" s="1">
        <f>+Tableau1[[#This Row],[credit]]+Tableau1[[#This Row],[SOLDE]]</f>
        <v>11883815.480001001</v>
      </c>
    </row>
    <row r="1374" spans="1:16" x14ac:dyDescent="0.25">
      <c r="A1374" t="s">
        <v>102</v>
      </c>
      <c r="B1374">
        <v>43524</v>
      </c>
      <c r="C1374" t="s">
        <v>41</v>
      </c>
      <c r="D1374" t="s">
        <v>15</v>
      </c>
      <c r="E1374" t="s">
        <v>2722</v>
      </c>
      <c r="F1374" t="s">
        <v>6</v>
      </c>
      <c r="H1374" t="s">
        <v>1648</v>
      </c>
      <c r="I1374" t="s">
        <v>1647</v>
      </c>
      <c r="M1374" s="1">
        <v>0</v>
      </c>
      <c r="N1374" s="1">
        <v>28.313330000000001</v>
      </c>
      <c r="O1374" s="1">
        <v>11600680.199999999</v>
      </c>
      <c r="P1374" s="1">
        <f>+Tableau1[[#This Row],[credit]]+Tableau1[[#This Row],[SOLDE]]</f>
        <v>11600708.51333</v>
      </c>
    </row>
    <row r="1375" spans="1:16" x14ac:dyDescent="0.25">
      <c r="A1375" t="s">
        <v>102</v>
      </c>
      <c r="B1375">
        <v>43524</v>
      </c>
      <c r="C1375" t="s">
        <v>41</v>
      </c>
      <c r="D1375" t="s">
        <v>3</v>
      </c>
      <c r="E1375" t="s">
        <v>2722</v>
      </c>
      <c r="F1375" t="s">
        <v>6</v>
      </c>
      <c r="H1375" t="s">
        <v>1646</v>
      </c>
      <c r="I1375" t="s">
        <v>1645</v>
      </c>
      <c r="M1375" s="1">
        <v>0</v>
      </c>
      <c r="N1375" s="1">
        <v>84.49</v>
      </c>
      <c r="O1375" s="1">
        <v>10755780.199999999</v>
      </c>
      <c r="P1375" s="1">
        <f>+Tableau1[[#This Row],[credit]]+Tableau1[[#This Row],[SOLDE]]</f>
        <v>10755864.689999999</v>
      </c>
    </row>
    <row r="1376" spans="1:16" x14ac:dyDescent="0.25">
      <c r="A1376" t="s">
        <v>102</v>
      </c>
      <c r="B1376">
        <v>43524</v>
      </c>
      <c r="C1376" t="s">
        <v>41</v>
      </c>
      <c r="D1376" t="s">
        <v>751</v>
      </c>
      <c r="E1376" t="s">
        <v>2722</v>
      </c>
      <c r="F1376" t="s">
        <v>6</v>
      </c>
      <c r="H1376" t="s">
        <v>158</v>
      </c>
      <c r="I1376" t="s">
        <v>1644</v>
      </c>
      <c r="M1376" s="1">
        <v>0</v>
      </c>
      <c r="N1376" s="1">
        <v>15.694239999999999</v>
      </c>
      <c r="O1376" s="1">
        <v>10598837.800000001</v>
      </c>
      <c r="P1376" s="1">
        <f>+Tableau1[[#This Row],[credit]]+Tableau1[[#This Row],[SOLDE]]</f>
        <v>10598853.494240001</v>
      </c>
    </row>
    <row r="1377" spans="1:16" x14ac:dyDescent="0.25">
      <c r="A1377" t="s">
        <v>102</v>
      </c>
      <c r="B1377">
        <v>43524</v>
      </c>
      <c r="C1377" t="s">
        <v>41</v>
      </c>
      <c r="D1377" t="s">
        <v>749</v>
      </c>
      <c r="E1377" t="s">
        <v>3258</v>
      </c>
      <c r="F1377" t="s">
        <v>6</v>
      </c>
      <c r="H1377" t="s">
        <v>318</v>
      </c>
      <c r="I1377" t="s">
        <v>1643</v>
      </c>
      <c r="M1377" s="1">
        <v>0</v>
      </c>
      <c r="N1377" s="1">
        <v>2.38</v>
      </c>
      <c r="O1377" s="1">
        <v>10575037.800000001</v>
      </c>
      <c r="P1377" s="1">
        <f>+Tableau1[[#This Row],[credit]]+Tableau1[[#This Row],[SOLDE]]</f>
        <v>10575040.180000002</v>
      </c>
    </row>
    <row r="1378" spans="1:16" x14ac:dyDescent="0.25">
      <c r="A1378" t="s">
        <v>102</v>
      </c>
      <c r="B1378">
        <v>43524</v>
      </c>
      <c r="C1378" t="s">
        <v>41</v>
      </c>
      <c r="D1378" t="s">
        <v>747</v>
      </c>
      <c r="E1378" t="s">
        <v>2722</v>
      </c>
      <c r="F1378" t="s">
        <v>6</v>
      </c>
      <c r="H1378" t="s">
        <v>530</v>
      </c>
      <c r="I1378" t="s">
        <v>1642</v>
      </c>
      <c r="M1378" s="1">
        <v>0</v>
      </c>
      <c r="N1378" s="1">
        <v>5.2899419999999999</v>
      </c>
      <c r="O1378" s="1">
        <v>10522138.380000001</v>
      </c>
      <c r="P1378" s="1">
        <f>+Tableau1[[#This Row],[credit]]+Tableau1[[#This Row],[SOLDE]]</f>
        <v>10522143.669942001</v>
      </c>
    </row>
    <row r="1379" spans="1:16" x14ac:dyDescent="0.25">
      <c r="A1379" t="s">
        <v>102</v>
      </c>
      <c r="B1379">
        <v>43524</v>
      </c>
      <c r="C1379" t="s">
        <v>41</v>
      </c>
      <c r="D1379" t="s">
        <v>745</v>
      </c>
      <c r="E1379" t="s">
        <v>2728</v>
      </c>
      <c r="F1379" t="s">
        <v>6</v>
      </c>
      <c r="H1379" t="s">
        <v>293</v>
      </c>
      <c r="I1379" t="s">
        <v>1641</v>
      </c>
      <c r="M1379" s="1">
        <v>0</v>
      </c>
      <c r="N1379" s="1">
        <v>39.706134999999996</v>
      </c>
      <c r="O1379" s="1">
        <v>10125077.029999999</v>
      </c>
      <c r="P1379" s="1">
        <f>+Tableau1[[#This Row],[credit]]+Tableau1[[#This Row],[SOLDE]]</f>
        <v>10125116.736134999</v>
      </c>
    </row>
    <row r="1380" spans="1:16" x14ac:dyDescent="0.25">
      <c r="A1380" t="s">
        <v>102</v>
      </c>
      <c r="B1380">
        <v>43524</v>
      </c>
      <c r="C1380" t="s">
        <v>41</v>
      </c>
      <c r="D1380" t="s">
        <v>590</v>
      </c>
      <c r="E1380" t="s">
        <v>2728</v>
      </c>
      <c r="F1380" t="s">
        <v>6</v>
      </c>
      <c r="H1380" t="s">
        <v>1640</v>
      </c>
      <c r="I1380" t="s">
        <v>1639</v>
      </c>
      <c r="M1380" s="1">
        <v>0</v>
      </c>
      <c r="N1380" s="1">
        <v>7.14</v>
      </c>
      <c r="O1380" s="1">
        <v>10053677.029999999</v>
      </c>
      <c r="P1380" s="1">
        <f>+Tableau1[[#This Row],[credit]]+Tableau1[[#This Row],[SOLDE]]</f>
        <v>10053684.17</v>
      </c>
    </row>
    <row r="1381" spans="1:16" x14ac:dyDescent="0.25">
      <c r="A1381" t="s">
        <v>102</v>
      </c>
      <c r="B1381">
        <v>43524</v>
      </c>
      <c r="C1381" t="s">
        <v>41</v>
      </c>
      <c r="D1381" t="s">
        <v>1514</v>
      </c>
      <c r="E1381" t="s">
        <v>2728</v>
      </c>
      <c r="F1381" t="s">
        <v>6</v>
      </c>
      <c r="H1381" t="s">
        <v>228</v>
      </c>
      <c r="I1381" t="s">
        <v>1638</v>
      </c>
      <c r="M1381" s="1">
        <v>6204.7917600000001</v>
      </c>
      <c r="N1381" s="1">
        <v>0</v>
      </c>
      <c r="O1381" s="1">
        <v>16258468.789999999</v>
      </c>
      <c r="P1381" s="1">
        <f>+Tableau1[[#This Row],[credit]]+Tableau1[[#This Row],[SOLDE]]</f>
        <v>16258468.789999999</v>
      </c>
    </row>
    <row r="1382" spans="1:16" x14ac:dyDescent="0.25">
      <c r="A1382" t="s">
        <v>102</v>
      </c>
      <c r="B1382">
        <v>43524</v>
      </c>
      <c r="C1382" t="s">
        <v>41</v>
      </c>
      <c r="D1382" t="s">
        <v>1530</v>
      </c>
      <c r="E1382" t="s">
        <v>2722</v>
      </c>
      <c r="F1382" t="s">
        <v>6</v>
      </c>
      <c r="H1382" t="s">
        <v>1637</v>
      </c>
      <c r="I1382" t="s">
        <v>1636</v>
      </c>
      <c r="M1382" s="1">
        <v>0</v>
      </c>
      <c r="N1382" s="1">
        <v>48.613880000000002</v>
      </c>
      <c r="O1382" s="1">
        <v>15772329.99</v>
      </c>
      <c r="P1382" s="1">
        <f>+Tableau1[[#This Row],[credit]]+Tableau1[[#This Row],[SOLDE]]</f>
        <v>15772378.603879999</v>
      </c>
    </row>
    <row r="1383" spans="1:16" x14ac:dyDescent="0.25">
      <c r="A1383" t="s">
        <v>102</v>
      </c>
      <c r="B1383">
        <v>43524</v>
      </c>
      <c r="C1383" t="s">
        <v>41</v>
      </c>
      <c r="D1383" t="s">
        <v>1526</v>
      </c>
      <c r="E1383" t="s">
        <v>3258</v>
      </c>
      <c r="F1383" t="s">
        <v>6</v>
      </c>
      <c r="H1383" t="s">
        <v>1379</v>
      </c>
      <c r="I1383" t="s">
        <v>1635</v>
      </c>
      <c r="M1383" s="1">
        <v>0</v>
      </c>
      <c r="N1383" s="1">
        <v>133.1491</v>
      </c>
      <c r="O1383" s="1">
        <v>14440838.99</v>
      </c>
      <c r="P1383" s="1">
        <f>+Tableau1[[#This Row],[credit]]+Tableau1[[#This Row],[SOLDE]]</f>
        <v>14440972.1391</v>
      </c>
    </row>
    <row r="1384" spans="1:16" x14ac:dyDescent="0.25">
      <c r="A1384" t="s">
        <v>102</v>
      </c>
      <c r="B1384">
        <v>43524</v>
      </c>
      <c r="C1384" t="s">
        <v>41</v>
      </c>
      <c r="D1384" t="s">
        <v>522</v>
      </c>
      <c r="E1384" t="s">
        <v>2722</v>
      </c>
      <c r="F1384" t="s">
        <v>6</v>
      </c>
      <c r="I1384" t="s">
        <v>1634</v>
      </c>
      <c r="M1384" s="1">
        <v>0</v>
      </c>
      <c r="N1384" s="1">
        <v>111.1275</v>
      </c>
      <c r="O1384" s="1">
        <v>13329563.99</v>
      </c>
      <c r="P1384" s="1">
        <f>+Tableau1[[#This Row],[credit]]+Tableau1[[#This Row],[SOLDE]]</f>
        <v>13329675.1175</v>
      </c>
    </row>
    <row r="1385" spans="1:16" x14ac:dyDescent="0.25">
      <c r="A1385" t="s">
        <v>102</v>
      </c>
      <c r="B1385">
        <v>43524</v>
      </c>
      <c r="C1385" t="s">
        <v>41</v>
      </c>
      <c r="D1385" t="s">
        <v>520</v>
      </c>
      <c r="E1385" t="s">
        <v>2722</v>
      </c>
      <c r="F1385" t="s">
        <v>6</v>
      </c>
      <c r="H1385" t="s">
        <v>1633</v>
      </c>
      <c r="I1385" t="s">
        <v>1632</v>
      </c>
      <c r="M1385" s="1">
        <v>0</v>
      </c>
      <c r="N1385" s="1">
        <v>16.2</v>
      </c>
      <c r="O1385" s="1">
        <v>13167563.99</v>
      </c>
      <c r="P1385" s="1">
        <f>+Tableau1[[#This Row],[credit]]+Tableau1[[#This Row],[SOLDE]]</f>
        <v>13167580.189999999</v>
      </c>
    </row>
    <row r="1386" spans="1:16" x14ac:dyDescent="0.25">
      <c r="A1386" t="s">
        <v>102</v>
      </c>
      <c r="B1386">
        <v>43524</v>
      </c>
      <c r="C1386" t="s">
        <v>41</v>
      </c>
      <c r="D1386" t="s">
        <v>861</v>
      </c>
      <c r="F1386" t="s">
        <v>6</v>
      </c>
      <c r="H1386" t="s">
        <v>469</v>
      </c>
      <c r="I1386" t="s">
        <v>1631</v>
      </c>
      <c r="M1386" s="1">
        <v>0</v>
      </c>
      <c r="N1386" s="1">
        <v>7.1090600000000004</v>
      </c>
      <c r="O1386" s="1">
        <v>13096473.390000001</v>
      </c>
      <c r="P1386" s="1">
        <f>+Tableau1[[#This Row],[credit]]+Tableau1[[#This Row],[SOLDE]]</f>
        <v>13096480.499060001</v>
      </c>
    </row>
    <row r="1387" spans="1:16" x14ac:dyDescent="0.25">
      <c r="A1387" t="s">
        <v>102</v>
      </c>
      <c r="B1387">
        <v>43524</v>
      </c>
      <c r="C1387" t="s">
        <v>41</v>
      </c>
      <c r="D1387" t="s">
        <v>344</v>
      </c>
      <c r="E1387" t="s">
        <v>3244</v>
      </c>
      <c r="F1387" t="s">
        <v>6</v>
      </c>
      <c r="H1387" t="s">
        <v>1289</v>
      </c>
      <c r="I1387" t="s">
        <v>1630</v>
      </c>
      <c r="M1387" s="1">
        <v>0</v>
      </c>
      <c r="N1387" s="1">
        <v>11.664817999999999</v>
      </c>
      <c r="O1387" s="1">
        <v>12979825.210000001</v>
      </c>
      <c r="P1387" s="1">
        <f>+Tableau1[[#This Row],[credit]]+Tableau1[[#This Row],[SOLDE]]</f>
        <v>12979836.874818001</v>
      </c>
    </row>
    <row r="1388" spans="1:16" x14ac:dyDescent="0.25">
      <c r="A1388" t="s">
        <v>102</v>
      </c>
      <c r="B1388">
        <v>43524</v>
      </c>
      <c r="C1388" t="s">
        <v>41</v>
      </c>
      <c r="D1388" t="s">
        <v>336</v>
      </c>
      <c r="F1388" t="s">
        <v>6</v>
      </c>
      <c r="H1388" t="s">
        <v>238</v>
      </c>
      <c r="I1388" t="s">
        <v>1629</v>
      </c>
      <c r="M1388" s="1">
        <v>0</v>
      </c>
      <c r="N1388" s="1">
        <v>47.84395</v>
      </c>
      <c r="O1388" s="1">
        <v>12501385.710000001</v>
      </c>
      <c r="P1388" s="1">
        <f>+Tableau1[[#This Row],[credit]]+Tableau1[[#This Row],[SOLDE]]</f>
        <v>12501433.553950001</v>
      </c>
    </row>
    <row r="1389" spans="1:16" x14ac:dyDescent="0.25">
      <c r="A1389" t="s">
        <v>102</v>
      </c>
      <c r="B1389">
        <v>43524</v>
      </c>
      <c r="C1389" t="s">
        <v>41</v>
      </c>
      <c r="D1389" t="s">
        <v>316</v>
      </c>
      <c r="E1389" t="s">
        <v>3258</v>
      </c>
      <c r="F1389" t="s">
        <v>6</v>
      </c>
      <c r="I1389" t="s">
        <v>1628</v>
      </c>
      <c r="M1389" s="1">
        <v>0</v>
      </c>
      <c r="N1389" s="1">
        <v>4.6835209999999998</v>
      </c>
      <c r="O1389" s="1">
        <v>12454550.5</v>
      </c>
      <c r="P1389" s="1">
        <f>+Tableau1[[#This Row],[credit]]+Tableau1[[#This Row],[SOLDE]]</f>
        <v>12454555.183521001</v>
      </c>
    </row>
    <row r="1390" spans="1:16" x14ac:dyDescent="0.25">
      <c r="A1390" t="s">
        <v>102</v>
      </c>
      <c r="B1390">
        <v>43524</v>
      </c>
      <c r="C1390" t="s">
        <v>41</v>
      </c>
      <c r="D1390" t="s">
        <v>602</v>
      </c>
      <c r="E1390" t="s">
        <v>3258</v>
      </c>
      <c r="F1390" t="s">
        <v>6</v>
      </c>
      <c r="I1390" t="s">
        <v>1627</v>
      </c>
      <c r="M1390" s="1">
        <v>0</v>
      </c>
      <c r="N1390" s="1">
        <v>12.735322999999999</v>
      </c>
      <c r="O1390" s="1">
        <v>12327197.27</v>
      </c>
      <c r="P1390" s="1">
        <f>+Tableau1[[#This Row],[credit]]+Tableau1[[#This Row],[SOLDE]]</f>
        <v>12327210.005323</v>
      </c>
    </row>
    <row r="1391" spans="1:16" x14ac:dyDescent="0.25">
      <c r="A1391" t="s">
        <v>102</v>
      </c>
      <c r="B1391">
        <v>43524</v>
      </c>
      <c r="C1391" t="s">
        <v>41</v>
      </c>
      <c r="D1391" t="s">
        <v>576</v>
      </c>
      <c r="E1391" t="s">
        <v>2722</v>
      </c>
      <c r="F1391" t="s">
        <v>6</v>
      </c>
      <c r="I1391" t="s">
        <v>1626</v>
      </c>
      <c r="M1391" s="1">
        <v>0</v>
      </c>
      <c r="N1391" s="1">
        <v>84.041347999999999</v>
      </c>
      <c r="O1391" s="1">
        <v>11486783.789999999</v>
      </c>
      <c r="P1391" s="1">
        <f>+Tableau1[[#This Row],[credit]]+Tableau1[[#This Row],[SOLDE]]</f>
        <v>11486867.831347998</v>
      </c>
    </row>
    <row r="1392" spans="1:16" x14ac:dyDescent="0.25">
      <c r="A1392" t="s">
        <v>102</v>
      </c>
      <c r="B1392">
        <v>43524</v>
      </c>
      <c r="C1392" t="s">
        <v>41</v>
      </c>
      <c r="D1392" t="s">
        <v>1520</v>
      </c>
      <c r="E1392" t="s">
        <v>2722</v>
      </c>
      <c r="F1392" t="s">
        <v>6</v>
      </c>
      <c r="I1392" t="s">
        <v>1625</v>
      </c>
      <c r="M1392" s="1">
        <v>0</v>
      </c>
      <c r="N1392" s="1">
        <v>30.752996999999997</v>
      </c>
      <c r="O1392" s="1">
        <v>11179253.82</v>
      </c>
      <c r="P1392" s="1">
        <f>+Tableau1[[#This Row],[credit]]+Tableau1[[#This Row],[SOLDE]]</f>
        <v>11179284.572997</v>
      </c>
    </row>
    <row r="1393" spans="1:16" x14ac:dyDescent="0.25">
      <c r="A1393" t="s">
        <v>102</v>
      </c>
      <c r="B1393">
        <v>43524</v>
      </c>
      <c r="C1393" t="s">
        <v>41</v>
      </c>
      <c r="D1393" t="s">
        <v>1533</v>
      </c>
      <c r="F1393" t="s">
        <v>6</v>
      </c>
      <c r="H1393" t="s">
        <v>157</v>
      </c>
      <c r="I1393" t="s">
        <v>1624</v>
      </c>
      <c r="M1393" s="1">
        <v>0</v>
      </c>
      <c r="N1393" s="1">
        <v>108.35569</v>
      </c>
      <c r="O1393" s="1">
        <v>10095696.92</v>
      </c>
      <c r="P1393" s="1">
        <f>+Tableau1[[#This Row],[credit]]+Tableau1[[#This Row],[SOLDE]]</f>
        <v>10095805.275690001</v>
      </c>
    </row>
    <row r="1394" spans="1:16" x14ac:dyDescent="0.25">
      <c r="A1394" t="s">
        <v>102</v>
      </c>
      <c r="B1394">
        <v>43524</v>
      </c>
      <c r="C1394" t="s">
        <v>41</v>
      </c>
      <c r="D1394" t="s">
        <v>1429</v>
      </c>
      <c r="F1394" t="s">
        <v>6</v>
      </c>
      <c r="H1394" t="s">
        <v>1404</v>
      </c>
      <c r="I1394" t="s">
        <v>1623</v>
      </c>
      <c r="M1394" s="1">
        <v>0</v>
      </c>
      <c r="N1394" s="1">
        <v>9.52</v>
      </c>
      <c r="O1394" s="1">
        <v>10000496.92</v>
      </c>
      <c r="P1394" s="1">
        <f>+Tableau1[[#This Row],[credit]]+Tableau1[[#This Row],[SOLDE]]</f>
        <v>10000506.439999999</v>
      </c>
    </row>
    <row r="1395" spans="1:16" x14ac:dyDescent="0.25">
      <c r="A1395" t="s">
        <v>102</v>
      </c>
      <c r="B1395">
        <v>43524</v>
      </c>
      <c r="C1395" t="s">
        <v>41</v>
      </c>
      <c r="D1395" t="s">
        <v>253</v>
      </c>
      <c r="E1395" t="s">
        <v>2722</v>
      </c>
      <c r="F1395" t="s">
        <v>6</v>
      </c>
      <c r="I1395" t="s">
        <v>1620</v>
      </c>
      <c r="M1395" s="1">
        <v>0</v>
      </c>
      <c r="N1395" s="1">
        <v>20</v>
      </c>
      <c r="O1395" s="1">
        <v>9800496.9199999999</v>
      </c>
      <c r="P1395" s="1">
        <f>+Tableau1[[#This Row],[credit]]+Tableau1[[#This Row],[SOLDE]]</f>
        <v>9800516.9199999999</v>
      </c>
    </row>
    <row r="1396" spans="1:16" x14ac:dyDescent="0.25">
      <c r="A1396" t="s">
        <v>102</v>
      </c>
      <c r="B1396">
        <v>43524</v>
      </c>
      <c r="C1396" t="s">
        <v>41</v>
      </c>
      <c r="D1396" t="s">
        <v>596</v>
      </c>
      <c r="E1396" t="s">
        <v>2728</v>
      </c>
      <c r="F1396" t="s">
        <v>6</v>
      </c>
      <c r="H1396" t="s">
        <v>687</v>
      </c>
      <c r="I1396" t="s">
        <v>1622</v>
      </c>
      <c r="M1396" s="1">
        <v>0</v>
      </c>
      <c r="N1396" s="1">
        <v>106.6717</v>
      </c>
      <c r="O1396" s="1">
        <v>8733779.9199999999</v>
      </c>
      <c r="P1396" s="1">
        <f>+Tableau1[[#This Row],[credit]]+Tableau1[[#This Row],[SOLDE]]</f>
        <v>8733886.5917000007</v>
      </c>
    </row>
    <row r="1397" spans="1:16" x14ac:dyDescent="0.25">
      <c r="A1397" t="s">
        <v>102</v>
      </c>
      <c r="B1397">
        <v>43524</v>
      </c>
      <c r="C1397" t="s">
        <v>41</v>
      </c>
      <c r="D1397" t="s">
        <v>594</v>
      </c>
      <c r="E1397" t="s">
        <v>2722</v>
      </c>
      <c r="F1397" t="s">
        <v>6</v>
      </c>
      <c r="I1397" t="s">
        <v>1621</v>
      </c>
      <c r="M1397" s="1">
        <v>0</v>
      </c>
      <c r="N1397" s="1">
        <v>0.77110000000000001</v>
      </c>
      <c r="O1397" s="1">
        <v>8726068.9199999999</v>
      </c>
      <c r="P1397" s="1">
        <f>+Tableau1[[#This Row],[credit]]+Tableau1[[#This Row],[SOLDE]]</f>
        <v>8726069.6910999995</v>
      </c>
    </row>
    <row r="1398" spans="1:16" x14ac:dyDescent="0.25">
      <c r="A1398" t="s">
        <v>98</v>
      </c>
      <c r="B1398">
        <v>43524</v>
      </c>
      <c r="C1398" t="s">
        <v>46</v>
      </c>
      <c r="D1398" t="s">
        <v>382</v>
      </c>
      <c r="E1398" t="s">
        <v>3258</v>
      </c>
      <c r="F1398" t="s">
        <v>6</v>
      </c>
      <c r="I1398" t="s">
        <v>1098</v>
      </c>
      <c r="M1398" s="1">
        <v>0</v>
      </c>
      <c r="N1398" s="1">
        <v>10.75</v>
      </c>
      <c r="O1398" s="1">
        <v>-85500</v>
      </c>
      <c r="P1398" s="1">
        <f>+Tableau1[[#This Row],[credit]]+Tableau1[[#This Row],[SOLDE]]</f>
        <v>-85489.25</v>
      </c>
    </row>
    <row r="1399" spans="1:16" x14ac:dyDescent="0.25">
      <c r="A1399" t="s">
        <v>291</v>
      </c>
      <c r="B1399">
        <v>43524</v>
      </c>
      <c r="C1399" t="s">
        <v>41</v>
      </c>
      <c r="D1399" t="s">
        <v>253</v>
      </c>
      <c r="E1399" t="s">
        <v>2722</v>
      </c>
      <c r="F1399" t="s">
        <v>6</v>
      </c>
      <c r="I1399" t="s">
        <v>1620</v>
      </c>
      <c r="M1399" s="1">
        <v>200</v>
      </c>
      <c r="N1399" s="1">
        <v>0</v>
      </c>
      <c r="O1399" s="1">
        <v>256320</v>
      </c>
      <c r="P1399" s="1">
        <f>+Tableau1[[#This Row],[credit]]+Tableau1[[#This Row],[SOLDE]]</f>
        <v>256320</v>
      </c>
    </row>
    <row r="1400" spans="1:16" x14ac:dyDescent="0.25">
      <c r="A1400" t="s">
        <v>1212</v>
      </c>
      <c r="B1400">
        <v>43524</v>
      </c>
      <c r="C1400" t="s">
        <v>1211</v>
      </c>
      <c r="D1400" t="s">
        <v>996</v>
      </c>
      <c r="E1400" t="s">
        <v>2722</v>
      </c>
      <c r="F1400" t="s">
        <v>2</v>
      </c>
      <c r="G1400" t="s">
        <v>22</v>
      </c>
      <c r="I1400" t="s">
        <v>1619</v>
      </c>
      <c r="M1400" s="1">
        <v>38.25</v>
      </c>
      <c r="N1400" s="1">
        <v>0</v>
      </c>
      <c r="O1400" s="1">
        <v>79050</v>
      </c>
      <c r="P1400" s="1">
        <f>+Tableau1[[#This Row],[credit]]+Tableau1[[#This Row],[SOLDE]]</f>
        <v>79050</v>
      </c>
    </row>
    <row r="1401" spans="1:16" x14ac:dyDescent="0.25">
      <c r="A1401" t="s">
        <v>395</v>
      </c>
      <c r="B1401">
        <v>43524</v>
      </c>
      <c r="C1401" t="s">
        <v>46</v>
      </c>
      <c r="D1401" t="s">
        <v>382</v>
      </c>
      <c r="E1401" t="s">
        <v>3258</v>
      </c>
      <c r="F1401" t="s">
        <v>2</v>
      </c>
      <c r="G1401" t="s">
        <v>22</v>
      </c>
      <c r="I1401" t="s">
        <v>1098</v>
      </c>
      <c r="M1401" s="1">
        <v>107.5</v>
      </c>
      <c r="N1401" s="1">
        <v>0</v>
      </c>
      <c r="O1401" s="1">
        <v>285500</v>
      </c>
      <c r="P1401" s="1">
        <f>+Tableau1[[#This Row],[credit]]+Tableau1[[#This Row],[SOLDE]]</f>
        <v>285500</v>
      </c>
    </row>
    <row r="1402" spans="1:16" x14ac:dyDescent="0.25">
      <c r="A1402" t="s">
        <v>57</v>
      </c>
      <c r="B1402">
        <v>43524</v>
      </c>
      <c r="C1402" t="s">
        <v>21</v>
      </c>
      <c r="D1402" t="s">
        <v>490</v>
      </c>
      <c r="E1402" t="s">
        <v>3258</v>
      </c>
      <c r="F1402" t="s">
        <v>2</v>
      </c>
      <c r="G1402" t="s">
        <v>22</v>
      </c>
      <c r="I1402" t="s">
        <v>1618</v>
      </c>
      <c r="M1402" s="1">
        <v>200</v>
      </c>
      <c r="N1402" s="1">
        <v>0</v>
      </c>
      <c r="O1402" s="1">
        <v>1358950</v>
      </c>
      <c r="P1402" s="1">
        <f>+Tableau1[[#This Row],[credit]]+Tableau1[[#This Row],[SOLDE]]</f>
        <v>1358950</v>
      </c>
    </row>
    <row r="1403" spans="1:16" x14ac:dyDescent="0.25">
      <c r="A1403" t="s">
        <v>62</v>
      </c>
      <c r="B1403">
        <v>43524</v>
      </c>
      <c r="C1403" t="s">
        <v>43</v>
      </c>
      <c r="D1403" t="s">
        <v>1030</v>
      </c>
      <c r="E1403" t="s">
        <v>2728</v>
      </c>
      <c r="F1403" t="s">
        <v>2</v>
      </c>
      <c r="G1403" t="s">
        <v>22</v>
      </c>
      <c r="I1403" t="s">
        <v>1617</v>
      </c>
      <c r="M1403" s="1">
        <v>120.2</v>
      </c>
      <c r="N1403" s="1">
        <v>0</v>
      </c>
      <c r="O1403" s="1">
        <v>3304417</v>
      </c>
      <c r="P1403" s="1">
        <f>+Tableau1[[#This Row],[credit]]+Tableau1[[#This Row],[SOLDE]]</f>
        <v>3304417</v>
      </c>
    </row>
    <row r="1404" spans="1:16" x14ac:dyDescent="0.25">
      <c r="A1404" t="s">
        <v>62</v>
      </c>
      <c r="B1404">
        <v>43524</v>
      </c>
      <c r="C1404" t="s">
        <v>43</v>
      </c>
      <c r="D1404" t="s">
        <v>252</v>
      </c>
      <c r="E1404" t="s">
        <v>2728</v>
      </c>
      <c r="F1404" t="s">
        <v>2</v>
      </c>
      <c r="G1404" t="s">
        <v>22</v>
      </c>
      <c r="I1404" t="s">
        <v>1616</v>
      </c>
      <c r="M1404" s="1">
        <v>65</v>
      </c>
      <c r="N1404" s="1">
        <v>0</v>
      </c>
      <c r="O1404" s="1">
        <v>3369417</v>
      </c>
      <c r="P1404" s="1">
        <f>+Tableau1[[#This Row],[credit]]+Tableau1[[#This Row],[SOLDE]]</f>
        <v>3369417</v>
      </c>
    </row>
    <row r="1405" spans="1:16" x14ac:dyDescent="0.25">
      <c r="A1405" t="s">
        <v>62</v>
      </c>
      <c r="B1405">
        <v>43524</v>
      </c>
      <c r="C1405" t="s">
        <v>43</v>
      </c>
      <c r="D1405" t="s">
        <v>251</v>
      </c>
      <c r="E1405" t="s">
        <v>2728</v>
      </c>
      <c r="F1405" t="s">
        <v>2</v>
      </c>
      <c r="G1405" t="s">
        <v>22</v>
      </c>
      <c r="I1405" t="s">
        <v>1615</v>
      </c>
      <c r="M1405" s="1">
        <v>60</v>
      </c>
      <c r="N1405" s="1">
        <v>0</v>
      </c>
      <c r="O1405" s="1">
        <v>3429417</v>
      </c>
      <c r="P1405" s="1">
        <f>+Tableau1[[#This Row],[credit]]+Tableau1[[#This Row],[SOLDE]]</f>
        <v>3429417</v>
      </c>
    </row>
    <row r="1406" spans="1:16" x14ac:dyDescent="0.25">
      <c r="A1406" t="s">
        <v>767</v>
      </c>
      <c r="B1406">
        <v>43524</v>
      </c>
      <c r="C1406" t="s">
        <v>21</v>
      </c>
      <c r="D1406" t="s">
        <v>382</v>
      </c>
      <c r="E1406" t="s">
        <v>3258</v>
      </c>
      <c r="F1406" t="s">
        <v>6</v>
      </c>
      <c r="I1406" t="s">
        <v>3266</v>
      </c>
      <c r="M1406" s="1">
        <v>2164.6799999999998</v>
      </c>
      <c r="N1406" s="1">
        <v>0</v>
      </c>
      <c r="O1406" s="1">
        <v>10354680</v>
      </c>
      <c r="P1406" s="1">
        <f>+Tableau1[[#This Row],[credit]]+Tableau1[[#This Row],[SOLDE]]</f>
        <v>10354680</v>
      </c>
    </row>
    <row r="1407" spans="1:16" x14ac:dyDescent="0.25">
      <c r="A1407" t="s">
        <v>57</v>
      </c>
      <c r="B1407">
        <v>43524</v>
      </c>
      <c r="C1407" t="s">
        <v>43</v>
      </c>
      <c r="D1407" t="s">
        <v>346</v>
      </c>
      <c r="E1407" t="s">
        <v>38</v>
      </c>
      <c r="F1407" t="s">
        <v>2</v>
      </c>
      <c r="G1407" t="s">
        <v>38</v>
      </c>
      <c r="I1407" t="s">
        <v>1614</v>
      </c>
      <c r="M1407" s="1">
        <v>197.4</v>
      </c>
      <c r="N1407" s="1">
        <v>0</v>
      </c>
      <c r="O1407" s="1">
        <v>1556350</v>
      </c>
      <c r="P1407" s="1">
        <f>+Tableau1[[#This Row],[credit]]+Tableau1[[#This Row],[SOLDE]]</f>
        <v>1556350</v>
      </c>
    </row>
    <row r="1408" spans="1:16" x14ac:dyDescent="0.25">
      <c r="A1408" t="s">
        <v>57</v>
      </c>
      <c r="B1408">
        <v>43524</v>
      </c>
      <c r="C1408" t="s">
        <v>43</v>
      </c>
      <c r="D1408" t="s">
        <v>346</v>
      </c>
      <c r="E1408" t="s">
        <v>2805</v>
      </c>
      <c r="F1408" t="s">
        <v>2</v>
      </c>
      <c r="G1408" t="s">
        <v>36</v>
      </c>
      <c r="I1408" t="s">
        <v>1613</v>
      </c>
      <c r="M1408" s="1">
        <v>71.400000000000006</v>
      </c>
      <c r="N1408" s="1">
        <v>0</v>
      </c>
      <c r="O1408" s="1">
        <v>1627750</v>
      </c>
      <c r="P1408" s="1">
        <f>+Tableau1[[#This Row],[credit]]+Tableau1[[#This Row],[SOLDE]]</f>
        <v>1627750</v>
      </c>
    </row>
    <row r="1409" spans="1:16" x14ac:dyDescent="0.25">
      <c r="A1409" t="s">
        <v>57</v>
      </c>
      <c r="B1409">
        <v>43524</v>
      </c>
      <c r="C1409" t="s">
        <v>43</v>
      </c>
      <c r="D1409" t="s">
        <v>346</v>
      </c>
      <c r="E1409" t="s">
        <v>22</v>
      </c>
      <c r="F1409" t="s">
        <v>2</v>
      </c>
      <c r="G1409" t="s">
        <v>22</v>
      </c>
      <c r="I1409" t="s">
        <v>1612</v>
      </c>
      <c r="M1409" s="1">
        <v>441.15</v>
      </c>
      <c r="N1409" s="1">
        <v>0</v>
      </c>
      <c r="O1409" s="1">
        <v>2068900</v>
      </c>
      <c r="P1409" s="1">
        <f>+Tableau1[[#This Row],[credit]]+Tableau1[[#This Row],[SOLDE]]</f>
        <v>2068900</v>
      </c>
    </row>
    <row r="1410" spans="1:16" x14ac:dyDescent="0.25">
      <c r="A1410" t="s">
        <v>57</v>
      </c>
      <c r="B1410">
        <v>43524</v>
      </c>
      <c r="C1410" t="s">
        <v>43</v>
      </c>
      <c r="D1410" t="s">
        <v>342</v>
      </c>
      <c r="E1410" t="s">
        <v>3258</v>
      </c>
      <c r="F1410" t="s">
        <v>2</v>
      </c>
      <c r="G1410" t="s">
        <v>22</v>
      </c>
      <c r="I1410" t="s">
        <v>1611</v>
      </c>
      <c r="M1410" s="1">
        <v>24</v>
      </c>
      <c r="N1410" s="1">
        <v>0</v>
      </c>
      <c r="O1410" s="1">
        <v>2092900</v>
      </c>
      <c r="P1410" s="1">
        <f>+Tableau1[[#This Row],[credit]]+Tableau1[[#This Row],[SOLDE]]</f>
        <v>2092900</v>
      </c>
    </row>
    <row r="1411" spans="1:16" x14ac:dyDescent="0.25">
      <c r="A1411" t="s">
        <v>57</v>
      </c>
      <c r="B1411">
        <v>43524</v>
      </c>
      <c r="C1411" t="s">
        <v>43</v>
      </c>
      <c r="D1411" t="s">
        <v>30</v>
      </c>
      <c r="E1411" t="s">
        <v>3244</v>
      </c>
      <c r="F1411" t="s">
        <v>2</v>
      </c>
      <c r="G1411" t="s">
        <v>22</v>
      </c>
      <c r="I1411" t="s">
        <v>1610</v>
      </c>
      <c r="M1411" s="1">
        <v>85</v>
      </c>
      <c r="N1411" s="1">
        <v>0</v>
      </c>
      <c r="O1411" s="1">
        <v>2177900</v>
      </c>
      <c r="P1411" s="1">
        <f>+Tableau1[[#This Row],[credit]]+Tableau1[[#This Row],[SOLDE]]</f>
        <v>2177900</v>
      </c>
    </row>
    <row r="1412" spans="1:16" x14ac:dyDescent="0.25">
      <c r="A1412" t="s">
        <v>57</v>
      </c>
      <c r="B1412">
        <v>43524</v>
      </c>
      <c r="C1412" t="s">
        <v>43</v>
      </c>
      <c r="D1412" t="s">
        <v>135</v>
      </c>
      <c r="E1412" t="s">
        <v>2728</v>
      </c>
      <c r="F1412" t="s">
        <v>2</v>
      </c>
      <c r="G1412" t="s">
        <v>22</v>
      </c>
      <c r="I1412" t="s">
        <v>1609</v>
      </c>
      <c r="M1412" s="1">
        <v>45</v>
      </c>
      <c r="N1412" s="1">
        <v>0</v>
      </c>
      <c r="O1412" s="1">
        <v>2222900</v>
      </c>
      <c r="P1412" s="1">
        <f>+Tableau1[[#This Row],[credit]]+Tableau1[[#This Row],[SOLDE]]</f>
        <v>2222900</v>
      </c>
    </row>
    <row r="1413" spans="1:16" x14ac:dyDescent="0.25">
      <c r="A1413" t="s">
        <v>57</v>
      </c>
      <c r="B1413">
        <v>43524</v>
      </c>
      <c r="C1413" t="s">
        <v>43</v>
      </c>
      <c r="D1413" t="s">
        <v>236</v>
      </c>
      <c r="E1413" t="s">
        <v>22</v>
      </c>
      <c r="F1413" t="s">
        <v>2</v>
      </c>
      <c r="G1413" t="s">
        <v>22</v>
      </c>
      <c r="I1413" t="s">
        <v>1608</v>
      </c>
      <c r="M1413" s="1">
        <v>162</v>
      </c>
      <c r="N1413" s="1">
        <v>0</v>
      </c>
      <c r="O1413" s="1">
        <v>2384900</v>
      </c>
      <c r="P1413" s="1">
        <f>+Tableau1[[#This Row],[credit]]+Tableau1[[#This Row],[SOLDE]]</f>
        <v>2384900</v>
      </c>
    </row>
    <row r="1414" spans="1:16" x14ac:dyDescent="0.25">
      <c r="A1414" t="s">
        <v>44</v>
      </c>
      <c r="B1414">
        <v>43524</v>
      </c>
      <c r="C1414" t="s">
        <v>43</v>
      </c>
      <c r="D1414" t="s">
        <v>1607</v>
      </c>
      <c r="E1414" t="s">
        <v>2722</v>
      </c>
      <c r="F1414" t="s">
        <v>2</v>
      </c>
      <c r="G1414" t="s">
        <v>29</v>
      </c>
      <c r="I1414" t="s">
        <v>1606</v>
      </c>
      <c r="M1414" s="1">
        <v>30.999849999999999</v>
      </c>
      <c r="N1414" s="1">
        <v>0</v>
      </c>
      <c r="O1414" s="1">
        <v>98165.4</v>
      </c>
      <c r="P1414" s="1">
        <f>+Tableau1[[#This Row],[credit]]+Tableau1[[#This Row],[SOLDE]]</f>
        <v>98165.4</v>
      </c>
    </row>
    <row r="1415" spans="1:16" x14ac:dyDescent="0.25">
      <c r="A1415" t="s">
        <v>574</v>
      </c>
      <c r="B1415">
        <v>43524</v>
      </c>
      <c r="C1415" t="s">
        <v>41</v>
      </c>
      <c r="D1415" t="s">
        <v>594</v>
      </c>
      <c r="E1415" t="s">
        <v>2722</v>
      </c>
      <c r="F1415" t="s">
        <v>2</v>
      </c>
      <c r="G1415" t="s">
        <v>12</v>
      </c>
      <c r="I1415" t="s">
        <v>1605</v>
      </c>
      <c r="M1415" s="1">
        <v>6.4189999999999996</v>
      </c>
      <c r="N1415" s="1">
        <v>0</v>
      </c>
      <c r="O1415" s="1">
        <v>36422.03</v>
      </c>
      <c r="P1415" s="1">
        <f>+Tableau1[[#This Row],[credit]]+Tableau1[[#This Row],[SOLDE]]</f>
        <v>36422.03</v>
      </c>
    </row>
    <row r="1416" spans="1:16" x14ac:dyDescent="0.25">
      <c r="A1416" t="s">
        <v>32</v>
      </c>
      <c r="B1416">
        <v>43524</v>
      </c>
      <c r="C1416" t="s">
        <v>31</v>
      </c>
      <c r="D1416" t="s">
        <v>996</v>
      </c>
      <c r="E1416" t="s">
        <v>39</v>
      </c>
      <c r="F1416" t="s">
        <v>2</v>
      </c>
      <c r="G1416" t="s">
        <v>39</v>
      </c>
      <c r="I1416" t="s">
        <v>1604</v>
      </c>
      <c r="M1416" s="1">
        <v>207.54204637099997</v>
      </c>
      <c r="N1416" s="1">
        <v>0</v>
      </c>
      <c r="O1416" s="1">
        <v>242013.03</v>
      </c>
      <c r="P1416" s="1">
        <f>+Tableau1[[#This Row],[credit]]+Tableau1[[#This Row],[SOLDE]]</f>
        <v>242013.03</v>
      </c>
    </row>
    <row r="1417" spans="1:16" x14ac:dyDescent="0.25">
      <c r="A1417" t="s">
        <v>32</v>
      </c>
      <c r="B1417">
        <v>43524</v>
      </c>
      <c r="C1417" t="s">
        <v>31</v>
      </c>
      <c r="D1417" t="s">
        <v>996</v>
      </c>
      <c r="E1417" t="s">
        <v>38</v>
      </c>
      <c r="F1417" t="s">
        <v>2</v>
      </c>
      <c r="G1417" t="s">
        <v>38</v>
      </c>
      <c r="I1417" t="s">
        <v>1604</v>
      </c>
      <c r="M1417" s="1">
        <v>313.78793639999998</v>
      </c>
      <c r="N1417" s="1">
        <v>0</v>
      </c>
      <c r="O1417" s="1">
        <v>258005.33</v>
      </c>
      <c r="P1417" s="1">
        <f>+Tableau1[[#This Row],[credit]]+Tableau1[[#This Row],[SOLDE]]</f>
        <v>258005.33</v>
      </c>
    </row>
    <row r="1418" spans="1:16" x14ac:dyDescent="0.25">
      <c r="A1418" t="s">
        <v>32</v>
      </c>
      <c r="B1418">
        <v>43524</v>
      </c>
      <c r="C1418" t="s">
        <v>31</v>
      </c>
      <c r="D1418" t="s">
        <v>996</v>
      </c>
      <c r="E1418" t="s">
        <v>2810</v>
      </c>
      <c r="F1418" t="s">
        <v>2</v>
      </c>
      <c r="G1418" t="s">
        <v>22</v>
      </c>
      <c r="I1418" t="s">
        <v>1604</v>
      </c>
      <c r="M1418" s="1">
        <v>621.80793065500006</v>
      </c>
      <c r="N1418" s="1">
        <v>0</v>
      </c>
      <c r="O1418" s="1">
        <v>300358.15999999997</v>
      </c>
      <c r="P1418" s="1">
        <f>+Tableau1[[#This Row],[credit]]+Tableau1[[#This Row],[SOLDE]]</f>
        <v>300358.15999999997</v>
      </c>
    </row>
    <row r="1419" spans="1:16" x14ac:dyDescent="0.25">
      <c r="A1419" t="s">
        <v>32</v>
      </c>
      <c r="B1419">
        <v>43524</v>
      </c>
      <c r="C1419" t="s">
        <v>31</v>
      </c>
      <c r="D1419" t="s">
        <v>996</v>
      </c>
      <c r="E1419" t="s">
        <v>2805</v>
      </c>
      <c r="F1419" t="s">
        <v>2</v>
      </c>
      <c r="G1419" t="s">
        <v>36</v>
      </c>
      <c r="I1419" t="s">
        <v>1604</v>
      </c>
      <c r="M1419" s="1">
        <v>537.86806230799994</v>
      </c>
      <c r="N1419" s="1">
        <v>0</v>
      </c>
      <c r="O1419" s="1">
        <v>338857.85</v>
      </c>
      <c r="P1419" s="1">
        <f>+Tableau1[[#This Row],[credit]]+Tableau1[[#This Row],[SOLDE]]</f>
        <v>338857.85</v>
      </c>
    </row>
    <row r="1420" spans="1:16" x14ac:dyDescent="0.25">
      <c r="A1420" t="s">
        <v>1088</v>
      </c>
      <c r="B1420">
        <v>43524</v>
      </c>
      <c r="C1420" t="s">
        <v>31</v>
      </c>
      <c r="D1420" t="s">
        <v>996</v>
      </c>
      <c r="E1420" t="s">
        <v>35</v>
      </c>
      <c r="F1420" t="s">
        <v>2</v>
      </c>
      <c r="G1420" t="s">
        <v>35</v>
      </c>
      <c r="I1420" t="s">
        <v>1604</v>
      </c>
      <c r="M1420" s="1">
        <v>803.51778779400001</v>
      </c>
      <c r="N1420" s="1">
        <v>0</v>
      </c>
      <c r="O1420" s="1">
        <v>135892.13</v>
      </c>
      <c r="P1420" s="1">
        <f>+Tableau1[[#This Row],[credit]]+Tableau1[[#This Row],[SOLDE]]</f>
        <v>135892.13</v>
      </c>
    </row>
    <row r="1421" spans="1:16" x14ac:dyDescent="0.25">
      <c r="A1421" t="s">
        <v>1088</v>
      </c>
      <c r="B1421">
        <v>43524</v>
      </c>
      <c r="C1421" t="s">
        <v>31</v>
      </c>
      <c r="D1421" t="s">
        <v>996</v>
      </c>
      <c r="E1421" t="s">
        <v>34</v>
      </c>
      <c r="F1421" t="s">
        <v>2</v>
      </c>
      <c r="G1421" t="s">
        <v>34</v>
      </c>
      <c r="I1421" t="s">
        <v>1604</v>
      </c>
      <c r="M1421" s="1">
        <v>206.89261298000002</v>
      </c>
      <c r="N1421" s="1">
        <v>0</v>
      </c>
      <c r="O1421" s="1">
        <v>145487.51</v>
      </c>
      <c r="P1421" s="1">
        <f>+Tableau1[[#This Row],[credit]]+Tableau1[[#This Row],[SOLDE]]</f>
        <v>145487.51</v>
      </c>
    </row>
    <row r="1422" spans="1:16" x14ac:dyDescent="0.25">
      <c r="A1422" t="s">
        <v>1088</v>
      </c>
      <c r="B1422">
        <v>43524</v>
      </c>
      <c r="C1422" t="s">
        <v>31</v>
      </c>
      <c r="D1422" t="s">
        <v>996</v>
      </c>
      <c r="E1422" t="s">
        <v>33</v>
      </c>
      <c r="F1422" t="s">
        <v>2</v>
      </c>
      <c r="G1422" t="s">
        <v>33</v>
      </c>
      <c r="I1422" t="s">
        <v>1604</v>
      </c>
      <c r="M1422" s="1">
        <v>148.14630519199997</v>
      </c>
      <c r="N1422" s="1">
        <v>0</v>
      </c>
      <c r="O1422" s="1">
        <v>176383.15</v>
      </c>
      <c r="P1422" s="1">
        <f>+Tableau1[[#This Row],[credit]]+Tableau1[[#This Row],[SOLDE]]</f>
        <v>176383.15</v>
      </c>
    </row>
    <row r="1423" spans="1:16" x14ac:dyDescent="0.25">
      <c r="A1423" t="s">
        <v>1088</v>
      </c>
      <c r="B1423">
        <v>43524</v>
      </c>
      <c r="C1423" t="s">
        <v>31</v>
      </c>
      <c r="D1423" t="s">
        <v>996</v>
      </c>
      <c r="E1423" t="s">
        <v>2807</v>
      </c>
      <c r="F1423" t="s">
        <v>2</v>
      </c>
      <c r="G1423" t="s">
        <v>22</v>
      </c>
      <c r="I1423" t="s">
        <v>1604</v>
      </c>
      <c r="M1423" s="1">
        <v>2125.05278</v>
      </c>
      <c r="N1423" s="1">
        <v>0</v>
      </c>
      <c r="O1423" s="1">
        <v>196335.28</v>
      </c>
      <c r="P1423" s="1">
        <f>+Tableau1[[#This Row],[credit]]+Tableau1[[#This Row],[SOLDE]]</f>
        <v>196335.28</v>
      </c>
    </row>
    <row r="1424" spans="1:16" x14ac:dyDescent="0.25">
      <c r="A1424" t="s">
        <v>25</v>
      </c>
      <c r="B1424">
        <v>43524</v>
      </c>
      <c r="C1424" t="s">
        <v>24</v>
      </c>
      <c r="D1424" t="s">
        <v>382</v>
      </c>
      <c r="E1424" t="s">
        <v>2722</v>
      </c>
      <c r="F1424" t="s">
        <v>2</v>
      </c>
      <c r="G1424" t="s">
        <v>22</v>
      </c>
      <c r="I1424" t="s">
        <v>1603</v>
      </c>
      <c r="K1424" t="s">
        <v>2808</v>
      </c>
      <c r="M1424" s="1">
        <v>688.24621999999999</v>
      </c>
      <c r="N1424" s="1">
        <v>0</v>
      </c>
      <c r="O1424" s="1">
        <v>1367981.55</v>
      </c>
      <c r="P1424" s="1">
        <f>+Tableau1[[#This Row],[credit]]+Tableau1[[#This Row],[SOLDE]]</f>
        <v>1367981.55</v>
      </c>
    </row>
    <row r="1425" spans="1:16" x14ac:dyDescent="0.25">
      <c r="A1425" t="s">
        <v>5</v>
      </c>
      <c r="B1425">
        <v>43524</v>
      </c>
      <c r="C1425" t="s">
        <v>4</v>
      </c>
      <c r="D1425" t="s">
        <v>382</v>
      </c>
      <c r="E1425" t="s">
        <v>2728</v>
      </c>
      <c r="F1425" t="s">
        <v>2</v>
      </c>
      <c r="G1425" t="s">
        <v>1</v>
      </c>
      <c r="H1425" t="s">
        <v>228</v>
      </c>
      <c r="I1425" t="s">
        <v>1602</v>
      </c>
      <c r="J1425" t="s">
        <v>245</v>
      </c>
      <c r="L1425" t="s">
        <v>249</v>
      </c>
      <c r="M1425" s="1">
        <v>0</v>
      </c>
      <c r="N1425" s="1">
        <v>307.43448699999999</v>
      </c>
      <c r="O1425" s="1">
        <v>-11825863.810000001</v>
      </c>
      <c r="P1425" s="1">
        <f>+Tableau1[[#This Row],[credit]]+Tableau1[[#This Row],[SOLDE]]</f>
        <v>-11825556.375513</v>
      </c>
    </row>
    <row r="1426" spans="1:16" x14ac:dyDescent="0.25">
      <c r="A1426" t="s">
        <v>5</v>
      </c>
      <c r="B1426">
        <v>43524</v>
      </c>
      <c r="C1426" t="s">
        <v>4</v>
      </c>
      <c r="D1426" t="s">
        <v>490</v>
      </c>
      <c r="E1426" t="s">
        <v>3258</v>
      </c>
      <c r="F1426" t="s">
        <v>2</v>
      </c>
      <c r="G1426" t="s">
        <v>1</v>
      </c>
      <c r="H1426" t="s">
        <v>246</v>
      </c>
      <c r="I1426" t="s">
        <v>3264</v>
      </c>
      <c r="J1426" t="s">
        <v>245</v>
      </c>
      <c r="L1426" t="s">
        <v>248</v>
      </c>
      <c r="M1426" s="1">
        <v>0</v>
      </c>
      <c r="N1426" s="1">
        <v>330.6825</v>
      </c>
      <c r="O1426" s="1">
        <v>-15132688.810000001</v>
      </c>
      <c r="P1426" s="1">
        <f>+Tableau1[[#This Row],[credit]]+Tableau1[[#This Row],[SOLDE]]</f>
        <v>-15132358.127500001</v>
      </c>
    </row>
    <row r="1427" spans="1:16" x14ac:dyDescent="0.25">
      <c r="A1427" t="s">
        <v>5</v>
      </c>
      <c r="B1427">
        <v>43524</v>
      </c>
      <c r="C1427" t="s">
        <v>4</v>
      </c>
      <c r="D1427" t="s">
        <v>308</v>
      </c>
      <c r="E1427" t="s">
        <v>3258</v>
      </c>
      <c r="F1427" t="s">
        <v>2</v>
      </c>
      <c r="G1427" t="s">
        <v>1</v>
      </c>
      <c r="H1427" t="s">
        <v>246</v>
      </c>
      <c r="I1427" t="s">
        <v>3265</v>
      </c>
      <c r="J1427" t="s">
        <v>245</v>
      </c>
      <c r="L1427" t="s">
        <v>248</v>
      </c>
      <c r="M1427" s="1">
        <v>0</v>
      </c>
      <c r="N1427" s="1">
        <v>365.286001</v>
      </c>
      <c r="O1427" s="1">
        <v>-18785548.82</v>
      </c>
      <c r="P1427" s="1">
        <f>+Tableau1[[#This Row],[credit]]+Tableau1[[#This Row],[SOLDE]]</f>
        <v>-18785183.533999</v>
      </c>
    </row>
    <row r="1428" spans="1:16" x14ac:dyDescent="0.25">
      <c r="A1428" t="s">
        <v>599</v>
      </c>
      <c r="B1428">
        <v>43524</v>
      </c>
      <c r="C1428" t="s">
        <v>21</v>
      </c>
      <c r="D1428" t="s">
        <v>382</v>
      </c>
      <c r="E1428" t="s">
        <v>3258</v>
      </c>
      <c r="F1428" t="s">
        <v>2</v>
      </c>
      <c r="G1428" t="s">
        <v>22</v>
      </c>
      <c r="I1428" t="s">
        <v>3266</v>
      </c>
      <c r="M1428" s="1">
        <v>-2164.6799999999998</v>
      </c>
      <c r="N1428" s="1">
        <v>0</v>
      </c>
      <c r="O1428" s="1">
        <v>-10354680</v>
      </c>
      <c r="P1428" s="1">
        <f>+Tableau1[[#This Row],[credit]]+Tableau1[[#This Row],[SOLDE]]</f>
        <v>-10354680</v>
      </c>
    </row>
    <row r="1429" spans="1:16" x14ac:dyDescent="0.25">
      <c r="A1429" t="s">
        <v>1601</v>
      </c>
      <c r="B1429">
        <v>43555</v>
      </c>
      <c r="C1429" t="s">
        <v>216</v>
      </c>
      <c r="D1429" t="s">
        <v>996</v>
      </c>
      <c r="E1429" t="s">
        <v>3244</v>
      </c>
      <c r="F1429" t="s">
        <v>6</v>
      </c>
      <c r="I1429" t="s">
        <v>1571</v>
      </c>
      <c r="M1429" s="1">
        <v>16.974790000000002</v>
      </c>
      <c r="N1429" s="1">
        <v>0</v>
      </c>
      <c r="O1429" s="1">
        <v>92804.96</v>
      </c>
      <c r="P1429" s="1">
        <f>+Tableau1[[#This Row],[credit]]+Tableau1[[#This Row],[SOLDE]]</f>
        <v>92804.96</v>
      </c>
    </row>
    <row r="1430" spans="1:16" x14ac:dyDescent="0.25">
      <c r="A1430" t="s">
        <v>214</v>
      </c>
      <c r="B1430">
        <v>43555</v>
      </c>
      <c r="C1430" t="s">
        <v>24</v>
      </c>
      <c r="D1430" t="s">
        <v>382</v>
      </c>
      <c r="E1430" t="s">
        <v>2722</v>
      </c>
      <c r="F1430" t="s">
        <v>6</v>
      </c>
      <c r="I1430" t="s">
        <v>1600</v>
      </c>
      <c r="M1430" s="1">
        <v>1367.98155</v>
      </c>
      <c r="N1430" s="1">
        <v>0</v>
      </c>
      <c r="O1430" s="1">
        <v>-764004.4</v>
      </c>
      <c r="P1430" s="1">
        <f>+Tableau1[[#This Row],[credit]]+Tableau1[[#This Row],[SOLDE]]</f>
        <v>-764004.4</v>
      </c>
    </row>
    <row r="1431" spans="1:16" x14ac:dyDescent="0.25">
      <c r="A1431" t="s">
        <v>214</v>
      </c>
      <c r="B1431">
        <v>43555</v>
      </c>
      <c r="C1431" t="s">
        <v>24</v>
      </c>
      <c r="D1431" t="s">
        <v>490</v>
      </c>
      <c r="E1431" t="s">
        <v>2722</v>
      </c>
      <c r="F1431" t="s">
        <v>6</v>
      </c>
      <c r="I1431" t="s">
        <v>567</v>
      </c>
      <c r="M1431" s="1">
        <v>0</v>
      </c>
      <c r="N1431" s="1">
        <v>204.611299</v>
      </c>
      <c r="O1431" s="1">
        <v>-2810117.39</v>
      </c>
      <c r="P1431" s="1">
        <f>+Tableau1[[#This Row],[credit]]+Tableau1[[#This Row],[SOLDE]]</f>
        <v>-2809912.7787009999</v>
      </c>
    </row>
    <row r="1432" spans="1:16" x14ac:dyDescent="0.25">
      <c r="A1432" t="s">
        <v>203</v>
      </c>
      <c r="B1432">
        <v>43555</v>
      </c>
      <c r="C1432" t="s">
        <v>165</v>
      </c>
      <c r="D1432" t="s">
        <v>861</v>
      </c>
      <c r="E1432" t="s">
        <v>2728</v>
      </c>
      <c r="F1432" t="s">
        <v>6</v>
      </c>
      <c r="I1432" t="s">
        <v>1598</v>
      </c>
      <c r="M1432" s="1">
        <v>30</v>
      </c>
      <c r="N1432" s="1">
        <v>0</v>
      </c>
      <c r="O1432" s="1">
        <v>1416663.48</v>
      </c>
      <c r="P1432" s="1">
        <f>+Tableau1[[#This Row],[credit]]+Tableau1[[#This Row],[SOLDE]]</f>
        <v>1416663.48</v>
      </c>
    </row>
    <row r="1433" spans="1:16" x14ac:dyDescent="0.25">
      <c r="A1433" t="s">
        <v>203</v>
      </c>
      <c r="B1433">
        <v>43555</v>
      </c>
      <c r="C1433" t="s">
        <v>66</v>
      </c>
      <c r="D1433" t="s">
        <v>316</v>
      </c>
      <c r="E1433" t="s">
        <v>2728</v>
      </c>
      <c r="F1433" t="s">
        <v>6</v>
      </c>
      <c r="I1433" t="s">
        <v>1599</v>
      </c>
      <c r="M1433" s="1">
        <v>0</v>
      </c>
      <c r="N1433" s="1">
        <v>3</v>
      </c>
      <c r="O1433" s="1">
        <v>1386663.48</v>
      </c>
      <c r="P1433" s="1">
        <f>+Tableau1[[#This Row],[credit]]+Tableau1[[#This Row],[SOLDE]]</f>
        <v>1386666.48</v>
      </c>
    </row>
    <row r="1434" spans="1:16" x14ac:dyDescent="0.25">
      <c r="A1434" t="s">
        <v>203</v>
      </c>
      <c r="B1434">
        <v>43555</v>
      </c>
      <c r="C1434" t="s">
        <v>66</v>
      </c>
      <c r="D1434" t="s">
        <v>1520</v>
      </c>
      <c r="E1434" t="s">
        <v>3244</v>
      </c>
      <c r="F1434" t="s">
        <v>6</v>
      </c>
      <c r="I1434" t="s">
        <v>1519</v>
      </c>
      <c r="M1434" s="1">
        <v>0</v>
      </c>
      <c r="N1434" s="1">
        <v>164.35499999999999</v>
      </c>
      <c r="O1434" s="1">
        <v>-256886.52</v>
      </c>
      <c r="P1434" s="1">
        <f>+Tableau1[[#This Row],[credit]]+Tableau1[[#This Row],[SOLDE]]</f>
        <v>-256722.16499999998</v>
      </c>
    </row>
    <row r="1435" spans="1:16" x14ac:dyDescent="0.25">
      <c r="A1435" t="s">
        <v>202</v>
      </c>
      <c r="B1435">
        <v>43555</v>
      </c>
      <c r="C1435" t="s">
        <v>66</v>
      </c>
      <c r="D1435" t="s">
        <v>1530</v>
      </c>
      <c r="E1435" t="s">
        <v>2728</v>
      </c>
      <c r="F1435" t="s">
        <v>6</v>
      </c>
      <c r="I1435" t="s">
        <v>1529</v>
      </c>
      <c r="M1435" s="1">
        <v>0</v>
      </c>
      <c r="N1435" s="1">
        <v>1.1000000000000001</v>
      </c>
      <c r="O1435" s="1">
        <v>51740903.869999997</v>
      </c>
      <c r="P1435" s="1">
        <f>+Tableau1[[#This Row],[credit]]+Tableau1[[#This Row],[SOLDE]]</f>
        <v>51740904.969999999</v>
      </c>
    </row>
    <row r="1436" spans="1:16" x14ac:dyDescent="0.25">
      <c r="A1436" t="s">
        <v>202</v>
      </c>
      <c r="B1436">
        <v>43555</v>
      </c>
      <c r="C1436" t="s">
        <v>66</v>
      </c>
      <c r="D1436" t="s">
        <v>520</v>
      </c>
      <c r="E1436" t="s">
        <v>2728</v>
      </c>
      <c r="F1436" t="s">
        <v>6</v>
      </c>
      <c r="I1436" t="s">
        <v>1528</v>
      </c>
      <c r="M1436" s="1">
        <v>0</v>
      </c>
      <c r="N1436" s="1">
        <v>7.3494149999999996</v>
      </c>
      <c r="O1436" s="1">
        <v>51667409.719999999</v>
      </c>
      <c r="P1436" s="1">
        <f>+Tableau1[[#This Row],[credit]]+Tableau1[[#This Row],[SOLDE]]</f>
        <v>51667417.069414996</v>
      </c>
    </row>
    <row r="1437" spans="1:16" x14ac:dyDescent="0.25">
      <c r="A1437" t="s">
        <v>202</v>
      </c>
      <c r="B1437">
        <v>43555</v>
      </c>
      <c r="C1437" t="s">
        <v>66</v>
      </c>
      <c r="D1437" t="s">
        <v>344</v>
      </c>
      <c r="E1437" t="s">
        <v>3258</v>
      </c>
      <c r="F1437" t="s">
        <v>6</v>
      </c>
      <c r="I1437" t="s">
        <v>1527</v>
      </c>
      <c r="M1437" s="1">
        <v>0</v>
      </c>
      <c r="N1437" s="1">
        <v>4.5842809999999998</v>
      </c>
      <c r="O1437" s="1">
        <v>51621566.909999996</v>
      </c>
      <c r="P1437" s="1">
        <f>+Tableau1[[#This Row],[credit]]+Tableau1[[#This Row],[SOLDE]]</f>
        <v>51621571.494280994</v>
      </c>
    </row>
    <row r="1438" spans="1:16" x14ac:dyDescent="0.25">
      <c r="A1438" t="s">
        <v>201</v>
      </c>
      <c r="B1438">
        <v>43555</v>
      </c>
      <c r="C1438" t="s">
        <v>66</v>
      </c>
      <c r="D1438" t="s">
        <v>1526</v>
      </c>
      <c r="E1438" t="s">
        <v>2728</v>
      </c>
      <c r="F1438" t="s">
        <v>6</v>
      </c>
      <c r="I1438" t="s">
        <v>1525</v>
      </c>
      <c r="M1438" s="1">
        <v>0</v>
      </c>
      <c r="N1438" s="1">
        <v>1.48</v>
      </c>
      <c r="O1438" s="1">
        <v>25038404.969999999</v>
      </c>
      <c r="P1438" s="1">
        <f>+Tableau1[[#This Row],[credit]]+Tableau1[[#This Row],[SOLDE]]</f>
        <v>25038406.449999999</v>
      </c>
    </row>
    <row r="1439" spans="1:16" x14ac:dyDescent="0.25">
      <c r="A1439" t="s">
        <v>201</v>
      </c>
      <c r="B1439">
        <v>43555</v>
      </c>
      <c r="C1439" t="s">
        <v>66</v>
      </c>
      <c r="D1439" t="s">
        <v>596</v>
      </c>
      <c r="E1439" t="s">
        <v>3258</v>
      </c>
      <c r="F1439" t="s">
        <v>6</v>
      </c>
      <c r="I1439" t="s">
        <v>1524</v>
      </c>
      <c r="M1439" s="1">
        <v>0</v>
      </c>
      <c r="N1439" s="1">
        <v>0.10756400000000001</v>
      </c>
      <c r="O1439" s="1">
        <v>25037329.329999998</v>
      </c>
      <c r="P1439" s="1">
        <f>+Tableau1[[#This Row],[credit]]+Tableau1[[#This Row],[SOLDE]]</f>
        <v>25037329.437563997</v>
      </c>
    </row>
    <row r="1440" spans="1:16" x14ac:dyDescent="0.25">
      <c r="A1440" t="s">
        <v>200</v>
      </c>
      <c r="B1440">
        <v>43555</v>
      </c>
      <c r="C1440" t="s">
        <v>66</v>
      </c>
      <c r="D1440" t="s">
        <v>861</v>
      </c>
      <c r="E1440" t="s">
        <v>2728</v>
      </c>
      <c r="F1440" t="s">
        <v>6</v>
      </c>
      <c r="I1440" t="s">
        <v>1523</v>
      </c>
      <c r="M1440" s="1">
        <v>0</v>
      </c>
      <c r="N1440" s="1">
        <v>1.4847999999999999</v>
      </c>
      <c r="O1440" s="1">
        <v>7392593.8499999996</v>
      </c>
      <c r="P1440" s="1">
        <f>+Tableau1[[#This Row],[credit]]+Tableau1[[#This Row],[SOLDE]]</f>
        <v>7392595.3347999994</v>
      </c>
    </row>
    <row r="1441" spans="1:16" x14ac:dyDescent="0.25">
      <c r="A1441" t="s">
        <v>199</v>
      </c>
      <c r="B1441">
        <v>43555</v>
      </c>
      <c r="C1441" t="s">
        <v>66</v>
      </c>
      <c r="D1441" t="s">
        <v>1429</v>
      </c>
      <c r="E1441" t="s">
        <v>3244</v>
      </c>
      <c r="F1441" t="s">
        <v>6</v>
      </c>
      <c r="I1441" t="s">
        <v>1522</v>
      </c>
      <c r="M1441" s="1">
        <v>0</v>
      </c>
      <c r="N1441" s="1">
        <v>67.084075999999996</v>
      </c>
      <c r="O1441" s="1">
        <v>2770865.47</v>
      </c>
      <c r="P1441" s="1">
        <f>+Tableau1[[#This Row],[credit]]+Tableau1[[#This Row],[SOLDE]]</f>
        <v>2770932.5540760001</v>
      </c>
    </row>
    <row r="1442" spans="1:16" x14ac:dyDescent="0.25">
      <c r="A1442" t="s">
        <v>198</v>
      </c>
      <c r="B1442">
        <v>43555</v>
      </c>
      <c r="C1442" t="s">
        <v>165</v>
      </c>
      <c r="D1442" t="s">
        <v>1530</v>
      </c>
      <c r="E1442" t="s">
        <v>3244</v>
      </c>
      <c r="F1442" t="s">
        <v>6</v>
      </c>
      <c r="I1442" t="s">
        <v>1597</v>
      </c>
      <c r="M1442" s="1">
        <v>97.187669999999997</v>
      </c>
      <c r="N1442" s="1">
        <v>0</v>
      </c>
      <c r="O1442" s="1">
        <v>5855825.8600000003</v>
      </c>
      <c r="P1442" s="1">
        <f>+Tableau1[[#This Row],[credit]]+Tableau1[[#This Row],[SOLDE]]</f>
        <v>5855825.8600000003</v>
      </c>
    </row>
    <row r="1443" spans="1:16" x14ac:dyDescent="0.25">
      <c r="A1443" t="s">
        <v>198</v>
      </c>
      <c r="B1443">
        <v>43555</v>
      </c>
      <c r="C1443" t="s">
        <v>165</v>
      </c>
      <c r="D1443" t="s">
        <v>1526</v>
      </c>
      <c r="E1443" t="s">
        <v>2728</v>
      </c>
      <c r="F1443" t="s">
        <v>6</v>
      </c>
      <c r="I1443" t="s">
        <v>1596</v>
      </c>
      <c r="M1443" s="1">
        <v>86.71754</v>
      </c>
      <c r="N1443" s="1">
        <v>0</v>
      </c>
      <c r="O1443" s="1">
        <v>5942543.4000000004</v>
      </c>
      <c r="P1443" s="1">
        <f>+Tableau1[[#This Row],[credit]]+Tableau1[[#This Row],[SOLDE]]</f>
        <v>5942543.4000000004</v>
      </c>
    </row>
    <row r="1444" spans="1:16" x14ac:dyDescent="0.25">
      <c r="A1444" t="s">
        <v>198</v>
      </c>
      <c r="B1444">
        <v>43555</v>
      </c>
      <c r="C1444" t="s">
        <v>165</v>
      </c>
      <c r="D1444" t="s">
        <v>522</v>
      </c>
      <c r="E1444" t="s">
        <v>3244</v>
      </c>
      <c r="F1444" t="s">
        <v>6</v>
      </c>
      <c r="I1444" t="s">
        <v>1595</v>
      </c>
      <c r="M1444" s="1">
        <v>5.0744199999999999</v>
      </c>
      <c r="N1444" s="1">
        <v>0</v>
      </c>
      <c r="O1444" s="1">
        <v>5947617.8200000003</v>
      </c>
      <c r="P1444" s="1">
        <f>+Tableau1[[#This Row],[credit]]+Tableau1[[#This Row],[SOLDE]]</f>
        <v>5947617.8200000003</v>
      </c>
    </row>
    <row r="1445" spans="1:16" x14ac:dyDescent="0.25">
      <c r="A1445" t="s">
        <v>198</v>
      </c>
      <c r="B1445">
        <v>43555</v>
      </c>
      <c r="C1445" t="s">
        <v>165</v>
      </c>
      <c r="D1445" t="s">
        <v>520</v>
      </c>
      <c r="E1445" t="s">
        <v>3244</v>
      </c>
      <c r="F1445" t="s">
        <v>6</v>
      </c>
      <c r="I1445" t="s">
        <v>1594</v>
      </c>
      <c r="M1445" s="1">
        <v>51.057199999999995</v>
      </c>
      <c r="N1445" s="1">
        <v>0</v>
      </c>
      <c r="O1445" s="1">
        <v>5998675.0199999996</v>
      </c>
      <c r="P1445" s="1">
        <f>+Tableau1[[#This Row],[credit]]+Tableau1[[#This Row],[SOLDE]]</f>
        <v>5998675.0199999996</v>
      </c>
    </row>
    <row r="1446" spans="1:16" x14ac:dyDescent="0.25">
      <c r="A1446" t="s">
        <v>198</v>
      </c>
      <c r="B1446">
        <v>43555</v>
      </c>
      <c r="C1446" t="s">
        <v>165</v>
      </c>
      <c r="D1446" t="s">
        <v>344</v>
      </c>
      <c r="E1446" t="s">
        <v>3258</v>
      </c>
      <c r="F1446" t="s">
        <v>6</v>
      </c>
      <c r="I1446" t="s">
        <v>1593</v>
      </c>
      <c r="M1446" s="1">
        <v>21.514320000000001</v>
      </c>
      <c r="N1446" s="1">
        <v>0</v>
      </c>
      <c r="O1446" s="1">
        <v>6020189.3399999999</v>
      </c>
      <c r="P1446" s="1">
        <f>+Tableau1[[#This Row],[credit]]+Tableau1[[#This Row],[SOLDE]]</f>
        <v>6020189.3399999999</v>
      </c>
    </row>
    <row r="1447" spans="1:16" x14ac:dyDescent="0.25">
      <c r="A1447" t="s">
        <v>198</v>
      </c>
      <c r="B1447">
        <v>43555</v>
      </c>
      <c r="C1447" t="s">
        <v>165</v>
      </c>
      <c r="D1447" t="s">
        <v>336</v>
      </c>
      <c r="E1447" t="s">
        <v>3258</v>
      </c>
      <c r="F1447" t="s">
        <v>6</v>
      </c>
      <c r="I1447" t="s">
        <v>1592</v>
      </c>
      <c r="M1447" s="1">
        <v>8.3811599999999995</v>
      </c>
      <c r="N1447" s="1">
        <v>0</v>
      </c>
      <c r="O1447" s="1">
        <v>6028570.5</v>
      </c>
      <c r="P1447" s="1">
        <f>+Tableau1[[#This Row],[credit]]+Tableau1[[#This Row],[SOLDE]]</f>
        <v>6028570.5</v>
      </c>
    </row>
    <row r="1448" spans="1:16" x14ac:dyDescent="0.25">
      <c r="A1448" t="s">
        <v>198</v>
      </c>
      <c r="B1448">
        <v>43555</v>
      </c>
      <c r="C1448" t="s">
        <v>165</v>
      </c>
      <c r="D1448" t="s">
        <v>316</v>
      </c>
      <c r="E1448" t="s">
        <v>3258</v>
      </c>
      <c r="F1448" t="s">
        <v>6</v>
      </c>
      <c r="I1448" t="s">
        <v>1591</v>
      </c>
      <c r="M1448" s="1">
        <v>57.518879999999996</v>
      </c>
      <c r="N1448" s="1">
        <v>0</v>
      </c>
      <c r="O1448" s="1">
        <v>6086089.3799999999</v>
      </c>
      <c r="P1448" s="1">
        <f>+Tableau1[[#This Row],[credit]]+Tableau1[[#This Row],[SOLDE]]</f>
        <v>6086089.3799999999</v>
      </c>
    </row>
    <row r="1449" spans="1:16" x14ac:dyDescent="0.25">
      <c r="A1449" t="s">
        <v>198</v>
      </c>
      <c r="B1449">
        <v>43555</v>
      </c>
      <c r="C1449" t="s">
        <v>66</v>
      </c>
      <c r="D1449" t="s">
        <v>602</v>
      </c>
      <c r="E1449" t="s">
        <v>2728</v>
      </c>
      <c r="F1449" t="s">
        <v>6</v>
      </c>
      <c r="I1449" t="s">
        <v>1534</v>
      </c>
      <c r="M1449" s="1">
        <v>0</v>
      </c>
      <c r="N1449" s="1">
        <v>8.671754</v>
      </c>
      <c r="O1449" s="1">
        <v>5999371.8399999999</v>
      </c>
      <c r="P1449" s="1">
        <f>+Tableau1[[#This Row],[credit]]+Tableau1[[#This Row],[SOLDE]]</f>
        <v>5999380.5117539996</v>
      </c>
    </row>
    <row r="1450" spans="1:16" x14ac:dyDescent="0.25">
      <c r="A1450" t="s">
        <v>198</v>
      </c>
      <c r="B1450">
        <v>43555</v>
      </c>
      <c r="C1450" t="s">
        <v>165</v>
      </c>
      <c r="D1450" t="s">
        <v>602</v>
      </c>
      <c r="E1450" t="s">
        <v>3258</v>
      </c>
      <c r="F1450" t="s">
        <v>6</v>
      </c>
      <c r="I1450" t="s">
        <v>1590</v>
      </c>
      <c r="M1450" s="1">
        <v>45.891179999999999</v>
      </c>
      <c r="N1450" s="1">
        <v>0</v>
      </c>
      <c r="O1450" s="1">
        <v>6045263.0199999996</v>
      </c>
      <c r="P1450" s="1">
        <f>+Tableau1[[#This Row],[credit]]+Tableau1[[#This Row],[SOLDE]]</f>
        <v>6045263.0199999996</v>
      </c>
    </row>
    <row r="1451" spans="1:16" x14ac:dyDescent="0.25">
      <c r="A1451" t="s">
        <v>198</v>
      </c>
      <c r="B1451">
        <v>43555</v>
      </c>
      <c r="C1451" t="s">
        <v>66</v>
      </c>
      <c r="D1451" t="s">
        <v>1533</v>
      </c>
      <c r="E1451" t="s">
        <v>3258</v>
      </c>
      <c r="F1451" t="s">
        <v>6</v>
      </c>
      <c r="I1451" t="s">
        <v>1532</v>
      </c>
      <c r="M1451" s="1">
        <v>0</v>
      </c>
      <c r="N1451" s="1">
        <v>8.7414360000000002</v>
      </c>
      <c r="O1451" s="1">
        <v>5957848.6600000001</v>
      </c>
      <c r="P1451" s="1">
        <f>+Tableau1[[#This Row],[credit]]+Tableau1[[#This Row],[SOLDE]]</f>
        <v>5957857.4014360001</v>
      </c>
    </row>
    <row r="1452" spans="1:16" x14ac:dyDescent="0.25">
      <c r="A1452" t="s">
        <v>198</v>
      </c>
      <c r="B1452">
        <v>43555</v>
      </c>
      <c r="C1452" t="s">
        <v>66</v>
      </c>
      <c r="D1452" t="s">
        <v>594</v>
      </c>
      <c r="E1452" t="s">
        <v>3258</v>
      </c>
      <c r="F1452" t="s">
        <v>6</v>
      </c>
      <c r="I1452" t="s">
        <v>1531</v>
      </c>
      <c r="M1452" s="1">
        <v>0</v>
      </c>
      <c r="N1452" s="1">
        <v>4.589118</v>
      </c>
      <c r="O1452" s="1">
        <v>5911957.4800000004</v>
      </c>
      <c r="P1452" s="1">
        <f>+Tableau1[[#This Row],[credit]]+Tableau1[[#This Row],[SOLDE]]</f>
        <v>5911962.0691180006</v>
      </c>
    </row>
    <row r="1453" spans="1:16" x14ac:dyDescent="0.25">
      <c r="A1453" t="s">
        <v>197</v>
      </c>
      <c r="B1453">
        <v>43555</v>
      </c>
      <c r="C1453" t="s">
        <v>1211</v>
      </c>
      <c r="D1453" t="s">
        <v>382</v>
      </c>
      <c r="E1453" t="s">
        <v>2722</v>
      </c>
      <c r="F1453" t="s">
        <v>6</v>
      </c>
      <c r="I1453" t="s">
        <v>1517</v>
      </c>
      <c r="M1453" s="1">
        <v>0</v>
      </c>
      <c r="N1453" s="1">
        <v>6.25</v>
      </c>
      <c r="O1453" s="1">
        <v>490204.07</v>
      </c>
      <c r="P1453" s="1">
        <f>+Tableau1[[#This Row],[credit]]+Tableau1[[#This Row],[SOLDE]]</f>
        <v>490210.32</v>
      </c>
    </row>
    <row r="1454" spans="1:16" x14ac:dyDescent="0.25">
      <c r="A1454" t="s">
        <v>196</v>
      </c>
      <c r="B1454">
        <v>43555</v>
      </c>
      <c r="C1454" t="s">
        <v>165</v>
      </c>
      <c r="D1454" t="s">
        <v>1429</v>
      </c>
      <c r="E1454" t="s">
        <v>3244</v>
      </c>
      <c r="F1454" t="s">
        <v>6</v>
      </c>
      <c r="I1454" t="s">
        <v>1586</v>
      </c>
      <c r="M1454" s="1">
        <v>214.57498999999999</v>
      </c>
      <c r="N1454" s="1">
        <v>0</v>
      </c>
      <c r="O1454" s="1">
        <v>261335.05</v>
      </c>
      <c r="P1454" s="1">
        <f>+Tableau1[[#This Row],[credit]]+Tableau1[[#This Row],[SOLDE]]</f>
        <v>261335.05</v>
      </c>
    </row>
    <row r="1455" spans="1:16" x14ac:dyDescent="0.25">
      <c r="A1455" t="s">
        <v>196</v>
      </c>
      <c r="B1455">
        <v>43555</v>
      </c>
      <c r="C1455" t="s">
        <v>165</v>
      </c>
      <c r="D1455" t="s">
        <v>253</v>
      </c>
      <c r="E1455" t="s">
        <v>3244</v>
      </c>
      <c r="F1455" t="s">
        <v>6</v>
      </c>
      <c r="I1455" t="s">
        <v>1589</v>
      </c>
      <c r="M1455" s="1">
        <v>28.067340000000002</v>
      </c>
      <c r="N1455" s="1">
        <v>0</v>
      </c>
      <c r="O1455" s="1">
        <v>289402.39</v>
      </c>
      <c r="P1455" s="1">
        <f>+Tableau1[[#This Row],[credit]]+Tableau1[[#This Row],[SOLDE]]</f>
        <v>289402.39</v>
      </c>
    </row>
    <row r="1456" spans="1:16" x14ac:dyDescent="0.25">
      <c r="A1456" t="s">
        <v>196</v>
      </c>
      <c r="B1456">
        <v>43555</v>
      </c>
      <c r="C1456" t="s">
        <v>66</v>
      </c>
      <c r="D1456" t="s">
        <v>352</v>
      </c>
      <c r="E1456" t="s">
        <v>3244</v>
      </c>
      <c r="F1456" t="s">
        <v>6</v>
      </c>
      <c r="I1456" t="s">
        <v>1516</v>
      </c>
      <c r="M1456" s="1">
        <v>0</v>
      </c>
      <c r="N1456" s="1">
        <v>3.0831470000000003</v>
      </c>
      <c r="O1456" s="1">
        <v>258570.92</v>
      </c>
      <c r="P1456" s="1">
        <f>+Tableau1[[#This Row],[credit]]+Tableau1[[#This Row],[SOLDE]]</f>
        <v>258574.00314700001</v>
      </c>
    </row>
    <row r="1457" spans="1:16" x14ac:dyDescent="0.25">
      <c r="A1457" t="s">
        <v>196</v>
      </c>
      <c r="B1457">
        <v>43555</v>
      </c>
      <c r="C1457" t="s">
        <v>66</v>
      </c>
      <c r="D1457" t="s">
        <v>242</v>
      </c>
      <c r="E1457" t="s">
        <v>2722</v>
      </c>
      <c r="F1457" t="s">
        <v>6</v>
      </c>
      <c r="I1457" t="s">
        <v>1515</v>
      </c>
      <c r="M1457" s="1">
        <v>0</v>
      </c>
      <c r="N1457" s="1">
        <v>0.58403400000000005</v>
      </c>
      <c r="O1457" s="1">
        <v>252730.58</v>
      </c>
      <c r="P1457" s="1">
        <f>+Tableau1[[#This Row],[credit]]+Tableau1[[#This Row],[SOLDE]]</f>
        <v>252731.16403399999</v>
      </c>
    </row>
    <row r="1458" spans="1:16" x14ac:dyDescent="0.25">
      <c r="A1458" t="s">
        <v>195</v>
      </c>
      <c r="B1458">
        <v>43555</v>
      </c>
      <c r="C1458" t="s">
        <v>66</v>
      </c>
      <c r="D1458" t="s">
        <v>1514</v>
      </c>
      <c r="E1458" t="s">
        <v>2728</v>
      </c>
      <c r="F1458" t="s">
        <v>6</v>
      </c>
      <c r="I1458" t="s">
        <v>1513</v>
      </c>
      <c r="M1458" s="1">
        <v>0</v>
      </c>
      <c r="N1458" s="1">
        <v>1.2219469999999999</v>
      </c>
      <c r="O1458" s="1">
        <v>1543902.92</v>
      </c>
      <c r="P1458" s="1">
        <f>+Tableau1[[#This Row],[credit]]+Tableau1[[#This Row],[SOLDE]]</f>
        <v>1543904.1419469998</v>
      </c>
    </row>
    <row r="1459" spans="1:16" x14ac:dyDescent="0.25">
      <c r="A1459" t="s">
        <v>195</v>
      </c>
      <c r="B1459">
        <v>43555</v>
      </c>
      <c r="C1459" t="s">
        <v>165</v>
      </c>
      <c r="D1459" t="s">
        <v>1514</v>
      </c>
      <c r="F1459" t="s">
        <v>6</v>
      </c>
      <c r="I1459" t="s">
        <v>1588</v>
      </c>
      <c r="M1459" s="1">
        <v>24.03454</v>
      </c>
      <c r="N1459" s="1">
        <v>0</v>
      </c>
      <c r="O1459" s="1">
        <v>1567937.46</v>
      </c>
      <c r="P1459" s="1">
        <f>+Tableau1[[#This Row],[credit]]+Tableau1[[#This Row],[SOLDE]]</f>
        <v>1567937.46</v>
      </c>
    </row>
    <row r="1460" spans="1:16" x14ac:dyDescent="0.25">
      <c r="A1460" t="s">
        <v>195</v>
      </c>
      <c r="B1460">
        <v>43555</v>
      </c>
      <c r="C1460" t="s">
        <v>66</v>
      </c>
      <c r="D1460" t="s">
        <v>576</v>
      </c>
      <c r="E1460" t="s">
        <v>3244</v>
      </c>
      <c r="F1460" t="s">
        <v>6</v>
      </c>
      <c r="I1460" t="s">
        <v>1512</v>
      </c>
      <c r="M1460" s="1">
        <v>0</v>
      </c>
      <c r="N1460" s="1">
        <v>9.8023679999999995</v>
      </c>
      <c r="O1460" s="1">
        <v>1469913.78</v>
      </c>
      <c r="P1460" s="1">
        <f>+Tableau1[[#This Row],[credit]]+Tableau1[[#This Row],[SOLDE]]</f>
        <v>1469923.5823679999</v>
      </c>
    </row>
    <row r="1461" spans="1:16" x14ac:dyDescent="0.25">
      <c r="A1461" t="s">
        <v>195</v>
      </c>
      <c r="B1461">
        <v>43555</v>
      </c>
      <c r="C1461" t="s">
        <v>165</v>
      </c>
      <c r="D1461" t="s">
        <v>576</v>
      </c>
      <c r="E1461" t="s">
        <v>3244</v>
      </c>
      <c r="F1461" t="s">
        <v>6</v>
      </c>
      <c r="I1461" t="s">
        <v>1587</v>
      </c>
      <c r="M1461" s="1">
        <v>185.28</v>
      </c>
      <c r="N1461" s="1">
        <v>0</v>
      </c>
      <c r="O1461" s="1">
        <v>1655193.78</v>
      </c>
      <c r="P1461" s="1">
        <f>+Tableau1[[#This Row],[credit]]+Tableau1[[#This Row],[SOLDE]]</f>
        <v>1655193.78</v>
      </c>
    </row>
    <row r="1462" spans="1:16" x14ac:dyDescent="0.25">
      <c r="A1462" t="s">
        <v>195</v>
      </c>
      <c r="B1462">
        <v>43555</v>
      </c>
      <c r="C1462" t="s">
        <v>66</v>
      </c>
      <c r="D1462" t="s">
        <v>253</v>
      </c>
      <c r="E1462" t="s">
        <v>3258</v>
      </c>
      <c r="F1462" t="s">
        <v>6</v>
      </c>
      <c r="I1462" t="s">
        <v>1511</v>
      </c>
      <c r="M1462" s="1">
        <v>0</v>
      </c>
      <c r="N1462" s="1">
        <v>0.89921100000000009</v>
      </c>
      <c r="O1462" s="1">
        <v>1646201.67</v>
      </c>
      <c r="P1462" s="1">
        <f>+Tableau1[[#This Row],[credit]]+Tableau1[[#This Row],[SOLDE]]</f>
        <v>1646202.5692109999</v>
      </c>
    </row>
    <row r="1463" spans="1:16" x14ac:dyDescent="0.25">
      <c r="A1463" t="s">
        <v>195</v>
      </c>
      <c r="B1463">
        <v>43555</v>
      </c>
      <c r="C1463" t="s">
        <v>66</v>
      </c>
      <c r="D1463" t="s">
        <v>592</v>
      </c>
      <c r="E1463" t="s">
        <v>3244</v>
      </c>
      <c r="F1463" t="s">
        <v>6</v>
      </c>
      <c r="I1463" t="s">
        <v>1510</v>
      </c>
      <c r="M1463" s="1">
        <v>0</v>
      </c>
      <c r="N1463" s="1">
        <v>8.3545110000000005</v>
      </c>
      <c r="O1463" s="1">
        <v>1562656.56</v>
      </c>
      <c r="P1463" s="1">
        <f>+Tableau1[[#This Row],[credit]]+Tableau1[[#This Row],[SOLDE]]</f>
        <v>1562664.914511</v>
      </c>
    </row>
    <row r="1464" spans="1:16" x14ac:dyDescent="0.25">
      <c r="A1464" t="s">
        <v>195</v>
      </c>
      <c r="B1464">
        <v>43555</v>
      </c>
      <c r="C1464" t="s">
        <v>66</v>
      </c>
      <c r="D1464" t="s">
        <v>1422</v>
      </c>
      <c r="E1464" t="s">
        <v>2728</v>
      </c>
      <c r="F1464" t="s">
        <v>6</v>
      </c>
      <c r="I1464" t="s">
        <v>1509</v>
      </c>
      <c r="M1464" s="1">
        <v>0</v>
      </c>
      <c r="N1464" s="1">
        <v>1.7471830000000002</v>
      </c>
      <c r="O1464" s="1">
        <v>1545184.73</v>
      </c>
      <c r="P1464" s="1">
        <f>+Tableau1[[#This Row],[credit]]+Tableau1[[#This Row],[SOLDE]]</f>
        <v>1545186.477183</v>
      </c>
    </row>
    <row r="1465" spans="1:16" x14ac:dyDescent="0.25">
      <c r="A1465" t="s">
        <v>195</v>
      </c>
      <c r="B1465">
        <v>43555</v>
      </c>
      <c r="C1465" t="s">
        <v>66</v>
      </c>
      <c r="D1465" t="s">
        <v>1419</v>
      </c>
      <c r="E1465" t="s">
        <v>2722</v>
      </c>
      <c r="F1465" t="s">
        <v>6</v>
      </c>
      <c r="I1465" t="s">
        <v>1508</v>
      </c>
      <c r="M1465" s="1">
        <v>0</v>
      </c>
      <c r="N1465" s="1">
        <v>0.1</v>
      </c>
      <c r="O1465" s="1">
        <v>1544184.73</v>
      </c>
      <c r="P1465" s="1">
        <f>+Tableau1[[#This Row],[credit]]+Tableau1[[#This Row],[SOLDE]]</f>
        <v>1544184.83</v>
      </c>
    </row>
    <row r="1466" spans="1:16" x14ac:dyDescent="0.25">
      <c r="A1466" t="s">
        <v>159</v>
      </c>
      <c r="B1466">
        <v>43555</v>
      </c>
      <c r="C1466" t="s">
        <v>21</v>
      </c>
      <c r="D1466" t="s">
        <v>306</v>
      </c>
      <c r="E1466" t="s">
        <v>2728</v>
      </c>
      <c r="F1466" t="s">
        <v>6</v>
      </c>
      <c r="I1466" t="s">
        <v>1585</v>
      </c>
      <c r="J1466" t="s">
        <v>315</v>
      </c>
      <c r="K1466">
        <v>43555</v>
      </c>
      <c r="M1466" s="1">
        <v>0</v>
      </c>
      <c r="N1466" s="1">
        <v>188.97399999999999</v>
      </c>
      <c r="O1466" s="1">
        <v>-13956362.35</v>
      </c>
      <c r="P1466" s="1">
        <f>+Tableau1[[#This Row],[credit]]+Tableau1[[#This Row],[SOLDE]]</f>
        <v>-13956173.376</v>
      </c>
    </row>
    <row r="1467" spans="1:16" x14ac:dyDescent="0.25">
      <c r="A1467" t="s">
        <v>190</v>
      </c>
      <c r="B1467">
        <v>43555</v>
      </c>
      <c r="C1467" t="s">
        <v>27</v>
      </c>
      <c r="D1467" t="s">
        <v>745</v>
      </c>
      <c r="E1467" t="s">
        <v>2728</v>
      </c>
      <c r="F1467" t="s">
        <v>6</v>
      </c>
      <c r="I1467" t="s">
        <v>1569</v>
      </c>
      <c r="M1467" s="1">
        <v>30</v>
      </c>
      <c r="N1467" s="1">
        <v>0</v>
      </c>
      <c r="O1467" s="1">
        <v>30000</v>
      </c>
      <c r="P1467" s="1">
        <f>+Tableau1[[#This Row],[credit]]+Tableau1[[#This Row],[SOLDE]]</f>
        <v>30000</v>
      </c>
    </row>
    <row r="1468" spans="1:16" x14ac:dyDescent="0.25">
      <c r="A1468" t="s">
        <v>190</v>
      </c>
      <c r="B1468">
        <v>43555</v>
      </c>
      <c r="C1468" t="s">
        <v>165</v>
      </c>
      <c r="D1468" t="s">
        <v>861</v>
      </c>
      <c r="E1468" t="s">
        <v>2728</v>
      </c>
      <c r="F1468" t="s">
        <v>6</v>
      </c>
      <c r="I1468" t="s">
        <v>1598</v>
      </c>
      <c r="M1468" s="1">
        <v>0</v>
      </c>
      <c r="N1468" s="1">
        <v>3</v>
      </c>
      <c r="P1468" s="1">
        <f>+Tableau1[[#This Row],[credit]]+Tableau1[[#This Row],[SOLDE]]</f>
        <v>3</v>
      </c>
    </row>
    <row r="1469" spans="1:16" x14ac:dyDescent="0.25">
      <c r="A1469" t="s">
        <v>171</v>
      </c>
      <c r="B1469">
        <v>43555</v>
      </c>
      <c r="C1469" t="s">
        <v>27</v>
      </c>
      <c r="D1469" t="s">
        <v>1514</v>
      </c>
      <c r="E1469" t="s">
        <v>3244</v>
      </c>
      <c r="F1469" t="s">
        <v>6</v>
      </c>
      <c r="I1469" t="s">
        <v>1567</v>
      </c>
      <c r="M1469" s="1">
        <v>97.187669999999997</v>
      </c>
      <c r="N1469" s="1">
        <v>0</v>
      </c>
      <c r="O1469" s="1">
        <v>97187.07</v>
      </c>
      <c r="P1469" s="1">
        <f>+Tableau1[[#This Row],[credit]]+Tableau1[[#This Row],[SOLDE]]</f>
        <v>97187.07</v>
      </c>
    </row>
    <row r="1470" spans="1:16" x14ac:dyDescent="0.25">
      <c r="A1470" t="s">
        <v>171</v>
      </c>
      <c r="B1470">
        <v>43555</v>
      </c>
      <c r="C1470" t="s">
        <v>165</v>
      </c>
      <c r="D1470" t="s">
        <v>1530</v>
      </c>
      <c r="E1470" t="s">
        <v>3244</v>
      </c>
      <c r="F1470" t="s">
        <v>6</v>
      </c>
      <c r="I1470" t="s">
        <v>1597</v>
      </c>
      <c r="M1470" s="1">
        <v>0</v>
      </c>
      <c r="N1470" s="1">
        <v>9.7187669999999997</v>
      </c>
      <c r="O1470" s="1">
        <v>-0.6</v>
      </c>
      <c r="P1470" s="1">
        <f>+Tableau1[[#This Row],[credit]]+Tableau1[[#This Row],[SOLDE]]</f>
        <v>9.1187670000000001</v>
      </c>
    </row>
    <row r="1471" spans="1:16" x14ac:dyDescent="0.25">
      <c r="A1471" t="s">
        <v>171</v>
      </c>
      <c r="B1471">
        <v>43555</v>
      </c>
      <c r="C1471" t="s">
        <v>27</v>
      </c>
      <c r="D1471" t="s">
        <v>1530</v>
      </c>
      <c r="E1471" t="s">
        <v>2728</v>
      </c>
      <c r="F1471" t="s">
        <v>6</v>
      </c>
      <c r="I1471" t="s">
        <v>1566</v>
      </c>
      <c r="M1471" s="1">
        <v>86.71754</v>
      </c>
      <c r="N1471" s="1">
        <v>0</v>
      </c>
      <c r="O1471" s="1">
        <v>86716.94</v>
      </c>
      <c r="P1471" s="1">
        <f>+Tableau1[[#This Row],[credit]]+Tableau1[[#This Row],[SOLDE]]</f>
        <v>86716.94</v>
      </c>
    </row>
    <row r="1472" spans="1:16" x14ac:dyDescent="0.25">
      <c r="A1472" t="s">
        <v>171</v>
      </c>
      <c r="B1472">
        <v>43555</v>
      </c>
      <c r="C1472" t="s">
        <v>165</v>
      </c>
      <c r="D1472" t="s">
        <v>1526</v>
      </c>
      <c r="E1472" t="s">
        <v>2728</v>
      </c>
      <c r="F1472" t="s">
        <v>6</v>
      </c>
      <c r="I1472" t="s">
        <v>1596</v>
      </c>
      <c r="M1472" s="1">
        <v>0</v>
      </c>
      <c r="N1472" s="1">
        <v>8.671754</v>
      </c>
      <c r="O1472" s="1">
        <v>-0.6</v>
      </c>
      <c r="P1472" s="1">
        <f>+Tableau1[[#This Row],[credit]]+Tableau1[[#This Row],[SOLDE]]</f>
        <v>8.0717540000000003</v>
      </c>
    </row>
    <row r="1473" spans="1:16" x14ac:dyDescent="0.25">
      <c r="A1473" t="s">
        <v>171</v>
      </c>
      <c r="B1473">
        <v>43555</v>
      </c>
      <c r="C1473" t="s">
        <v>27</v>
      </c>
      <c r="D1473" t="s">
        <v>1526</v>
      </c>
      <c r="E1473" t="s">
        <v>3244</v>
      </c>
      <c r="F1473" t="s">
        <v>6</v>
      </c>
      <c r="I1473" t="s">
        <v>1565</v>
      </c>
      <c r="M1473" s="1">
        <v>5.0744199999999999</v>
      </c>
      <c r="N1473" s="1">
        <v>0</v>
      </c>
      <c r="O1473" s="1">
        <v>5073.82</v>
      </c>
      <c r="P1473" s="1">
        <f>+Tableau1[[#This Row],[credit]]+Tableau1[[#This Row],[SOLDE]]</f>
        <v>5073.82</v>
      </c>
    </row>
    <row r="1474" spans="1:16" x14ac:dyDescent="0.25">
      <c r="A1474" t="s">
        <v>171</v>
      </c>
      <c r="B1474">
        <v>43555</v>
      </c>
      <c r="C1474" t="s">
        <v>165</v>
      </c>
      <c r="D1474" t="s">
        <v>522</v>
      </c>
      <c r="E1474" t="s">
        <v>3244</v>
      </c>
      <c r="F1474" t="s">
        <v>6</v>
      </c>
      <c r="I1474" t="s">
        <v>1595</v>
      </c>
      <c r="M1474" s="1">
        <v>0</v>
      </c>
      <c r="N1474" s="1">
        <v>0.50744200000000006</v>
      </c>
      <c r="O1474" s="1">
        <v>-0.6</v>
      </c>
      <c r="P1474" s="1">
        <f>+Tableau1[[#This Row],[credit]]+Tableau1[[#This Row],[SOLDE]]</f>
        <v>-9.2557999999999918E-2</v>
      </c>
    </row>
    <row r="1475" spans="1:16" x14ac:dyDescent="0.25">
      <c r="A1475" t="s">
        <v>171</v>
      </c>
      <c r="B1475">
        <v>43555</v>
      </c>
      <c r="C1475" t="s">
        <v>27</v>
      </c>
      <c r="D1475" t="s">
        <v>522</v>
      </c>
      <c r="E1475" t="s">
        <v>3244</v>
      </c>
      <c r="F1475" t="s">
        <v>6</v>
      </c>
      <c r="I1475" t="s">
        <v>1564</v>
      </c>
      <c r="M1475" s="1">
        <v>51.057199999999995</v>
      </c>
      <c r="N1475" s="1">
        <v>0</v>
      </c>
      <c r="O1475" s="1">
        <v>51056.6</v>
      </c>
      <c r="P1475" s="1">
        <f>+Tableau1[[#This Row],[credit]]+Tableau1[[#This Row],[SOLDE]]</f>
        <v>51056.6</v>
      </c>
    </row>
    <row r="1476" spans="1:16" x14ac:dyDescent="0.25">
      <c r="A1476" t="s">
        <v>171</v>
      </c>
      <c r="B1476">
        <v>43555</v>
      </c>
      <c r="C1476" t="s">
        <v>165</v>
      </c>
      <c r="D1476" t="s">
        <v>520</v>
      </c>
      <c r="E1476" t="s">
        <v>3244</v>
      </c>
      <c r="F1476" t="s">
        <v>6</v>
      </c>
      <c r="I1476" t="s">
        <v>1594</v>
      </c>
      <c r="M1476" s="1">
        <v>0</v>
      </c>
      <c r="N1476" s="1">
        <v>5.1057199999999998</v>
      </c>
      <c r="O1476" s="1">
        <v>-0.6</v>
      </c>
      <c r="P1476" s="1">
        <f>+Tableau1[[#This Row],[credit]]+Tableau1[[#This Row],[SOLDE]]</f>
        <v>4.5057200000000002</v>
      </c>
    </row>
    <row r="1477" spans="1:16" x14ac:dyDescent="0.25">
      <c r="A1477" t="s">
        <v>171</v>
      </c>
      <c r="B1477">
        <v>43555</v>
      </c>
      <c r="C1477" t="s">
        <v>27</v>
      </c>
      <c r="D1477" t="s">
        <v>861</v>
      </c>
      <c r="E1477" t="s">
        <v>3258</v>
      </c>
      <c r="F1477" t="s">
        <v>6</v>
      </c>
      <c r="I1477" t="s">
        <v>1562</v>
      </c>
      <c r="M1477" s="1">
        <v>8.3811599999999995</v>
      </c>
      <c r="N1477" s="1">
        <v>0</v>
      </c>
      <c r="O1477" s="1">
        <v>8380.56</v>
      </c>
      <c r="P1477" s="1">
        <f>+Tableau1[[#This Row],[credit]]+Tableau1[[#This Row],[SOLDE]]</f>
        <v>8380.56</v>
      </c>
    </row>
    <row r="1478" spans="1:16" x14ac:dyDescent="0.25">
      <c r="A1478" t="s">
        <v>171</v>
      </c>
      <c r="B1478">
        <v>43555</v>
      </c>
      <c r="C1478" t="s">
        <v>165</v>
      </c>
      <c r="D1478" t="s">
        <v>344</v>
      </c>
      <c r="E1478" t="s">
        <v>3258</v>
      </c>
      <c r="F1478" t="s">
        <v>6</v>
      </c>
      <c r="I1478" t="s">
        <v>1593</v>
      </c>
      <c r="M1478" s="1">
        <v>0</v>
      </c>
      <c r="N1478" s="1">
        <v>2.1514319999999998</v>
      </c>
      <c r="O1478" s="1">
        <v>-13133.76</v>
      </c>
      <c r="P1478" s="1">
        <f>+Tableau1[[#This Row],[credit]]+Tableau1[[#This Row],[SOLDE]]</f>
        <v>-13131.608568</v>
      </c>
    </row>
    <row r="1479" spans="1:16" x14ac:dyDescent="0.25">
      <c r="A1479" t="s">
        <v>171</v>
      </c>
      <c r="B1479">
        <v>43555</v>
      </c>
      <c r="C1479" t="s">
        <v>27</v>
      </c>
      <c r="D1479" t="s">
        <v>344</v>
      </c>
      <c r="E1479" t="s">
        <v>2804</v>
      </c>
      <c r="F1479" t="s">
        <v>6</v>
      </c>
      <c r="I1479" t="s">
        <v>1561</v>
      </c>
      <c r="M1479" s="1">
        <v>57.518879999999996</v>
      </c>
      <c r="N1479" s="1">
        <v>0</v>
      </c>
      <c r="O1479" s="1">
        <v>44385.120000000003</v>
      </c>
      <c r="P1479" s="1">
        <f>+Tableau1[[#This Row],[credit]]+Tableau1[[#This Row],[SOLDE]]</f>
        <v>44385.120000000003</v>
      </c>
    </row>
    <row r="1480" spans="1:16" x14ac:dyDescent="0.25">
      <c r="A1480" t="s">
        <v>171</v>
      </c>
      <c r="B1480">
        <v>43555</v>
      </c>
      <c r="C1480" t="s">
        <v>165</v>
      </c>
      <c r="D1480" t="s">
        <v>336</v>
      </c>
      <c r="E1480" t="s">
        <v>3258</v>
      </c>
      <c r="F1480" t="s">
        <v>6</v>
      </c>
      <c r="I1480" t="s">
        <v>1592</v>
      </c>
      <c r="M1480" s="1">
        <v>0</v>
      </c>
      <c r="N1480" s="1">
        <v>0.83811599999999997</v>
      </c>
      <c r="O1480" s="1">
        <v>36003.96</v>
      </c>
      <c r="P1480" s="1">
        <f>+Tableau1[[#This Row],[credit]]+Tableau1[[#This Row],[SOLDE]]</f>
        <v>36004.798115999998</v>
      </c>
    </row>
    <row r="1481" spans="1:16" x14ac:dyDescent="0.25">
      <c r="A1481" t="s">
        <v>171</v>
      </c>
      <c r="B1481">
        <v>43555</v>
      </c>
      <c r="C1481" t="s">
        <v>27</v>
      </c>
      <c r="D1481" t="s">
        <v>336</v>
      </c>
      <c r="E1481" t="s">
        <v>3258</v>
      </c>
      <c r="F1481" t="s">
        <v>6</v>
      </c>
      <c r="I1481" t="s">
        <v>1560</v>
      </c>
      <c r="M1481" s="1">
        <v>21.514320000000001</v>
      </c>
      <c r="N1481" s="1">
        <v>0</v>
      </c>
      <c r="O1481" s="1">
        <v>57518.28</v>
      </c>
      <c r="P1481" s="1">
        <f>+Tableau1[[#This Row],[credit]]+Tableau1[[#This Row],[SOLDE]]</f>
        <v>57518.28</v>
      </c>
    </row>
    <row r="1482" spans="1:16" x14ac:dyDescent="0.25">
      <c r="A1482" t="s">
        <v>171</v>
      </c>
      <c r="B1482">
        <v>43555</v>
      </c>
      <c r="C1482" t="s">
        <v>165</v>
      </c>
      <c r="D1482" t="s">
        <v>316</v>
      </c>
      <c r="E1482" t="s">
        <v>3258</v>
      </c>
      <c r="F1482" t="s">
        <v>6</v>
      </c>
      <c r="I1482" t="s">
        <v>1591</v>
      </c>
      <c r="M1482" s="1">
        <v>0</v>
      </c>
      <c r="N1482" s="1">
        <v>5.7518880000000001</v>
      </c>
      <c r="O1482" s="1">
        <v>-0.6</v>
      </c>
      <c r="P1482" s="1">
        <f>+Tableau1[[#This Row],[credit]]+Tableau1[[#This Row],[SOLDE]]</f>
        <v>5.1518880000000005</v>
      </c>
    </row>
    <row r="1483" spans="1:16" x14ac:dyDescent="0.25">
      <c r="A1483" t="s">
        <v>171</v>
      </c>
      <c r="B1483">
        <v>43555</v>
      </c>
      <c r="C1483" t="s">
        <v>27</v>
      </c>
      <c r="D1483" t="s">
        <v>316</v>
      </c>
      <c r="E1483" t="s">
        <v>3258</v>
      </c>
      <c r="F1483" t="s">
        <v>6</v>
      </c>
      <c r="I1483" t="s">
        <v>1559</v>
      </c>
      <c r="M1483" s="1">
        <v>45.891179999999999</v>
      </c>
      <c r="N1483" s="1">
        <v>0</v>
      </c>
      <c r="O1483" s="1">
        <v>45890.58</v>
      </c>
      <c r="P1483" s="1">
        <f>+Tableau1[[#This Row],[credit]]+Tableau1[[#This Row],[SOLDE]]</f>
        <v>45890.58</v>
      </c>
    </row>
    <row r="1484" spans="1:16" x14ac:dyDescent="0.25">
      <c r="A1484" t="s">
        <v>171</v>
      </c>
      <c r="B1484">
        <v>43555</v>
      </c>
      <c r="C1484" t="s">
        <v>165</v>
      </c>
      <c r="D1484" t="s">
        <v>602</v>
      </c>
      <c r="E1484" t="s">
        <v>3258</v>
      </c>
      <c r="F1484" t="s">
        <v>6</v>
      </c>
      <c r="I1484" t="s">
        <v>1590</v>
      </c>
      <c r="M1484" s="1">
        <v>0</v>
      </c>
      <c r="N1484" s="1">
        <v>4.589118</v>
      </c>
      <c r="O1484" s="1">
        <v>-0.6</v>
      </c>
      <c r="P1484" s="1">
        <f>+Tableau1[[#This Row],[credit]]+Tableau1[[#This Row],[SOLDE]]</f>
        <v>3.9891179999999999</v>
      </c>
    </row>
    <row r="1485" spans="1:16" x14ac:dyDescent="0.25">
      <c r="A1485" t="s">
        <v>547</v>
      </c>
      <c r="B1485">
        <v>43555</v>
      </c>
      <c r="C1485" t="s">
        <v>27</v>
      </c>
      <c r="D1485" t="s">
        <v>576</v>
      </c>
      <c r="E1485" t="s">
        <v>3244</v>
      </c>
      <c r="F1485" t="s">
        <v>6</v>
      </c>
      <c r="I1485" t="s">
        <v>1557</v>
      </c>
      <c r="M1485" s="1">
        <v>28.067340000000002</v>
      </c>
      <c r="N1485" s="1">
        <v>0</v>
      </c>
      <c r="O1485" s="1">
        <v>28067.34</v>
      </c>
      <c r="P1485" s="1">
        <f>+Tableau1[[#This Row],[credit]]+Tableau1[[#This Row],[SOLDE]]</f>
        <v>28067.34</v>
      </c>
    </row>
    <row r="1486" spans="1:16" x14ac:dyDescent="0.25">
      <c r="A1486" t="s">
        <v>547</v>
      </c>
      <c r="B1486">
        <v>43555</v>
      </c>
      <c r="C1486" t="s">
        <v>165</v>
      </c>
      <c r="D1486" t="s">
        <v>253</v>
      </c>
      <c r="E1486" t="s">
        <v>3244</v>
      </c>
      <c r="F1486" t="s">
        <v>6</v>
      </c>
      <c r="I1486" t="s">
        <v>1589</v>
      </c>
      <c r="M1486" s="1">
        <v>0</v>
      </c>
      <c r="N1486" s="1">
        <v>2.8067340000000001</v>
      </c>
      <c r="P1486" s="1">
        <f>+Tableau1[[#This Row],[credit]]+Tableau1[[#This Row],[SOLDE]]</f>
        <v>2.8067340000000001</v>
      </c>
    </row>
    <row r="1487" spans="1:16" x14ac:dyDescent="0.25">
      <c r="A1487" t="s">
        <v>166</v>
      </c>
      <c r="B1487">
        <v>43555</v>
      </c>
      <c r="C1487" t="s">
        <v>27</v>
      </c>
      <c r="D1487" t="s">
        <v>590</v>
      </c>
      <c r="F1487" t="s">
        <v>6</v>
      </c>
      <c r="I1487" t="s">
        <v>1568</v>
      </c>
      <c r="M1487" s="1">
        <v>24.03454</v>
      </c>
      <c r="N1487" s="1">
        <v>0</v>
      </c>
      <c r="O1487" s="1">
        <v>-74290.429999999993</v>
      </c>
      <c r="P1487" s="1">
        <f>+Tableau1[[#This Row],[credit]]+Tableau1[[#This Row],[SOLDE]]</f>
        <v>-74290.429999999993</v>
      </c>
    </row>
    <row r="1488" spans="1:16" x14ac:dyDescent="0.25">
      <c r="A1488" t="s">
        <v>166</v>
      </c>
      <c r="B1488">
        <v>43555</v>
      </c>
      <c r="C1488" t="s">
        <v>165</v>
      </c>
      <c r="D1488" t="s">
        <v>1514</v>
      </c>
      <c r="F1488" t="s">
        <v>6</v>
      </c>
      <c r="I1488" t="s">
        <v>1588</v>
      </c>
      <c r="M1488" s="1">
        <v>0</v>
      </c>
      <c r="N1488" s="1">
        <v>2.403454</v>
      </c>
      <c r="O1488" s="1">
        <v>-98324.97</v>
      </c>
      <c r="P1488" s="1">
        <f>+Tableau1[[#This Row],[credit]]+Tableau1[[#This Row],[SOLDE]]</f>
        <v>-98322.566546000002</v>
      </c>
    </row>
    <row r="1489" spans="1:16" x14ac:dyDescent="0.25">
      <c r="A1489" t="s">
        <v>166</v>
      </c>
      <c r="B1489">
        <v>43555</v>
      </c>
      <c r="C1489" t="s">
        <v>27</v>
      </c>
      <c r="D1489" t="s">
        <v>520</v>
      </c>
      <c r="E1489" t="s">
        <v>3244</v>
      </c>
      <c r="F1489" t="s">
        <v>6</v>
      </c>
      <c r="I1489" t="s">
        <v>1563</v>
      </c>
      <c r="M1489" s="1">
        <v>185.28</v>
      </c>
      <c r="N1489" s="1">
        <v>0</v>
      </c>
      <c r="O1489" s="1">
        <v>86955.03</v>
      </c>
      <c r="P1489" s="1">
        <f>+Tableau1[[#This Row],[credit]]+Tableau1[[#This Row],[SOLDE]]</f>
        <v>86955.03</v>
      </c>
    </row>
    <row r="1490" spans="1:16" x14ac:dyDescent="0.25">
      <c r="A1490" t="s">
        <v>166</v>
      </c>
      <c r="B1490">
        <v>43555</v>
      </c>
      <c r="C1490" t="s">
        <v>27</v>
      </c>
      <c r="D1490" t="s">
        <v>602</v>
      </c>
      <c r="F1490" t="s">
        <v>6</v>
      </c>
      <c r="I1490" t="s">
        <v>1558</v>
      </c>
      <c r="M1490" s="1">
        <v>214.57498999999999</v>
      </c>
      <c r="N1490" s="1">
        <v>0</v>
      </c>
      <c r="O1490" s="1">
        <v>301530.02</v>
      </c>
      <c r="P1490" s="1">
        <f>+Tableau1[[#This Row],[credit]]+Tableau1[[#This Row],[SOLDE]]</f>
        <v>301530.02</v>
      </c>
    </row>
    <row r="1491" spans="1:16" x14ac:dyDescent="0.25">
      <c r="A1491" t="s">
        <v>166</v>
      </c>
      <c r="B1491">
        <v>43555</v>
      </c>
      <c r="C1491" t="s">
        <v>165</v>
      </c>
      <c r="D1491" t="s">
        <v>576</v>
      </c>
      <c r="E1491" t="s">
        <v>3244</v>
      </c>
      <c r="F1491" t="s">
        <v>6</v>
      </c>
      <c r="I1491" t="s">
        <v>1587</v>
      </c>
      <c r="M1491" s="1">
        <v>0</v>
      </c>
      <c r="N1491" s="1">
        <v>18.527999999999999</v>
      </c>
      <c r="O1491" s="1">
        <v>116250.02</v>
      </c>
      <c r="P1491" s="1">
        <f>+Tableau1[[#This Row],[credit]]+Tableau1[[#This Row],[SOLDE]]</f>
        <v>116268.54800000001</v>
      </c>
    </row>
    <row r="1492" spans="1:16" x14ac:dyDescent="0.25">
      <c r="A1492" t="s">
        <v>166</v>
      </c>
      <c r="B1492">
        <v>43555</v>
      </c>
      <c r="C1492" t="s">
        <v>165</v>
      </c>
      <c r="D1492" t="s">
        <v>1429</v>
      </c>
      <c r="E1492" t="s">
        <v>3244</v>
      </c>
      <c r="F1492" t="s">
        <v>6</v>
      </c>
      <c r="I1492" t="s">
        <v>1586</v>
      </c>
      <c r="M1492" s="1">
        <v>0</v>
      </c>
      <c r="N1492" s="1">
        <v>21.457498999999999</v>
      </c>
      <c r="O1492" s="1">
        <v>-98324.97</v>
      </c>
      <c r="P1492" s="1">
        <f>+Tableau1[[#This Row],[credit]]+Tableau1[[#This Row],[SOLDE]]</f>
        <v>-98303.512501000005</v>
      </c>
    </row>
    <row r="1493" spans="1:16" x14ac:dyDescent="0.25">
      <c r="A1493" t="s">
        <v>159</v>
      </c>
      <c r="B1493">
        <v>43555</v>
      </c>
      <c r="C1493" t="s">
        <v>21</v>
      </c>
      <c r="D1493" t="s">
        <v>1087</v>
      </c>
      <c r="E1493" t="s">
        <v>3258</v>
      </c>
      <c r="F1493" t="s">
        <v>6</v>
      </c>
      <c r="I1493" t="s">
        <v>1507</v>
      </c>
      <c r="J1493" t="s">
        <v>1097</v>
      </c>
      <c r="K1493">
        <v>43555</v>
      </c>
      <c r="M1493" s="1">
        <v>0</v>
      </c>
      <c r="N1493" s="1">
        <v>20</v>
      </c>
      <c r="O1493" s="1">
        <v>-14156362.35</v>
      </c>
      <c r="P1493" s="1">
        <f>+Tableau1[[#This Row],[credit]]+Tableau1[[#This Row],[SOLDE]]</f>
        <v>-14156342.35</v>
      </c>
    </row>
    <row r="1494" spans="1:16" x14ac:dyDescent="0.25">
      <c r="A1494" t="s">
        <v>62</v>
      </c>
      <c r="B1494">
        <v>43555</v>
      </c>
      <c r="C1494" t="s">
        <v>21</v>
      </c>
      <c r="D1494" t="s">
        <v>306</v>
      </c>
      <c r="E1494" t="s">
        <v>2728</v>
      </c>
      <c r="F1494" t="s">
        <v>2</v>
      </c>
      <c r="G1494" t="s">
        <v>22</v>
      </c>
      <c r="I1494" t="s">
        <v>1585</v>
      </c>
      <c r="M1494" s="1">
        <v>1889.74</v>
      </c>
      <c r="N1494" s="1">
        <v>0</v>
      </c>
      <c r="O1494" s="1">
        <v>5319157</v>
      </c>
      <c r="P1494" s="1">
        <f>+Tableau1[[#This Row],[credit]]+Tableau1[[#This Row],[SOLDE]]</f>
        <v>5319157</v>
      </c>
    </row>
    <row r="1495" spans="1:16" x14ac:dyDescent="0.25">
      <c r="A1495" t="s">
        <v>159</v>
      </c>
      <c r="B1495">
        <v>43555</v>
      </c>
      <c r="C1495" t="s">
        <v>43</v>
      </c>
      <c r="D1495" t="s">
        <v>23</v>
      </c>
      <c r="E1495" t="s">
        <v>2722</v>
      </c>
      <c r="F1495" t="s">
        <v>6</v>
      </c>
      <c r="I1495" t="s">
        <v>1506</v>
      </c>
      <c r="J1495" t="s">
        <v>160</v>
      </c>
      <c r="K1495">
        <v>43555</v>
      </c>
      <c r="M1495" s="1">
        <v>0</v>
      </c>
      <c r="N1495" s="1">
        <v>103.10755</v>
      </c>
      <c r="O1495" s="1">
        <v>-15187437.85</v>
      </c>
      <c r="P1495" s="1">
        <f>+Tableau1[[#This Row],[credit]]+Tableau1[[#This Row],[SOLDE]]</f>
        <v>-15187334.742449999</v>
      </c>
    </row>
    <row r="1496" spans="1:16" x14ac:dyDescent="0.25">
      <c r="A1496" t="s">
        <v>159</v>
      </c>
      <c r="B1496">
        <v>43555</v>
      </c>
      <c r="C1496" t="s">
        <v>43</v>
      </c>
      <c r="D1496" t="s">
        <v>220</v>
      </c>
      <c r="E1496" t="s">
        <v>2722</v>
      </c>
      <c r="F1496" t="s">
        <v>6</v>
      </c>
      <c r="I1496" t="s">
        <v>1498</v>
      </c>
      <c r="J1496" t="s">
        <v>158</v>
      </c>
      <c r="K1496">
        <v>43555</v>
      </c>
      <c r="M1496" s="1">
        <v>0</v>
      </c>
      <c r="N1496" s="1">
        <v>3.7015069999999999</v>
      </c>
      <c r="O1496" s="1">
        <v>-15224452.92</v>
      </c>
      <c r="P1496" s="1">
        <f>+Tableau1[[#This Row],[credit]]+Tableau1[[#This Row],[SOLDE]]</f>
        <v>-15224449.218493</v>
      </c>
    </row>
    <row r="1497" spans="1:16" x14ac:dyDescent="0.25">
      <c r="A1497" t="s">
        <v>159</v>
      </c>
      <c r="B1497">
        <v>43555</v>
      </c>
      <c r="C1497" t="s">
        <v>43</v>
      </c>
      <c r="D1497" t="s">
        <v>219</v>
      </c>
      <c r="E1497" t="s">
        <v>3258</v>
      </c>
      <c r="F1497" t="s">
        <v>6</v>
      </c>
      <c r="I1497" t="s">
        <v>1503</v>
      </c>
      <c r="J1497" t="s">
        <v>293</v>
      </c>
      <c r="K1497">
        <v>43555</v>
      </c>
      <c r="M1497" s="1">
        <v>0</v>
      </c>
      <c r="N1497" s="1">
        <v>4.76</v>
      </c>
      <c r="O1497" s="1">
        <v>-15272052.92</v>
      </c>
      <c r="P1497" s="1">
        <f>+Tableau1[[#This Row],[credit]]+Tableau1[[#This Row],[SOLDE]]</f>
        <v>-15272048.16</v>
      </c>
    </row>
    <row r="1498" spans="1:16" x14ac:dyDescent="0.25">
      <c r="A1498" t="s">
        <v>159</v>
      </c>
      <c r="B1498">
        <v>43555</v>
      </c>
      <c r="C1498" t="s">
        <v>43</v>
      </c>
      <c r="D1498" t="s">
        <v>218</v>
      </c>
      <c r="E1498" t="s">
        <v>3244</v>
      </c>
      <c r="F1498" t="s">
        <v>6</v>
      </c>
      <c r="I1498" t="s">
        <v>1502</v>
      </c>
      <c r="J1498" t="s">
        <v>293</v>
      </c>
      <c r="K1498">
        <v>43555</v>
      </c>
      <c r="M1498" s="1">
        <v>0</v>
      </c>
      <c r="N1498" s="1">
        <v>6.6044999999999998</v>
      </c>
      <c r="O1498" s="1">
        <v>-15338097.92</v>
      </c>
      <c r="P1498" s="1">
        <f>+Tableau1[[#This Row],[credit]]+Tableau1[[#This Row],[SOLDE]]</f>
        <v>-15338091.3155</v>
      </c>
    </row>
    <row r="1499" spans="1:16" x14ac:dyDescent="0.25">
      <c r="A1499" t="s">
        <v>159</v>
      </c>
      <c r="B1499">
        <v>43555</v>
      </c>
      <c r="C1499" t="s">
        <v>43</v>
      </c>
      <c r="D1499" t="s">
        <v>215</v>
      </c>
      <c r="E1499" t="s">
        <v>2728</v>
      </c>
      <c r="F1499" t="s">
        <v>6</v>
      </c>
      <c r="I1499" t="s">
        <v>1501</v>
      </c>
      <c r="J1499" t="s">
        <v>293</v>
      </c>
      <c r="K1499">
        <v>43555</v>
      </c>
      <c r="M1499" s="1">
        <v>0</v>
      </c>
      <c r="N1499" s="1">
        <v>5.117</v>
      </c>
      <c r="O1499" s="1">
        <v>-15389267.92</v>
      </c>
      <c r="P1499" s="1">
        <f>+Tableau1[[#This Row],[credit]]+Tableau1[[#This Row],[SOLDE]]</f>
        <v>-15389262.802999999</v>
      </c>
    </row>
    <row r="1500" spans="1:16" x14ac:dyDescent="0.25">
      <c r="A1500" t="s">
        <v>159</v>
      </c>
      <c r="B1500">
        <v>43555</v>
      </c>
      <c r="C1500" t="s">
        <v>41</v>
      </c>
      <c r="D1500" t="s">
        <v>242</v>
      </c>
      <c r="E1500" t="s">
        <v>2728</v>
      </c>
      <c r="F1500" t="s">
        <v>6</v>
      </c>
      <c r="I1500" t="s">
        <v>1551</v>
      </c>
      <c r="J1500" t="s">
        <v>1047</v>
      </c>
      <c r="M1500" s="1">
        <v>119.87703</v>
      </c>
      <c r="N1500" s="1">
        <v>0</v>
      </c>
      <c r="O1500" s="1">
        <v>-15269390.890000001</v>
      </c>
      <c r="P1500" s="1">
        <f>+Tableau1[[#This Row],[credit]]+Tableau1[[#This Row],[SOLDE]]</f>
        <v>-15269390.890000001</v>
      </c>
    </row>
    <row r="1501" spans="1:16" x14ac:dyDescent="0.25">
      <c r="A1501" t="s">
        <v>159</v>
      </c>
      <c r="B1501">
        <v>43555</v>
      </c>
      <c r="C1501" t="s">
        <v>41</v>
      </c>
      <c r="D1501" t="s">
        <v>271</v>
      </c>
      <c r="F1501" t="s">
        <v>6</v>
      </c>
      <c r="I1501" t="s">
        <v>1550</v>
      </c>
      <c r="J1501" t="s">
        <v>229</v>
      </c>
      <c r="M1501" s="1">
        <v>5.9009999999999998</v>
      </c>
      <c r="N1501" s="1">
        <v>0</v>
      </c>
      <c r="O1501" s="1">
        <v>-15263489.890000001</v>
      </c>
      <c r="P1501" s="1">
        <f>+Tableau1[[#This Row],[credit]]+Tableau1[[#This Row],[SOLDE]]</f>
        <v>-15263489.890000001</v>
      </c>
    </row>
    <row r="1502" spans="1:16" x14ac:dyDescent="0.25">
      <c r="A1502" t="s">
        <v>159</v>
      </c>
      <c r="B1502">
        <v>43555</v>
      </c>
      <c r="C1502" t="s">
        <v>41</v>
      </c>
      <c r="D1502" t="s">
        <v>64</v>
      </c>
      <c r="F1502" t="s">
        <v>6</v>
      </c>
      <c r="I1502" t="s">
        <v>1584</v>
      </c>
      <c r="J1502" t="s">
        <v>293</v>
      </c>
      <c r="M1502" s="1">
        <v>606.03399999999999</v>
      </c>
      <c r="N1502" s="1">
        <v>0</v>
      </c>
      <c r="O1502" s="1">
        <v>-14657455.890000001</v>
      </c>
      <c r="P1502" s="1">
        <f>+Tableau1[[#This Row],[credit]]+Tableau1[[#This Row],[SOLDE]]</f>
        <v>-14657455.890000001</v>
      </c>
    </row>
    <row r="1503" spans="1:16" x14ac:dyDescent="0.25">
      <c r="A1503" t="s">
        <v>159</v>
      </c>
      <c r="B1503">
        <v>43555</v>
      </c>
      <c r="C1503" t="s">
        <v>41</v>
      </c>
      <c r="D1503" t="s">
        <v>63</v>
      </c>
      <c r="F1503" t="s">
        <v>6</v>
      </c>
      <c r="I1503" t="s">
        <v>1538</v>
      </c>
      <c r="J1503" t="s">
        <v>1047</v>
      </c>
      <c r="M1503" s="1">
        <v>220.38800000000001</v>
      </c>
      <c r="N1503" s="1">
        <v>0</v>
      </c>
      <c r="O1503" s="1">
        <v>-14437067.890000001</v>
      </c>
      <c r="P1503" s="1">
        <f>+Tableau1[[#This Row],[credit]]+Tableau1[[#This Row],[SOLDE]]</f>
        <v>-14437067.890000001</v>
      </c>
    </row>
    <row r="1504" spans="1:16" x14ac:dyDescent="0.25">
      <c r="A1504" t="s">
        <v>159</v>
      </c>
      <c r="B1504">
        <v>43555</v>
      </c>
      <c r="C1504" t="s">
        <v>41</v>
      </c>
      <c r="D1504" t="s">
        <v>55</v>
      </c>
      <c r="F1504" t="s">
        <v>6</v>
      </c>
      <c r="I1504" t="s">
        <v>1537</v>
      </c>
      <c r="J1504" t="s">
        <v>542</v>
      </c>
      <c r="M1504" s="1">
        <v>49.29</v>
      </c>
      <c r="N1504" s="1">
        <v>0</v>
      </c>
      <c r="O1504" s="1">
        <v>-14387777.890000001</v>
      </c>
      <c r="P1504" s="1">
        <f>+Tableau1[[#This Row],[credit]]+Tableau1[[#This Row],[SOLDE]]</f>
        <v>-14387777.890000001</v>
      </c>
    </row>
    <row r="1505" spans="1:16" x14ac:dyDescent="0.25">
      <c r="A1505" t="s">
        <v>151</v>
      </c>
      <c r="B1505">
        <v>43555</v>
      </c>
      <c r="C1505" t="s">
        <v>27</v>
      </c>
      <c r="D1505" t="s">
        <v>745</v>
      </c>
      <c r="E1505" t="s">
        <v>2728</v>
      </c>
      <c r="F1505" t="s">
        <v>6</v>
      </c>
      <c r="I1505" t="s">
        <v>1569</v>
      </c>
      <c r="J1505" t="s">
        <v>155</v>
      </c>
      <c r="M1505" s="1">
        <v>0</v>
      </c>
      <c r="N1505" s="1">
        <v>3.57</v>
      </c>
      <c r="O1505" s="1">
        <v>-132033935.98999999</v>
      </c>
      <c r="P1505" s="1">
        <f>+Tableau1[[#This Row],[credit]]+Tableau1[[#This Row],[SOLDE]]</f>
        <v>-132033932.42</v>
      </c>
    </row>
    <row r="1506" spans="1:16" x14ac:dyDescent="0.25">
      <c r="A1506" t="s">
        <v>151</v>
      </c>
      <c r="B1506">
        <v>43555</v>
      </c>
      <c r="C1506" t="s">
        <v>27</v>
      </c>
      <c r="D1506" t="s">
        <v>590</v>
      </c>
      <c r="F1506" t="s">
        <v>6</v>
      </c>
      <c r="I1506" t="s">
        <v>1568</v>
      </c>
      <c r="J1506" t="s">
        <v>157</v>
      </c>
      <c r="M1506" s="1">
        <v>0</v>
      </c>
      <c r="N1506" s="1">
        <v>2.8601099999999997</v>
      </c>
      <c r="O1506" s="1">
        <v>-132062537.09</v>
      </c>
      <c r="P1506" s="1">
        <f>+Tableau1[[#This Row],[credit]]+Tableau1[[#This Row],[SOLDE]]</f>
        <v>-132062534.22989</v>
      </c>
    </row>
    <row r="1507" spans="1:16" x14ac:dyDescent="0.25">
      <c r="A1507" t="s">
        <v>151</v>
      </c>
      <c r="B1507">
        <v>43555</v>
      </c>
      <c r="C1507" t="s">
        <v>27</v>
      </c>
      <c r="D1507" t="s">
        <v>1514</v>
      </c>
      <c r="E1507" t="s">
        <v>3244</v>
      </c>
      <c r="F1507" t="s">
        <v>6</v>
      </c>
      <c r="I1507" t="s">
        <v>1567</v>
      </c>
      <c r="J1507" t="s">
        <v>154</v>
      </c>
      <c r="M1507" s="1">
        <v>0</v>
      </c>
      <c r="N1507" s="1">
        <v>11.565333000000001</v>
      </c>
      <c r="O1507" s="1">
        <v>-132178190.42</v>
      </c>
      <c r="P1507" s="1">
        <f>+Tableau1[[#This Row],[credit]]+Tableau1[[#This Row],[SOLDE]]</f>
        <v>-132178178.85466701</v>
      </c>
    </row>
    <row r="1508" spans="1:16" x14ac:dyDescent="0.25">
      <c r="A1508" t="s">
        <v>151</v>
      </c>
      <c r="B1508">
        <v>43555</v>
      </c>
      <c r="C1508" t="s">
        <v>27</v>
      </c>
      <c r="D1508" t="s">
        <v>1530</v>
      </c>
      <c r="E1508" t="s">
        <v>2728</v>
      </c>
      <c r="F1508" t="s">
        <v>6</v>
      </c>
      <c r="I1508" t="s">
        <v>1566</v>
      </c>
      <c r="J1508" t="s">
        <v>154</v>
      </c>
      <c r="M1508" s="1">
        <v>0</v>
      </c>
      <c r="N1508" s="1">
        <v>10.319386999999999</v>
      </c>
      <c r="O1508" s="1">
        <v>-132281384.29000001</v>
      </c>
      <c r="P1508" s="1">
        <f>+Tableau1[[#This Row],[credit]]+Tableau1[[#This Row],[SOLDE]]</f>
        <v>-132281373.970613</v>
      </c>
    </row>
    <row r="1509" spans="1:16" x14ac:dyDescent="0.25">
      <c r="A1509" t="s">
        <v>151</v>
      </c>
      <c r="B1509">
        <v>43555</v>
      </c>
      <c r="C1509" t="s">
        <v>27</v>
      </c>
      <c r="D1509" t="s">
        <v>1526</v>
      </c>
      <c r="E1509" t="s">
        <v>3244</v>
      </c>
      <c r="F1509" t="s">
        <v>6</v>
      </c>
      <c r="I1509" t="s">
        <v>1565</v>
      </c>
      <c r="J1509" t="s">
        <v>154</v>
      </c>
      <c r="M1509" s="1">
        <v>0</v>
      </c>
      <c r="N1509" s="1">
        <v>0.60385600000000006</v>
      </c>
      <c r="O1509" s="1">
        <v>-132287422.84999999</v>
      </c>
      <c r="P1509" s="1">
        <f>+Tableau1[[#This Row],[credit]]+Tableau1[[#This Row],[SOLDE]]</f>
        <v>-132287422.246144</v>
      </c>
    </row>
    <row r="1510" spans="1:16" x14ac:dyDescent="0.25">
      <c r="A1510" t="s">
        <v>151</v>
      </c>
      <c r="B1510">
        <v>43555</v>
      </c>
      <c r="C1510" t="s">
        <v>27</v>
      </c>
      <c r="D1510" t="s">
        <v>522</v>
      </c>
      <c r="E1510" t="s">
        <v>3244</v>
      </c>
      <c r="F1510" t="s">
        <v>6</v>
      </c>
      <c r="I1510" t="s">
        <v>1564</v>
      </c>
      <c r="J1510" t="s">
        <v>154</v>
      </c>
      <c r="M1510" s="1">
        <v>0</v>
      </c>
      <c r="N1510" s="1">
        <v>6.0757199999999996</v>
      </c>
      <c r="O1510" s="1">
        <v>-132348180.05</v>
      </c>
      <c r="P1510" s="1">
        <f>+Tableau1[[#This Row],[credit]]+Tableau1[[#This Row],[SOLDE]]</f>
        <v>-132348173.97428</v>
      </c>
    </row>
    <row r="1511" spans="1:16" x14ac:dyDescent="0.25">
      <c r="A1511" t="s">
        <v>151</v>
      </c>
      <c r="B1511">
        <v>43555</v>
      </c>
      <c r="C1511" t="s">
        <v>27</v>
      </c>
      <c r="D1511" t="s">
        <v>520</v>
      </c>
      <c r="E1511" t="s">
        <v>3244</v>
      </c>
      <c r="F1511" t="s">
        <v>6</v>
      </c>
      <c r="I1511" t="s">
        <v>1563</v>
      </c>
      <c r="J1511" t="s">
        <v>1289</v>
      </c>
      <c r="M1511" s="1">
        <v>0</v>
      </c>
      <c r="N1511" s="1">
        <v>22.04832</v>
      </c>
      <c r="O1511" s="1">
        <v>-132568663.25</v>
      </c>
      <c r="P1511" s="1">
        <f>+Tableau1[[#This Row],[credit]]+Tableau1[[#This Row],[SOLDE]]</f>
        <v>-132568641.20168</v>
      </c>
    </row>
    <row r="1512" spans="1:16" x14ac:dyDescent="0.25">
      <c r="A1512" t="s">
        <v>151</v>
      </c>
      <c r="B1512">
        <v>43555</v>
      </c>
      <c r="C1512" t="s">
        <v>27</v>
      </c>
      <c r="D1512" t="s">
        <v>861</v>
      </c>
      <c r="E1512" t="s">
        <v>3258</v>
      </c>
      <c r="F1512" t="s">
        <v>6</v>
      </c>
      <c r="I1512" t="s">
        <v>1562</v>
      </c>
      <c r="J1512" t="s">
        <v>154</v>
      </c>
      <c r="M1512" s="1">
        <v>0</v>
      </c>
      <c r="N1512" s="1">
        <v>0.99735799999999997</v>
      </c>
      <c r="O1512" s="1">
        <v>-132578636.83</v>
      </c>
      <c r="P1512" s="1">
        <f>+Tableau1[[#This Row],[credit]]+Tableau1[[#This Row],[SOLDE]]</f>
        <v>-132578635.832642</v>
      </c>
    </row>
    <row r="1513" spans="1:16" x14ac:dyDescent="0.25">
      <c r="A1513" t="s">
        <v>151</v>
      </c>
      <c r="B1513">
        <v>43555</v>
      </c>
      <c r="C1513" t="s">
        <v>27</v>
      </c>
      <c r="D1513" t="s">
        <v>344</v>
      </c>
      <c r="E1513" t="s">
        <v>2804</v>
      </c>
      <c r="F1513" t="s">
        <v>6</v>
      </c>
      <c r="I1513" t="s">
        <v>1561</v>
      </c>
      <c r="J1513" t="s">
        <v>154</v>
      </c>
      <c r="M1513" s="1">
        <v>0</v>
      </c>
      <c r="N1513" s="1">
        <v>6.8447469999999999</v>
      </c>
      <c r="O1513" s="1">
        <v>-132647084.3</v>
      </c>
      <c r="P1513" s="1">
        <f>+Tableau1[[#This Row],[credit]]+Tableau1[[#This Row],[SOLDE]]</f>
        <v>-132647077.45525299</v>
      </c>
    </row>
    <row r="1514" spans="1:16" x14ac:dyDescent="0.25">
      <c r="A1514" t="s">
        <v>151</v>
      </c>
      <c r="B1514">
        <v>43555</v>
      </c>
      <c r="C1514" t="s">
        <v>27</v>
      </c>
      <c r="D1514" t="s">
        <v>336</v>
      </c>
      <c r="E1514" t="s">
        <v>3258</v>
      </c>
      <c r="F1514" t="s">
        <v>6</v>
      </c>
      <c r="I1514" t="s">
        <v>1560</v>
      </c>
      <c r="J1514" t="s">
        <v>154</v>
      </c>
      <c r="M1514" s="1">
        <v>0</v>
      </c>
      <c r="N1514" s="1">
        <v>2.5602040000000001</v>
      </c>
      <c r="O1514" s="1">
        <v>-132672686.34</v>
      </c>
      <c r="P1514" s="1">
        <f>+Tableau1[[#This Row],[credit]]+Tableau1[[#This Row],[SOLDE]]</f>
        <v>-132672683.779796</v>
      </c>
    </row>
    <row r="1515" spans="1:16" x14ac:dyDescent="0.25">
      <c r="A1515" t="s">
        <v>151</v>
      </c>
      <c r="B1515">
        <v>43555</v>
      </c>
      <c r="C1515" t="s">
        <v>27</v>
      </c>
      <c r="D1515" t="s">
        <v>316</v>
      </c>
      <c r="E1515" t="s">
        <v>3258</v>
      </c>
      <c r="F1515" t="s">
        <v>6</v>
      </c>
      <c r="I1515" t="s">
        <v>1559</v>
      </c>
      <c r="J1515" t="s">
        <v>154</v>
      </c>
      <c r="M1515" s="1">
        <v>0</v>
      </c>
      <c r="N1515" s="1">
        <v>5.4610500000000002</v>
      </c>
      <c r="O1515" s="1">
        <v>-132727296.84</v>
      </c>
      <c r="P1515" s="1">
        <f>+Tableau1[[#This Row],[credit]]+Tableau1[[#This Row],[SOLDE]]</f>
        <v>-132727291.37895</v>
      </c>
    </row>
    <row r="1516" spans="1:16" x14ac:dyDescent="0.25">
      <c r="A1516" t="s">
        <v>151</v>
      </c>
      <c r="B1516">
        <v>43555</v>
      </c>
      <c r="C1516" t="s">
        <v>27</v>
      </c>
      <c r="D1516" t="s">
        <v>602</v>
      </c>
      <c r="F1516" t="s">
        <v>6</v>
      </c>
      <c r="I1516" t="s">
        <v>1558</v>
      </c>
      <c r="J1516" t="s">
        <v>157</v>
      </c>
      <c r="M1516" s="1">
        <v>0</v>
      </c>
      <c r="N1516" s="1">
        <v>25.534423999999998</v>
      </c>
      <c r="O1516" s="1">
        <v>-132982641.08</v>
      </c>
      <c r="P1516" s="1">
        <f>+Tableau1[[#This Row],[credit]]+Tableau1[[#This Row],[SOLDE]]</f>
        <v>-132982615.54557599</v>
      </c>
    </row>
    <row r="1517" spans="1:16" x14ac:dyDescent="0.25">
      <c r="A1517" t="s">
        <v>151</v>
      </c>
      <c r="B1517">
        <v>43555</v>
      </c>
      <c r="C1517" t="s">
        <v>27</v>
      </c>
      <c r="D1517" t="s">
        <v>576</v>
      </c>
      <c r="E1517" t="s">
        <v>3244</v>
      </c>
      <c r="F1517" t="s">
        <v>6</v>
      </c>
      <c r="I1517" t="s">
        <v>1557</v>
      </c>
      <c r="J1517" t="s">
        <v>157</v>
      </c>
      <c r="M1517" s="1">
        <v>0</v>
      </c>
      <c r="N1517" s="1">
        <v>3.3400129999999999</v>
      </c>
      <c r="O1517" s="1">
        <v>-133016041.20999999</v>
      </c>
      <c r="P1517" s="1">
        <f>+Tableau1[[#This Row],[credit]]+Tableau1[[#This Row],[SOLDE]]</f>
        <v>-133016037.869987</v>
      </c>
    </row>
    <row r="1518" spans="1:16" x14ac:dyDescent="0.25">
      <c r="A1518" t="s">
        <v>151</v>
      </c>
      <c r="B1518">
        <v>43555</v>
      </c>
      <c r="C1518" t="s">
        <v>41</v>
      </c>
      <c r="D1518" t="s">
        <v>1369</v>
      </c>
      <c r="F1518" t="s">
        <v>6</v>
      </c>
      <c r="I1518" t="s">
        <v>1548</v>
      </c>
      <c r="J1518" t="s">
        <v>933</v>
      </c>
      <c r="M1518" s="1">
        <v>132.566</v>
      </c>
      <c r="N1518" s="1">
        <v>0</v>
      </c>
      <c r="O1518" s="1">
        <v>-132883475.20999999</v>
      </c>
      <c r="P1518" s="1">
        <f>+Tableau1[[#This Row],[credit]]+Tableau1[[#This Row],[SOLDE]]</f>
        <v>-132883475.20999999</v>
      </c>
    </row>
    <row r="1519" spans="1:16" x14ac:dyDescent="0.25">
      <c r="A1519" t="s">
        <v>151</v>
      </c>
      <c r="B1519">
        <v>43555</v>
      </c>
      <c r="C1519" t="s">
        <v>41</v>
      </c>
      <c r="D1519" t="s">
        <v>842</v>
      </c>
      <c r="F1519" t="s">
        <v>6</v>
      </c>
      <c r="I1519" t="s">
        <v>1546</v>
      </c>
      <c r="J1519" t="s">
        <v>241</v>
      </c>
      <c r="M1519" s="1">
        <v>15460.90955</v>
      </c>
      <c r="N1519" s="1">
        <v>0</v>
      </c>
      <c r="O1519" s="1">
        <v>-117422565.66</v>
      </c>
      <c r="P1519" s="1">
        <f>+Tableau1[[#This Row],[credit]]+Tableau1[[#This Row],[SOLDE]]</f>
        <v>-117422565.66</v>
      </c>
    </row>
    <row r="1520" spans="1:16" x14ac:dyDescent="0.25">
      <c r="A1520" t="s">
        <v>151</v>
      </c>
      <c r="B1520">
        <v>43555</v>
      </c>
      <c r="C1520" t="s">
        <v>41</v>
      </c>
      <c r="D1520" t="s">
        <v>58</v>
      </c>
      <c r="F1520" t="s">
        <v>6</v>
      </c>
      <c r="I1520" t="s">
        <v>1540</v>
      </c>
      <c r="J1520" t="s">
        <v>1541</v>
      </c>
      <c r="M1520" s="1">
        <v>16.399999999999999</v>
      </c>
      <c r="N1520" s="1">
        <v>0</v>
      </c>
      <c r="O1520" s="1">
        <v>-117406165.66</v>
      </c>
      <c r="P1520" s="1">
        <f>+Tableau1[[#This Row],[credit]]+Tableau1[[#This Row],[SOLDE]]</f>
        <v>-117406165.66</v>
      </c>
    </row>
    <row r="1521" spans="1:16" x14ac:dyDescent="0.25">
      <c r="A1521" t="s">
        <v>151</v>
      </c>
      <c r="B1521">
        <v>43555</v>
      </c>
      <c r="C1521" t="s">
        <v>41</v>
      </c>
      <c r="D1521" t="s">
        <v>837</v>
      </c>
      <c r="F1521" t="s">
        <v>6</v>
      </c>
      <c r="I1521" t="s">
        <v>1536</v>
      </c>
      <c r="J1521" t="s">
        <v>241</v>
      </c>
      <c r="M1521" s="1">
        <v>10694.70246</v>
      </c>
      <c r="N1521" s="1">
        <v>0</v>
      </c>
      <c r="O1521" s="1">
        <v>-106711463.2</v>
      </c>
      <c r="P1521" s="1">
        <f>+Tableau1[[#This Row],[credit]]+Tableau1[[#This Row],[SOLDE]]</f>
        <v>-106711463.2</v>
      </c>
    </row>
    <row r="1522" spans="1:16" x14ac:dyDescent="0.25">
      <c r="A1522" t="s">
        <v>151</v>
      </c>
      <c r="B1522">
        <v>43555</v>
      </c>
      <c r="C1522" t="s">
        <v>41</v>
      </c>
      <c r="D1522" t="s">
        <v>835</v>
      </c>
      <c r="F1522" t="s">
        <v>6</v>
      </c>
      <c r="I1522" t="s">
        <v>1536</v>
      </c>
      <c r="J1522" t="s">
        <v>241</v>
      </c>
      <c r="M1522" s="1">
        <v>8796.1781899999987</v>
      </c>
      <c r="N1522" s="1">
        <v>0</v>
      </c>
      <c r="O1522" s="1">
        <v>-97915285.010000005</v>
      </c>
      <c r="P1522" s="1">
        <f>+Tableau1[[#This Row],[credit]]+Tableau1[[#This Row],[SOLDE]]</f>
        <v>-97915285.010000005</v>
      </c>
    </row>
    <row r="1523" spans="1:16" x14ac:dyDescent="0.25">
      <c r="A1523" t="s">
        <v>526</v>
      </c>
      <c r="B1523">
        <v>43555</v>
      </c>
      <c r="C1523" t="s">
        <v>216</v>
      </c>
      <c r="D1523" t="s">
        <v>996</v>
      </c>
      <c r="E1523" t="s">
        <v>3244</v>
      </c>
      <c r="F1523" t="s">
        <v>6</v>
      </c>
      <c r="I1523" t="s">
        <v>1571</v>
      </c>
      <c r="J1523" t="s">
        <v>1583</v>
      </c>
      <c r="K1523">
        <v>43555</v>
      </c>
      <c r="M1523" s="1">
        <v>0</v>
      </c>
      <c r="N1523" s="1">
        <v>2.02</v>
      </c>
      <c r="O1523" s="1">
        <v>-3937221.39</v>
      </c>
      <c r="P1523" s="1">
        <f>+Tableau1[[#This Row],[credit]]+Tableau1[[#This Row],[SOLDE]]</f>
        <v>-3937219.37</v>
      </c>
    </row>
    <row r="1524" spans="1:16" x14ac:dyDescent="0.25">
      <c r="A1524" t="s">
        <v>240</v>
      </c>
      <c r="B1524">
        <v>43555</v>
      </c>
      <c r="C1524" t="s">
        <v>41</v>
      </c>
      <c r="D1524" t="s">
        <v>255</v>
      </c>
      <c r="F1524" t="s">
        <v>6</v>
      </c>
      <c r="I1524" t="s">
        <v>1549</v>
      </c>
      <c r="J1524" t="s">
        <v>1236</v>
      </c>
      <c r="M1524" s="1">
        <v>100</v>
      </c>
      <c r="N1524" s="1">
        <v>0</v>
      </c>
      <c r="O1524" s="1">
        <v>10423216.34</v>
      </c>
      <c r="P1524" s="1">
        <f>+Tableau1[[#This Row],[credit]]+Tableau1[[#This Row],[SOLDE]]</f>
        <v>10423216.34</v>
      </c>
    </row>
    <row r="1525" spans="1:16" x14ac:dyDescent="0.25">
      <c r="A1525" t="s">
        <v>149</v>
      </c>
      <c r="B1525">
        <v>43555</v>
      </c>
      <c r="C1525" t="s">
        <v>4</v>
      </c>
      <c r="D1525" t="s">
        <v>306</v>
      </c>
      <c r="E1525" t="s">
        <v>3244</v>
      </c>
      <c r="F1525" t="s">
        <v>6</v>
      </c>
      <c r="I1525" t="s">
        <v>3250</v>
      </c>
      <c r="J1525" t="s">
        <v>18</v>
      </c>
      <c r="K1525">
        <v>43555</v>
      </c>
      <c r="M1525" s="1">
        <v>5139.5153499999997</v>
      </c>
      <c r="N1525" s="1">
        <v>0</v>
      </c>
      <c r="O1525" s="1">
        <v>35439532.5</v>
      </c>
      <c r="P1525" s="1">
        <f>+Tableau1[[#This Row],[credit]]+Tableau1[[#This Row],[SOLDE]]</f>
        <v>35439532.5</v>
      </c>
    </row>
    <row r="1526" spans="1:16" x14ac:dyDescent="0.25">
      <c r="A1526" t="s">
        <v>149</v>
      </c>
      <c r="B1526">
        <v>43555</v>
      </c>
      <c r="C1526" t="s">
        <v>4</v>
      </c>
      <c r="D1526" t="s">
        <v>1087</v>
      </c>
      <c r="E1526" t="s">
        <v>2728</v>
      </c>
      <c r="F1526" t="s">
        <v>6</v>
      </c>
      <c r="I1526" t="s">
        <v>1491</v>
      </c>
      <c r="J1526" t="s">
        <v>228</v>
      </c>
      <c r="K1526">
        <v>43555</v>
      </c>
      <c r="M1526" s="1">
        <v>1570.21804</v>
      </c>
      <c r="N1526" s="1">
        <v>0</v>
      </c>
      <c r="O1526" s="1">
        <v>37009750.539999999</v>
      </c>
      <c r="P1526" s="1">
        <f>+Tableau1[[#This Row],[credit]]+Tableau1[[#This Row],[SOLDE]]</f>
        <v>37009750.539999999</v>
      </c>
    </row>
    <row r="1527" spans="1:16" x14ac:dyDescent="0.25">
      <c r="A1527" t="s">
        <v>10</v>
      </c>
      <c r="B1527">
        <v>43555</v>
      </c>
      <c r="C1527" t="s">
        <v>41</v>
      </c>
      <c r="D1527" t="s">
        <v>848</v>
      </c>
      <c r="E1527" t="s">
        <v>3258</v>
      </c>
      <c r="F1527" t="s">
        <v>6</v>
      </c>
      <c r="I1527" t="s">
        <v>1547</v>
      </c>
      <c r="J1527" t="s">
        <v>246</v>
      </c>
      <c r="M1527" s="1">
        <v>0</v>
      </c>
      <c r="N1527" s="1">
        <v>8241.7353390000007</v>
      </c>
      <c r="O1527" s="1">
        <v>13401724.24</v>
      </c>
      <c r="P1527" s="1">
        <f>+Tableau1[[#This Row],[credit]]+Tableau1[[#This Row],[SOLDE]]</f>
        <v>13409965.975339001</v>
      </c>
    </row>
    <row r="1528" spans="1:16" x14ac:dyDescent="0.25">
      <c r="A1528" t="s">
        <v>9</v>
      </c>
      <c r="B1528">
        <v>43555</v>
      </c>
      <c r="C1528" t="s">
        <v>4</v>
      </c>
      <c r="D1528" t="s">
        <v>306</v>
      </c>
      <c r="E1528" t="s">
        <v>3244</v>
      </c>
      <c r="F1528" t="s">
        <v>6</v>
      </c>
      <c r="H1528" t="s">
        <v>228</v>
      </c>
      <c r="I1528" t="s">
        <v>3251</v>
      </c>
      <c r="J1528" t="s">
        <v>18</v>
      </c>
      <c r="K1528">
        <v>43555</v>
      </c>
      <c r="M1528" s="1">
        <v>378.85266999999999</v>
      </c>
      <c r="N1528" s="1">
        <v>0</v>
      </c>
      <c r="O1528" s="1">
        <v>12058589.140000001</v>
      </c>
      <c r="P1528" s="1">
        <f>+Tableau1[[#This Row],[credit]]+Tableau1[[#This Row],[SOLDE]]</f>
        <v>12058589.140000001</v>
      </c>
    </row>
    <row r="1529" spans="1:16" x14ac:dyDescent="0.25">
      <c r="A1529" t="s">
        <v>9</v>
      </c>
      <c r="B1529">
        <v>43555</v>
      </c>
      <c r="C1529" t="s">
        <v>4</v>
      </c>
      <c r="D1529" t="s">
        <v>1087</v>
      </c>
      <c r="E1529" t="s">
        <v>2728</v>
      </c>
      <c r="F1529" t="s">
        <v>6</v>
      </c>
      <c r="H1529" t="s">
        <v>228</v>
      </c>
      <c r="I1529" t="s">
        <v>1491</v>
      </c>
      <c r="J1529" t="s">
        <v>228</v>
      </c>
      <c r="K1529">
        <v>43555</v>
      </c>
      <c r="M1529" s="1">
        <v>99.21135000000001</v>
      </c>
      <c r="N1529" s="1">
        <v>0</v>
      </c>
      <c r="O1529" s="1">
        <v>12157800.49</v>
      </c>
      <c r="P1529" s="1">
        <f>+Tableau1[[#This Row],[credit]]+Tableau1[[#This Row],[SOLDE]]</f>
        <v>12157800.49</v>
      </c>
    </row>
    <row r="1530" spans="1:16" x14ac:dyDescent="0.25">
      <c r="A1530" t="s">
        <v>8</v>
      </c>
      <c r="B1530">
        <v>43555</v>
      </c>
      <c r="C1530" t="s">
        <v>4</v>
      </c>
      <c r="D1530" t="s">
        <v>306</v>
      </c>
      <c r="E1530" t="s">
        <v>3244</v>
      </c>
      <c r="F1530" t="s">
        <v>6</v>
      </c>
      <c r="H1530" t="s">
        <v>228</v>
      </c>
      <c r="I1530" t="s">
        <v>3250</v>
      </c>
      <c r="J1530" t="s">
        <v>18</v>
      </c>
      <c r="K1530">
        <v>43555</v>
      </c>
      <c r="M1530" s="1">
        <v>3426.34357</v>
      </c>
      <c r="N1530" s="1">
        <v>0</v>
      </c>
      <c r="O1530" s="1">
        <v>-108197844.73999999</v>
      </c>
      <c r="P1530" s="1">
        <f>+Tableau1[[#This Row],[credit]]+Tableau1[[#This Row],[SOLDE]]</f>
        <v>-108197844.73999999</v>
      </c>
    </row>
    <row r="1531" spans="1:16" x14ac:dyDescent="0.25">
      <c r="A1531" t="s">
        <v>8</v>
      </c>
      <c r="B1531">
        <v>43555</v>
      </c>
      <c r="C1531" t="s">
        <v>4</v>
      </c>
      <c r="D1531" t="s">
        <v>1087</v>
      </c>
      <c r="E1531" t="s">
        <v>2728</v>
      </c>
      <c r="F1531" t="s">
        <v>6</v>
      </c>
      <c r="H1531" t="s">
        <v>228</v>
      </c>
      <c r="I1531" t="s">
        <v>1491</v>
      </c>
      <c r="J1531" t="s">
        <v>18</v>
      </c>
      <c r="K1531">
        <v>43555</v>
      </c>
      <c r="M1531" s="1">
        <v>672.95058999999992</v>
      </c>
      <c r="N1531" s="1">
        <v>0</v>
      </c>
      <c r="O1531" s="1">
        <v>-107524894.15000001</v>
      </c>
      <c r="P1531" s="1">
        <f>+Tableau1[[#This Row],[credit]]+Tableau1[[#This Row],[SOLDE]]</f>
        <v>-107524894.15000001</v>
      </c>
    </row>
    <row r="1532" spans="1:16" x14ac:dyDescent="0.25">
      <c r="A1532" t="s">
        <v>145</v>
      </c>
      <c r="B1532">
        <v>43555</v>
      </c>
      <c r="C1532" t="s">
        <v>31</v>
      </c>
      <c r="D1532" t="s">
        <v>382</v>
      </c>
      <c r="E1532" t="s">
        <v>2722</v>
      </c>
      <c r="F1532" t="s">
        <v>6</v>
      </c>
      <c r="I1532" t="s">
        <v>1582</v>
      </c>
      <c r="K1532">
        <v>43555</v>
      </c>
      <c r="M1532" s="1">
        <v>0</v>
      </c>
      <c r="N1532" s="1">
        <v>241.19165000000001</v>
      </c>
      <c r="O1532" s="1">
        <v>-5035495.01</v>
      </c>
      <c r="P1532" s="1">
        <f>+Tableau1[[#This Row],[credit]]+Tableau1[[#This Row],[SOLDE]]</f>
        <v>-5035253.8183499994</v>
      </c>
    </row>
    <row r="1533" spans="1:16" x14ac:dyDescent="0.25">
      <c r="A1533" t="s">
        <v>145</v>
      </c>
      <c r="B1533">
        <v>43555</v>
      </c>
      <c r="C1533" t="s">
        <v>41</v>
      </c>
      <c r="D1533" t="s">
        <v>1422</v>
      </c>
      <c r="E1533" t="s">
        <v>2722</v>
      </c>
      <c r="F1533" t="s">
        <v>6</v>
      </c>
      <c r="I1533" t="s">
        <v>1552</v>
      </c>
      <c r="M1533" s="1">
        <v>2630.7587999999996</v>
      </c>
      <c r="N1533" s="1">
        <v>0</v>
      </c>
      <c r="O1533" s="1">
        <v>-2404736.21</v>
      </c>
      <c r="P1533" s="1">
        <f>+Tableau1[[#This Row],[credit]]+Tableau1[[#This Row],[SOLDE]]</f>
        <v>-2404736.21</v>
      </c>
    </row>
    <row r="1534" spans="1:16" x14ac:dyDescent="0.25">
      <c r="A1534" t="s">
        <v>145</v>
      </c>
      <c r="B1534">
        <v>43555</v>
      </c>
      <c r="C1534" t="s">
        <v>41</v>
      </c>
      <c r="D1534" t="s">
        <v>852</v>
      </c>
      <c r="F1534" t="s">
        <v>6</v>
      </c>
      <c r="I1534" t="s">
        <v>1535</v>
      </c>
      <c r="M1534" s="1">
        <v>2420.0965000000001</v>
      </c>
      <c r="N1534" s="1">
        <v>0</v>
      </c>
      <c r="O1534" s="1">
        <v>15360.29</v>
      </c>
      <c r="P1534" s="1">
        <f>+Tableau1[[#This Row],[credit]]+Tableau1[[#This Row],[SOLDE]]</f>
        <v>15360.29</v>
      </c>
    </row>
    <row r="1535" spans="1:16" x14ac:dyDescent="0.25">
      <c r="A1535" t="s">
        <v>144</v>
      </c>
      <c r="B1535">
        <v>43555</v>
      </c>
      <c r="C1535" t="s">
        <v>31</v>
      </c>
      <c r="D1535" t="s">
        <v>382</v>
      </c>
      <c r="E1535" t="s">
        <v>2722</v>
      </c>
      <c r="F1535" t="s">
        <v>6</v>
      </c>
      <c r="I1535" t="s">
        <v>1581</v>
      </c>
      <c r="M1535" s="1">
        <v>0</v>
      </c>
      <c r="N1535" s="1">
        <v>6.5858380000000007</v>
      </c>
      <c r="O1535" s="1">
        <v>-1223189.99</v>
      </c>
      <c r="P1535" s="1">
        <f>+Tableau1[[#This Row],[credit]]+Tableau1[[#This Row],[SOLDE]]</f>
        <v>-1223183.4041619999</v>
      </c>
    </row>
    <row r="1536" spans="1:16" x14ac:dyDescent="0.25">
      <c r="A1536" t="s">
        <v>141</v>
      </c>
      <c r="B1536">
        <v>43555</v>
      </c>
      <c r="C1536" t="s">
        <v>31</v>
      </c>
      <c r="D1536" t="s">
        <v>382</v>
      </c>
      <c r="E1536" t="s">
        <v>2722</v>
      </c>
      <c r="F1536" t="s">
        <v>6</v>
      </c>
      <c r="I1536" t="s">
        <v>1580</v>
      </c>
      <c r="J1536" t="s">
        <v>143</v>
      </c>
      <c r="M1536" s="1">
        <v>0</v>
      </c>
      <c r="N1536" s="1">
        <v>1</v>
      </c>
      <c r="O1536" s="1">
        <v>200000</v>
      </c>
      <c r="P1536" s="1">
        <f>+Tableau1[[#This Row],[credit]]+Tableau1[[#This Row],[SOLDE]]</f>
        <v>200001</v>
      </c>
    </row>
    <row r="1537" spans="1:16" x14ac:dyDescent="0.25">
      <c r="A1537" t="s">
        <v>141</v>
      </c>
      <c r="B1537">
        <v>43555</v>
      </c>
      <c r="C1537" t="s">
        <v>31</v>
      </c>
      <c r="D1537" t="s">
        <v>382</v>
      </c>
      <c r="E1537" t="s">
        <v>2722</v>
      </c>
      <c r="F1537" t="s">
        <v>6</v>
      </c>
      <c r="I1537" t="s">
        <v>1579</v>
      </c>
      <c r="J1537" t="s">
        <v>1448</v>
      </c>
      <c r="M1537" s="1">
        <v>0</v>
      </c>
      <c r="N1537" s="1">
        <v>1</v>
      </c>
      <c r="O1537" s="1">
        <v>190000</v>
      </c>
      <c r="P1537" s="1">
        <f>+Tableau1[[#This Row],[credit]]+Tableau1[[#This Row],[SOLDE]]</f>
        <v>190001</v>
      </c>
    </row>
    <row r="1538" spans="1:16" x14ac:dyDescent="0.25">
      <c r="A1538" t="s">
        <v>141</v>
      </c>
      <c r="B1538">
        <v>43555</v>
      </c>
      <c r="C1538" t="s">
        <v>31</v>
      </c>
      <c r="D1538" t="s">
        <v>382</v>
      </c>
      <c r="E1538" t="s">
        <v>2722</v>
      </c>
      <c r="F1538" t="s">
        <v>6</v>
      </c>
      <c r="I1538" t="s">
        <v>1579</v>
      </c>
      <c r="J1538" t="s">
        <v>142</v>
      </c>
      <c r="M1538" s="1">
        <v>0</v>
      </c>
      <c r="N1538" s="1">
        <v>0.5</v>
      </c>
      <c r="O1538" s="1">
        <v>185000</v>
      </c>
      <c r="P1538" s="1">
        <f>+Tableau1[[#This Row],[credit]]+Tableau1[[#This Row],[SOLDE]]</f>
        <v>185000.5</v>
      </c>
    </row>
    <row r="1539" spans="1:16" x14ac:dyDescent="0.25">
      <c r="A1539" t="s">
        <v>141</v>
      </c>
      <c r="B1539">
        <v>43555</v>
      </c>
      <c r="C1539" t="s">
        <v>41</v>
      </c>
      <c r="D1539" t="s">
        <v>834</v>
      </c>
      <c r="F1539" t="s">
        <v>6</v>
      </c>
      <c r="I1539" t="s">
        <v>100</v>
      </c>
      <c r="J1539" t="s">
        <v>142</v>
      </c>
      <c r="M1539" s="1">
        <v>50</v>
      </c>
      <c r="N1539" s="1">
        <v>0</v>
      </c>
      <c r="O1539" s="1">
        <v>235000</v>
      </c>
      <c r="P1539" s="1">
        <f>+Tableau1[[#This Row],[credit]]+Tableau1[[#This Row],[SOLDE]]</f>
        <v>235000</v>
      </c>
    </row>
    <row r="1540" spans="1:16" x14ac:dyDescent="0.25">
      <c r="A1540" t="s">
        <v>137</v>
      </c>
      <c r="B1540">
        <v>43555</v>
      </c>
      <c r="C1540" t="s">
        <v>31</v>
      </c>
      <c r="D1540" t="s">
        <v>382</v>
      </c>
      <c r="E1540" t="s">
        <v>2811</v>
      </c>
      <c r="F1540" t="s">
        <v>6</v>
      </c>
      <c r="I1540" t="s">
        <v>1578</v>
      </c>
      <c r="M1540" s="1">
        <v>0</v>
      </c>
      <c r="N1540" s="1">
        <v>26.534009999999999</v>
      </c>
      <c r="O1540" s="1">
        <v>-325806.89</v>
      </c>
      <c r="P1540" s="1">
        <f>+Tableau1[[#This Row],[credit]]+Tableau1[[#This Row],[SOLDE]]</f>
        <v>-325780.35599000001</v>
      </c>
    </row>
    <row r="1541" spans="1:16" x14ac:dyDescent="0.25">
      <c r="A1541" t="s">
        <v>137</v>
      </c>
      <c r="B1541">
        <v>43555</v>
      </c>
      <c r="C1541" t="s">
        <v>41</v>
      </c>
      <c r="D1541" t="s">
        <v>840</v>
      </c>
      <c r="F1541" t="s">
        <v>6</v>
      </c>
      <c r="I1541" t="s">
        <v>1544</v>
      </c>
      <c r="M1541" s="1">
        <v>952.51301000000001</v>
      </c>
      <c r="N1541" s="1">
        <v>0</v>
      </c>
      <c r="O1541" s="1">
        <v>626706.12</v>
      </c>
      <c r="P1541" s="1">
        <f>+Tableau1[[#This Row],[credit]]+Tableau1[[#This Row],[SOLDE]]</f>
        <v>626706.12</v>
      </c>
    </row>
    <row r="1542" spans="1:16" x14ac:dyDescent="0.25">
      <c r="A1542" t="s">
        <v>137</v>
      </c>
      <c r="B1542">
        <v>43555</v>
      </c>
      <c r="C1542" t="s">
        <v>41</v>
      </c>
      <c r="D1542" t="s">
        <v>269</v>
      </c>
      <c r="F1542" t="s">
        <v>6</v>
      </c>
      <c r="I1542" t="s">
        <v>1543</v>
      </c>
      <c r="M1542" s="1">
        <v>127.35323</v>
      </c>
      <c r="N1542" s="1">
        <v>0</v>
      </c>
      <c r="O1542" s="1">
        <v>754059.35</v>
      </c>
      <c r="P1542" s="1">
        <f>+Tableau1[[#This Row],[credit]]+Tableau1[[#This Row],[SOLDE]]</f>
        <v>754059.35</v>
      </c>
    </row>
    <row r="1543" spans="1:16" x14ac:dyDescent="0.25">
      <c r="A1543" t="s">
        <v>136</v>
      </c>
      <c r="B1543">
        <v>43555</v>
      </c>
      <c r="C1543" t="s">
        <v>31</v>
      </c>
      <c r="D1543" t="s">
        <v>382</v>
      </c>
      <c r="E1543" t="s">
        <v>2722</v>
      </c>
      <c r="F1543" t="s">
        <v>6</v>
      </c>
      <c r="I1543" t="s">
        <v>1577</v>
      </c>
      <c r="M1543" s="1">
        <v>0</v>
      </c>
      <c r="N1543" s="1">
        <v>76.653802999999996</v>
      </c>
      <c r="O1543" s="1">
        <v>-864336.76</v>
      </c>
      <c r="P1543" s="1">
        <f>+Tableau1[[#This Row],[credit]]+Tableau1[[#This Row],[SOLDE]]</f>
        <v>-864260.10619700002</v>
      </c>
    </row>
    <row r="1544" spans="1:16" x14ac:dyDescent="0.25">
      <c r="A1544" t="s">
        <v>134</v>
      </c>
      <c r="B1544">
        <v>43555</v>
      </c>
      <c r="C1544" t="s">
        <v>31</v>
      </c>
      <c r="D1544" t="s">
        <v>382</v>
      </c>
      <c r="E1544" t="s">
        <v>2722</v>
      </c>
      <c r="F1544" t="s">
        <v>6</v>
      </c>
      <c r="I1544" t="s">
        <v>1576</v>
      </c>
      <c r="M1544" s="1">
        <v>0</v>
      </c>
      <c r="N1544" s="1">
        <v>35.997805</v>
      </c>
      <c r="O1544" s="1">
        <v>-683655.19</v>
      </c>
      <c r="P1544" s="1">
        <f>+Tableau1[[#This Row],[credit]]+Tableau1[[#This Row],[SOLDE]]</f>
        <v>-683619.19219499989</v>
      </c>
    </row>
    <row r="1545" spans="1:16" x14ac:dyDescent="0.25">
      <c r="A1545" t="s">
        <v>134</v>
      </c>
      <c r="B1545">
        <v>43555</v>
      </c>
      <c r="C1545" t="s">
        <v>41</v>
      </c>
      <c r="D1545" t="s">
        <v>844</v>
      </c>
      <c r="E1545" t="s">
        <v>2722</v>
      </c>
      <c r="F1545" t="s">
        <v>6</v>
      </c>
      <c r="I1545" t="s">
        <v>1545</v>
      </c>
      <c r="M1545" s="1">
        <v>347.45645999999999</v>
      </c>
      <c r="N1545" s="1">
        <v>0</v>
      </c>
      <c r="O1545" s="1">
        <v>-336198.73</v>
      </c>
      <c r="P1545" s="1">
        <f>+Tableau1[[#This Row],[credit]]+Tableau1[[#This Row],[SOLDE]]</f>
        <v>-336198.73</v>
      </c>
    </row>
    <row r="1546" spans="1:16" x14ac:dyDescent="0.25">
      <c r="A1546" t="s">
        <v>134</v>
      </c>
      <c r="B1546">
        <v>43555</v>
      </c>
      <c r="C1546" t="s">
        <v>41</v>
      </c>
      <c r="D1546" t="s">
        <v>59</v>
      </c>
      <c r="F1546" t="s">
        <v>6</v>
      </c>
      <c r="I1546" t="s">
        <v>1542</v>
      </c>
      <c r="M1546" s="1">
        <v>44.459890000000001</v>
      </c>
      <c r="N1546" s="1">
        <v>0</v>
      </c>
      <c r="O1546" s="1">
        <v>-291738.84000000003</v>
      </c>
      <c r="P1546" s="1">
        <f>+Tableau1[[#This Row],[credit]]+Tableau1[[#This Row],[SOLDE]]</f>
        <v>-291738.84000000003</v>
      </c>
    </row>
    <row r="1547" spans="1:16" x14ac:dyDescent="0.25">
      <c r="A1547" t="s">
        <v>133</v>
      </c>
      <c r="B1547">
        <v>43555</v>
      </c>
      <c r="C1547" t="s">
        <v>31</v>
      </c>
      <c r="D1547" t="s">
        <v>382</v>
      </c>
      <c r="E1547" t="s">
        <v>3258</v>
      </c>
      <c r="F1547" t="s">
        <v>6</v>
      </c>
      <c r="I1547" t="s">
        <v>1575</v>
      </c>
      <c r="M1547" s="1">
        <v>0</v>
      </c>
      <c r="N1547" s="1">
        <v>0.73013400000000006</v>
      </c>
      <c r="O1547" s="1">
        <v>324050.38</v>
      </c>
      <c r="P1547" s="1">
        <f>+Tableau1[[#This Row],[credit]]+Tableau1[[#This Row],[SOLDE]]</f>
        <v>324051.11013400002</v>
      </c>
    </row>
    <row r="1548" spans="1:16" x14ac:dyDescent="0.25">
      <c r="A1548" t="s">
        <v>311</v>
      </c>
      <c r="B1548">
        <v>43555</v>
      </c>
      <c r="C1548" t="s">
        <v>31</v>
      </c>
      <c r="D1548" t="s">
        <v>382</v>
      </c>
      <c r="E1548" t="s">
        <v>2722</v>
      </c>
      <c r="F1548" t="s">
        <v>6</v>
      </c>
      <c r="I1548" t="s">
        <v>1574</v>
      </c>
      <c r="M1548" s="1">
        <v>0</v>
      </c>
      <c r="N1548" s="1">
        <v>0</v>
      </c>
      <c r="O1548" s="1">
        <v>41167.660000000003</v>
      </c>
      <c r="P1548" s="1">
        <f>+Tableau1[[#This Row],[credit]]+Tableau1[[#This Row],[SOLDE]]</f>
        <v>41167.660000000003</v>
      </c>
    </row>
    <row r="1549" spans="1:16" x14ac:dyDescent="0.25">
      <c r="A1549" t="s">
        <v>132</v>
      </c>
      <c r="B1549">
        <v>43555</v>
      </c>
      <c r="C1549" t="s">
        <v>31</v>
      </c>
      <c r="D1549" t="s">
        <v>382</v>
      </c>
      <c r="E1549" t="s">
        <v>2722</v>
      </c>
      <c r="F1549" t="s">
        <v>6</v>
      </c>
      <c r="I1549" t="s">
        <v>1573</v>
      </c>
      <c r="M1549" s="1">
        <v>0</v>
      </c>
      <c r="N1549" s="1">
        <v>63.571369999999995</v>
      </c>
      <c r="O1549" s="1">
        <v>-1241984.01</v>
      </c>
      <c r="P1549" s="1">
        <f>+Tableau1[[#This Row],[credit]]+Tableau1[[#This Row],[SOLDE]]</f>
        <v>-1241920.43863</v>
      </c>
    </row>
    <row r="1550" spans="1:16" x14ac:dyDescent="0.25">
      <c r="A1550" t="s">
        <v>132</v>
      </c>
      <c r="B1550">
        <v>43555</v>
      </c>
      <c r="C1550" t="s">
        <v>41</v>
      </c>
      <c r="D1550" t="s">
        <v>270</v>
      </c>
      <c r="E1550" t="s">
        <v>2722</v>
      </c>
      <c r="F1550" t="s">
        <v>6</v>
      </c>
      <c r="I1550" t="s">
        <v>1493</v>
      </c>
      <c r="M1550" s="1">
        <v>689.59980000000007</v>
      </c>
      <c r="N1550" s="1">
        <v>0</v>
      </c>
      <c r="O1550" s="1">
        <v>-552384.21</v>
      </c>
      <c r="P1550" s="1">
        <f>+Tableau1[[#This Row],[credit]]+Tableau1[[#This Row],[SOLDE]]</f>
        <v>-552384.21</v>
      </c>
    </row>
    <row r="1551" spans="1:16" x14ac:dyDescent="0.25">
      <c r="A1551" t="s">
        <v>739</v>
      </c>
      <c r="B1551">
        <v>43555</v>
      </c>
      <c r="C1551" t="s">
        <v>31</v>
      </c>
      <c r="D1551" t="s">
        <v>382</v>
      </c>
      <c r="E1551" t="s">
        <v>2722</v>
      </c>
      <c r="F1551" t="s">
        <v>6</v>
      </c>
      <c r="I1551" t="s">
        <v>1572</v>
      </c>
      <c r="M1551" s="1">
        <v>0</v>
      </c>
      <c r="N1551" s="1">
        <v>0.22222399999999998</v>
      </c>
      <c r="O1551" s="1">
        <v>-85555.74</v>
      </c>
      <c r="P1551" s="1">
        <f>+Tableau1[[#This Row],[credit]]+Tableau1[[#This Row],[SOLDE]]</f>
        <v>-85555.517776000008</v>
      </c>
    </row>
    <row r="1552" spans="1:16" x14ac:dyDescent="0.25">
      <c r="A1552" t="s">
        <v>7</v>
      </c>
      <c r="B1552">
        <v>43555</v>
      </c>
      <c r="C1552" t="s">
        <v>4</v>
      </c>
      <c r="D1552" t="s">
        <v>306</v>
      </c>
      <c r="E1552" t="s">
        <v>3244</v>
      </c>
      <c r="F1552" t="s">
        <v>6</v>
      </c>
      <c r="H1552" t="s">
        <v>228</v>
      </c>
      <c r="I1552" t="s">
        <v>3250</v>
      </c>
      <c r="M1552" s="1">
        <v>0</v>
      </c>
      <c r="N1552" s="1">
        <v>136.765815</v>
      </c>
      <c r="O1552" s="1">
        <v>-5790916.4299999997</v>
      </c>
      <c r="P1552" s="1">
        <f>+Tableau1[[#This Row],[credit]]+Tableau1[[#This Row],[SOLDE]]</f>
        <v>-5790779.6641849997</v>
      </c>
    </row>
    <row r="1553" spans="1:16" x14ac:dyDescent="0.25">
      <c r="A1553" t="s">
        <v>7</v>
      </c>
      <c r="B1553">
        <v>43555</v>
      </c>
      <c r="C1553" t="s">
        <v>4</v>
      </c>
      <c r="D1553" t="s">
        <v>1087</v>
      </c>
      <c r="E1553" t="s">
        <v>2728</v>
      </c>
      <c r="F1553" t="s">
        <v>6</v>
      </c>
      <c r="H1553" t="s">
        <v>228</v>
      </c>
      <c r="I1553" t="s">
        <v>1491</v>
      </c>
      <c r="M1553" s="1">
        <v>0</v>
      </c>
      <c r="N1553" s="1">
        <v>35.815296999999994</v>
      </c>
      <c r="O1553" s="1">
        <v>-6149069.4000000004</v>
      </c>
      <c r="P1553" s="1">
        <f>+Tableau1[[#This Row],[credit]]+Tableau1[[#This Row],[SOLDE]]</f>
        <v>-6149033.5847030003</v>
      </c>
    </row>
    <row r="1554" spans="1:16" x14ac:dyDescent="0.25">
      <c r="A1554" t="s">
        <v>737</v>
      </c>
      <c r="B1554">
        <v>43555</v>
      </c>
      <c r="C1554" t="s">
        <v>216</v>
      </c>
      <c r="D1554" t="s">
        <v>996</v>
      </c>
      <c r="E1554" t="s">
        <v>3244</v>
      </c>
      <c r="F1554" t="s">
        <v>6</v>
      </c>
      <c r="I1554" t="s">
        <v>1571</v>
      </c>
      <c r="M1554" s="1">
        <v>3.2252100000000001</v>
      </c>
      <c r="N1554" s="1">
        <v>0</v>
      </c>
      <c r="O1554" s="1">
        <v>668795.94999999995</v>
      </c>
      <c r="P1554" s="1">
        <f>+Tableau1[[#This Row],[credit]]+Tableau1[[#This Row],[SOLDE]]</f>
        <v>668795.94999999995</v>
      </c>
    </row>
    <row r="1555" spans="1:16" x14ac:dyDescent="0.25">
      <c r="A1555" t="s">
        <v>105</v>
      </c>
      <c r="B1555">
        <v>43555</v>
      </c>
      <c r="C1555" t="s">
        <v>43</v>
      </c>
      <c r="D1555" t="s">
        <v>23</v>
      </c>
      <c r="E1555" t="s">
        <v>38</v>
      </c>
      <c r="F1555" t="s">
        <v>6</v>
      </c>
      <c r="I1555" t="s">
        <v>1570</v>
      </c>
      <c r="M1555" s="1">
        <v>164.62549999999999</v>
      </c>
      <c r="N1555" s="1">
        <v>0</v>
      </c>
      <c r="O1555" s="1">
        <v>13263868.92</v>
      </c>
      <c r="P1555" s="1">
        <f>+Tableau1[[#This Row],[credit]]+Tableau1[[#This Row],[SOLDE]]</f>
        <v>13263868.92</v>
      </c>
    </row>
    <row r="1556" spans="1:16" x14ac:dyDescent="0.25">
      <c r="A1556" t="s">
        <v>105</v>
      </c>
      <c r="B1556">
        <v>43555</v>
      </c>
      <c r="C1556" t="s">
        <v>43</v>
      </c>
      <c r="D1556" t="s">
        <v>220</v>
      </c>
      <c r="E1556" t="s">
        <v>2722</v>
      </c>
      <c r="F1556" t="s">
        <v>6</v>
      </c>
      <c r="I1556" t="s">
        <v>1498</v>
      </c>
      <c r="M1556" s="1">
        <v>5.9099700000000004</v>
      </c>
      <c r="N1556" s="1">
        <v>0</v>
      </c>
      <c r="O1556" s="1">
        <v>13269778.890000001</v>
      </c>
      <c r="P1556" s="1">
        <f>+Tableau1[[#This Row],[credit]]+Tableau1[[#This Row],[SOLDE]]</f>
        <v>13269778.890000001</v>
      </c>
    </row>
    <row r="1557" spans="1:16" x14ac:dyDescent="0.25">
      <c r="A1557" t="s">
        <v>105</v>
      </c>
      <c r="B1557">
        <v>43555</v>
      </c>
      <c r="C1557" t="s">
        <v>43</v>
      </c>
      <c r="D1557" t="s">
        <v>219</v>
      </c>
      <c r="E1557" t="s">
        <v>3258</v>
      </c>
      <c r="F1557" t="s">
        <v>6</v>
      </c>
      <c r="I1557" t="s">
        <v>1503</v>
      </c>
      <c r="M1557" s="1">
        <v>7.6</v>
      </c>
      <c r="N1557" s="1">
        <v>0</v>
      </c>
      <c r="O1557" s="1">
        <v>13277378.890000001</v>
      </c>
      <c r="P1557" s="1">
        <f>+Tableau1[[#This Row],[credit]]+Tableau1[[#This Row],[SOLDE]]</f>
        <v>13277378.890000001</v>
      </c>
    </row>
    <row r="1558" spans="1:16" x14ac:dyDescent="0.25">
      <c r="A1558" t="s">
        <v>105</v>
      </c>
      <c r="B1558">
        <v>43555</v>
      </c>
      <c r="C1558" t="s">
        <v>43</v>
      </c>
      <c r="D1558" t="s">
        <v>218</v>
      </c>
      <c r="E1558" t="s">
        <v>3244</v>
      </c>
      <c r="F1558" t="s">
        <v>6</v>
      </c>
      <c r="I1558" t="s">
        <v>1502</v>
      </c>
      <c r="M1558" s="1">
        <v>10.545</v>
      </c>
      <c r="N1558" s="1">
        <v>0</v>
      </c>
      <c r="O1558" s="1">
        <v>13287923.890000001</v>
      </c>
      <c r="P1558" s="1">
        <f>+Tableau1[[#This Row],[credit]]+Tableau1[[#This Row],[SOLDE]]</f>
        <v>13287923.890000001</v>
      </c>
    </row>
    <row r="1559" spans="1:16" x14ac:dyDescent="0.25">
      <c r="A1559" t="s">
        <v>105</v>
      </c>
      <c r="B1559">
        <v>43555</v>
      </c>
      <c r="C1559" t="s">
        <v>43</v>
      </c>
      <c r="D1559" t="s">
        <v>215</v>
      </c>
      <c r="E1559" t="s">
        <v>2728</v>
      </c>
      <c r="F1559" t="s">
        <v>6</v>
      </c>
      <c r="I1559" t="s">
        <v>1501</v>
      </c>
      <c r="M1559" s="1">
        <v>8.17</v>
      </c>
      <c r="N1559" s="1">
        <v>0</v>
      </c>
      <c r="O1559" s="1">
        <v>13296093.890000001</v>
      </c>
      <c r="P1559" s="1">
        <f>+Tableau1[[#This Row],[credit]]+Tableau1[[#This Row],[SOLDE]]</f>
        <v>13296093.890000001</v>
      </c>
    </row>
    <row r="1560" spans="1:16" x14ac:dyDescent="0.25">
      <c r="A1560" t="s">
        <v>105</v>
      </c>
      <c r="B1560">
        <v>43555</v>
      </c>
      <c r="C1560" t="s">
        <v>27</v>
      </c>
      <c r="D1560" t="s">
        <v>745</v>
      </c>
      <c r="E1560" t="s">
        <v>2728</v>
      </c>
      <c r="F1560" t="s">
        <v>6</v>
      </c>
      <c r="I1560" t="s">
        <v>1569</v>
      </c>
      <c r="M1560" s="1">
        <v>5.7</v>
      </c>
      <c r="N1560" s="1">
        <v>0</v>
      </c>
      <c r="O1560" s="1">
        <v>13301793.890000001</v>
      </c>
      <c r="P1560" s="1">
        <f>+Tableau1[[#This Row],[credit]]+Tableau1[[#This Row],[SOLDE]]</f>
        <v>13301793.890000001</v>
      </c>
    </row>
    <row r="1561" spans="1:16" x14ac:dyDescent="0.25">
      <c r="A1561" t="s">
        <v>105</v>
      </c>
      <c r="B1561">
        <v>43555</v>
      </c>
      <c r="C1561" t="s">
        <v>27</v>
      </c>
      <c r="D1561" t="s">
        <v>590</v>
      </c>
      <c r="F1561" t="s">
        <v>6</v>
      </c>
      <c r="I1561" t="s">
        <v>1568</v>
      </c>
      <c r="M1561" s="1">
        <v>4.5665600000000008</v>
      </c>
      <c r="N1561" s="1">
        <v>0</v>
      </c>
      <c r="O1561" s="1">
        <v>13306360.449999999</v>
      </c>
      <c r="P1561" s="1">
        <f>+Tableau1[[#This Row],[credit]]+Tableau1[[#This Row],[SOLDE]]</f>
        <v>13306360.449999999</v>
      </c>
    </row>
    <row r="1562" spans="1:16" x14ac:dyDescent="0.25">
      <c r="A1562" t="s">
        <v>105</v>
      </c>
      <c r="B1562">
        <v>43555</v>
      </c>
      <c r="C1562" t="s">
        <v>27</v>
      </c>
      <c r="D1562" t="s">
        <v>1514</v>
      </c>
      <c r="E1562" t="s">
        <v>3244</v>
      </c>
      <c r="F1562" t="s">
        <v>6</v>
      </c>
      <c r="I1562" t="s">
        <v>1567</v>
      </c>
      <c r="M1562" s="1">
        <v>18.46566</v>
      </c>
      <c r="N1562" s="1">
        <v>0</v>
      </c>
      <c r="O1562" s="1">
        <v>13324826.109999999</v>
      </c>
      <c r="P1562" s="1">
        <f>+Tableau1[[#This Row],[credit]]+Tableau1[[#This Row],[SOLDE]]</f>
        <v>13324826.109999999</v>
      </c>
    </row>
    <row r="1563" spans="1:16" x14ac:dyDescent="0.25">
      <c r="A1563" t="s">
        <v>105</v>
      </c>
      <c r="B1563">
        <v>43555</v>
      </c>
      <c r="C1563" t="s">
        <v>27</v>
      </c>
      <c r="D1563" t="s">
        <v>1530</v>
      </c>
      <c r="E1563" t="s">
        <v>2728</v>
      </c>
      <c r="F1563" t="s">
        <v>6</v>
      </c>
      <c r="I1563" t="s">
        <v>1566</v>
      </c>
      <c r="M1563" s="1">
        <v>16.476330000000001</v>
      </c>
      <c r="N1563" s="1">
        <v>0</v>
      </c>
      <c r="O1563" s="1">
        <v>13341302.439999999</v>
      </c>
      <c r="P1563" s="1">
        <f>+Tableau1[[#This Row],[credit]]+Tableau1[[#This Row],[SOLDE]]</f>
        <v>13341302.439999999</v>
      </c>
    </row>
    <row r="1564" spans="1:16" x14ac:dyDescent="0.25">
      <c r="A1564" t="s">
        <v>105</v>
      </c>
      <c r="B1564">
        <v>43555</v>
      </c>
      <c r="C1564" t="s">
        <v>27</v>
      </c>
      <c r="D1564" t="s">
        <v>1526</v>
      </c>
      <c r="E1564" t="s">
        <v>3244</v>
      </c>
      <c r="F1564" t="s">
        <v>6</v>
      </c>
      <c r="I1564" t="s">
        <v>1565</v>
      </c>
      <c r="M1564" s="1">
        <v>0.96414</v>
      </c>
      <c r="N1564" s="1">
        <v>0</v>
      </c>
      <c r="O1564" s="1">
        <v>13342266.58</v>
      </c>
      <c r="P1564" s="1">
        <f>+Tableau1[[#This Row],[credit]]+Tableau1[[#This Row],[SOLDE]]</f>
        <v>13342266.58</v>
      </c>
    </row>
    <row r="1565" spans="1:16" x14ac:dyDescent="0.25">
      <c r="A1565" t="s">
        <v>105</v>
      </c>
      <c r="B1565">
        <v>43555</v>
      </c>
      <c r="C1565" t="s">
        <v>27</v>
      </c>
      <c r="D1565" t="s">
        <v>522</v>
      </c>
      <c r="E1565" t="s">
        <v>3244</v>
      </c>
      <c r="F1565" t="s">
        <v>6</v>
      </c>
      <c r="I1565" t="s">
        <v>1564</v>
      </c>
      <c r="M1565" s="1">
        <v>9.6999999999999993</v>
      </c>
      <c r="N1565" s="1">
        <v>0</v>
      </c>
      <c r="O1565" s="1">
        <v>13351966.58</v>
      </c>
      <c r="P1565" s="1">
        <f>+Tableau1[[#This Row],[credit]]+Tableau1[[#This Row],[SOLDE]]</f>
        <v>13351966.58</v>
      </c>
    </row>
    <row r="1566" spans="1:16" x14ac:dyDescent="0.25">
      <c r="A1566" t="s">
        <v>105</v>
      </c>
      <c r="B1566">
        <v>43555</v>
      </c>
      <c r="C1566" t="s">
        <v>27</v>
      </c>
      <c r="D1566" t="s">
        <v>520</v>
      </c>
      <c r="E1566" t="s">
        <v>3244</v>
      </c>
      <c r="F1566" t="s">
        <v>6</v>
      </c>
      <c r="I1566" t="s">
        <v>1563</v>
      </c>
      <c r="M1566" s="1">
        <v>35.203199999999995</v>
      </c>
      <c r="N1566" s="1">
        <v>0</v>
      </c>
      <c r="O1566" s="1">
        <v>13387169.779999999</v>
      </c>
      <c r="P1566" s="1">
        <f>+Tableau1[[#This Row],[credit]]+Tableau1[[#This Row],[SOLDE]]</f>
        <v>13387169.779999999</v>
      </c>
    </row>
    <row r="1567" spans="1:16" x14ac:dyDescent="0.25">
      <c r="A1567" t="s">
        <v>105</v>
      </c>
      <c r="B1567">
        <v>43555</v>
      </c>
      <c r="C1567" t="s">
        <v>27</v>
      </c>
      <c r="D1567" t="s">
        <v>861</v>
      </c>
      <c r="E1567" t="s">
        <v>3258</v>
      </c>
      <c r="F1567" t="s">
        <v>6</v>
      </c>
      <c r="I1567" t="s">
        <v>1562</v>
      </c>
      <c r="M1567" s="1">
        <v>1.5924200000000002</v>
      </c>
      <c r="N1567" s="1">
        <v>0</v>
      </c>
      <c r="O1567" s="1">
        <v>13388762.199999999</v>
      </c>
      <c r="P1567" s="1">
        <f>+Tableau1[[#This Row],[credit]]+Tableau1[[#This Row],[SOLDE]]</f>
        <v>13388762.199999999</v>
      </c>
    </row>
    <row r="1568" spans="1:16" x14ac:dyDescent="0.25">
      <c r="A1568" t="s">
        <v>105</v>
      </c>
      <c r="B1568">
        <v>43555</v>
      </c>
      <c r="C1568" t="s">
        <v>27</v>
      </c>
      <c r="D1568" t="s">
        <v>344</v>
      </c>
      <c r="E1568" t="s">
        <v>2804</v>
      </c>
      <c r="F1568" t="s">
        <v>6</v>
      </c>
      <c r="I1568" t="s">
        <v>1561</v>
      </c>
      <c r="M1568" s="1">
        <v>10.92859</v>
      </c>
      <c r="N1568" s="1">
        <v>0</v>
      </c>
      <c r="O1568" s="1">
        <v>13399690.789999999</v>
      </c>
      <c r="P1568" s="1">
        <f>+Tableau1[[#This Row],[credit]]+Tableau1[[#This Row],[SOLDE]]</f>
        <v>13399690.789999999</v>
      </c>
    </row>
    <row r="1569" spans="1:16" x14ac:dyDescent="0.25">
      <c r="A1569" t="s">
        <v>105</v>
      </c>
      <c r="B1569">
        <v>43555</v>
      </c>
      <c r="C1569" t="s">
        <v>27</v>
      </c>
      <c r="D1569" t="s">
        <v>336</v>
      </c>
      <c r="E1569" t="s">
        <v>3258</v>
      </c>
      <c r="F1569" t="s">
        <v>6</v>
      </c>
      <c r="I1569" t="s">
        <v>1560</v>
      </c>
      <c r="M1569" s="1">
        <v>4.08772</v>
      </c>
      <c r="N1569" s="1">
        <v>0</v>
      </c>
      <c r="O1569" s="1">
        <v>13403778.51</v>
      </c>
      <c r="P1569" s="1">
        <f>+Tableau1[[#This Row],[credit]]+Tableau1[[#This Row],[SOLDE]]</f>
        <v>13403778.51</v>
      </c>
    </row>
    <row r="1570" spans="1:16" x14ac:dyDescent="0.25">
      <c r="A1570" t="s">
        <v>105</v>
      </c>
      <c r="B1570">
        <v>43555</v>
      </c>
      <c r="C1570" t="s">
        <v>27</v>
      </c>
      <c r="D1570" t="s">
        <v>316</v>
      </c>
      <c r="E1570" t="s">
        <v>3258</v>
      </c>
      <c r="F1570" t="s">
        <v>6</v>
      </c>
      <c r="I1570" t="s">
        <v>1559</v>
      </c>
      <c r="M1570" s="1">
        <v>8.7193199999999997</v>
      </c>
      <c r="N1570" s="1">
        <v>0</v>
      </c>
      <c r="O1570" s="1">
        <v>13412497.83</v>
      </c>
      <c r="P1570" s="1">
        <f>+Tableau1[[#This Row],[credit]]+Tableau1[[#This Row],[SOLDE]]</f>
        <v>13412497.83</v>
      </c>
    </row>
    <row r="1571" spans="1:16" x14ac:dyDescent="0.25">
      <c r="A1571" t="s">
        <v>105</v>
      </c>
      <c r="B1571">
        <v>43555</v>
      </c>
      <c r="C1571" t="s">
        <v>27</v>
      </c>
      <c r="D1571" t="s">
        <v>602</v>
      </c>
      <c r="F1571" t="s">
        <v>6</v>
      </c>
      <c r="I1571" t="s">
        <v>1558</v>
      </c>
      <c r="M1571" s="1">
        <v>40.76925</v>
      </c>
      <c r="N1571" s="1">
        <v>0</v>
      </c>
      <c r="O1571" s="1">
        <v>13453267.08</v>
      </c>
      <c r="P1571" s="1">
        <f>+Tableau1[[#This Row],[credit]]+Tableau1[[#This Row],[SOLDE]]</f>
        <v>13453267.08</v>
      </c>
    </row>
    <row r="1572" spans="1:16" x14ac:dyDescent="0.25">
      <c r="A1572" t="s">
        <v>105</v>
      </c>
      <c r="B1572">
        <v>43555</v>
      </c>
      <c r="C1572" t="s">
        <v>27</v>
      </c>
      <c r="D1572" t="s">
        <v>576</v>
      </c>
      <c r="E1572" t="s">
        <v>3244</v>
      </c>
      <c r="F1572" t="s">
        <v>6</v>
      </c>
      <c r="I1572" t="s">
        <v>1557</v>
      </c>
      <c r="M1572" s="1">
        <v>5.3327900000000001</v>
      </c>
      <c r="N1572" s="1">
        <v>0</v>
      </c>
      <c r="O1572" s="1">
        <v>13458599.869999999</v>
      </c>
      <c r="P1572" s="1">
        <f>+Tableau1[[#This Row],[credit]]+Tableau1[[#This Row],[SOLDE]]</f>
        <v>13458599.869999999</v>
      </c>
    </row>
    <row r="1573" spans="1:16" x14ac:dyDescent="0.25">
      <c r="A1573" t="s">
        <v>105</v>
      </c>
      <c r="B1573">
        <v>43555</v>
      </c>
      <c r="C1573" t="s">
        <v>41</v>
      </c>
      <c r="D1573" t="s">
        <v>865</v>
      </c>
      <c r="E1573" t="s">
        <v>2722</v>
      </c>
      <c r="F1573" t="s">
        <v>6</v>
      </c>
      <c r="I1573" t="s">
        <v>1497</v>
      </c>
      <c r="M1573" s="1">
        <v>19.570330000000002</v>
      </c>
      <c r="N1573" s="1">
        <v>0</v>
      </c>
      <c r="O1573" s="1">
        <v>13478170.199999999</v>
      </c>
      <c r="P1573" s="1">
        <f>+Tableau1[[#This Row],[credit]]+Tableau1[[#This Row],[SOLDE]]</f>
        <v>13478170.199999999</v>
      </c>
    </row>
    <row r="1574" spans="1:16" x14ac:dyDescent="0.25">
      <c r="A1574" t="s">
        <v>104</v>
      </c>
      <c r="B1574">
        <v>43555</v>
      </c>
      <c r="C1574" t="s">
        <v>31</v>
      </c>
      <c r="D1574" t="s">
        <v>382</v>
      </c>
      <c r="E1574" t="s">
        <v>2722</v>
      </c>
      <c r="F1574" t="s">
        <v>6</v>
      </c>
      <c r="I1574" t="s">
        <v>1556</v>
      </c>
      <c r="M1574" s="1">
        <v>0</v>
      </c>
      <c r="N1574" s="1">
        <v>3.0275799999999999</v>
      </c>
      <c r="O1574" s="1">
        <v>-91375.96</v>
      </c>
      <c r="P1574" s="1">
        <f>+Tableau1[[#This Row],[credit]]+Tableau1[[#This Row],[SOLDE]]</f>
        <v>-91372.932420000012</v>
      </c>
    </row>
    <row r="1575" spans="1:16" x14ac:dyDescent="0.25">
      <c r="A1575" t="s">
        <v>103</v>
      </c>
      <c r="B1575">
        <v>43555</v>
      </c>
      <c r="C1575" t="s">
        <v>31</v>
      </c>
      <c r="D1575" t="s">
        <v>382</v>
      </c>
      <c r="E1575" t="s">
        <v>2722</v>
      </c>
      <c r="F1575" t="s">
        <v>6</v>
      </c>
      <c r="I1575" t="s">
        <v>1555</v>
      </c>
      <c r="M1575" s="1">
        <v>0</v>
      </c>
      <c r="N1575" s="1">
        <v>3.0275799999999999</v>
      </c>
      <c r="O1575" s="1">
        <v>-284216</v>
      </c>
      <c r="P1575" s="1">
        <f>+Tableau1[[#This Row],[credit]]+Tableau1[[#This Row],[SOLDE]]</f>
        <v>-284212.97242000001</v>
      </c>
    </row>
    <row r="1576" spans="1:16" x14ac:dyDescent="0.25">
      <c r="A1576" t="s">
        <v>233</v>
      </c>
      <c r="B1576">
        <v>43555</v>
      </c>
      <c r="C1576" t="s">
        <v>41</v>
      </c>
      <c r="D1576" t="s">
        <v>270</v>
      </c>
      <c r="E1576" t="s">
        <v>2728</v>
      </c>
      <c r="F1576" t="s">
        <v>6</v>
      </c>
      <c r="I1576" t="s">
        <v>1493</v>
      </c>
      <c r="M1576" s="1">
        <v>104.28221000000001</v>
      </c>
      <c r="N1576" s="1">
        <v>0</v>
      </c>
      <c r="O1576" s="1">
        <v>660309.37</v>
      </c>
      <c r="P1576" s="1">
        <f>+Tableau1[[#This Row],[credit]]+Tableau1[[#This Row],[SOLDE]]</f>
        <v>660309.37</v>
      </c>
    </row>
    <row r="1577" spans="1:16" x14ac:dyDescent="0.25">
      <c r="A1577" t="s">
        <v>233</v>
      </c>
      <c r="B1577">
        <v>43555</v>
      </c>
      <c r="C1577" t="s">
        <v>41</v>
      </c>
      <c r="D1577" t="s">
        <v>270</v>
      </c>
      <c r="E1577" t="s">
        <v>2728</v>
      </c>
      <c r="F1577" t="s">
        <v>6</v>
      </c>
      <c r="I1577" t="s">
        <v>1554</v>
      </c>
      <c r="M1577" s="1">
        <v>105.25086</v>
      </c>
      <c r="N1577" s="1">
        <v>0</v>
      </c>
      <c r="O1577" s="1">
        <v>765560.23</v>
      </c>
      <c r="P1577" s="1">
        <f>+Tableau1[[#This Row],[credit]]+Tableau1[[#This Row],[SOLDE]]</f>
        <v>765560.23</v>
      </c>
    </row>
    <row r="1578" spans="1:16" x14ac:dyDescent="0.25">
      <c r="A1578" t="s">
        <v>300</v>
      </c>
      <c r="B1578">
        <v>43555</v>
      </c>
      <c r="C1578" t="s">
        <v>13</v>
      </c>
      <c r="D1578" t="s">
        <v>306</v>
      </c>
      <c r="E1578" t="s">
        <v>22</v>
      </c>
      <c r="F1578" t="s">
        <v>6</v>
      </c>
      <c r="I1578" t="s">
        <v>1553</v>
      </c>
      <c r="M1578" s="1">
        <v>0</v>
      </c>
      <c r="N1578" s="1">
        <v>28</v>
      </c>
      <c r="O1578" s="1">
        <v>-7500</v>
      </c>
      <c r="P1578" s="1">
        <f>+Tableau1[[#This Row],[credit]]+Tableau1[[#This Row],[SOLDE]]</f>
        <v>-7472</v>
      </c>
    </row>
    <row r="1579" spans="1:16" x14ac:dyDescent="0.25">
      <c r="A1579" t="s">
        <v>102</v>
      </c>
      <c r="B1579">
        <v>43555</v>
      </c>
      <c r="C1579" t="s">
        <v>41</v>
      </c>
      <c r="D1579" t="s">
        <v>1422</v>
      </c>
      <c r="E1579" t="s">
        <v>2722</v>
      </c>
      <c r="F1579" t="s">
        <v>6</v>
      </c>
      <c r="I1579" t="s">
        <v>1552</v>
      </c>
      <c r="M1579" s="1">
        <v>0</v>
      </c>
      <c r="N1579" s="1">
        <v>263.07587999999998</v>
      </c>
      <c r="O1579" s="1">
        <v>6095310.1200000001</v>
      </c>
      <c r="P1579" s="1">
        <f>+Tableau1[[#This Row],[credit]]+Tableau1[[#This Row],[SOLDE]]</f>
        <v>6095573.1958800005</v>
      </c>
    </row>
    <row r="1580" spans="1:16" x14ac:dyDescent="0.25">
      <c r="A1580" t="s">
        <v>102</v>
      </c>
      <c r="B1580">
        <v>43555</v>
      </c>
      <c r="C1580" t="s">
        <v>41</v>
      </c>
      <c r="D1580" t="s">
        <v>242</v>
      </c>
      <c r="E1580" t="s">
        <v>2728</v>
      </c>
      <c r="F1580" t="s">
        <v>6</v>
      </c>
      <c r="H1580" t="s">
        <v>1047</v>
      </c>
      <c r="I1580" t="s">
        <v>1551</v>
      </c>
      <c r="M1580" s="1">
        <v>0</v>
      </c>
      <c r="N1580" s="1">
        <v>11.987703</v>
      </c>
      <c r="O1580" s="1">
        <v>5975433.0899999999</v>
      </c>
      <c r="P1580" s="1">
        <f>+Tableau1[[#This Row],[credit]]+Tableau1[[#This Row],[SOLDE]]</f>
        <v>5975445.077703</v>
      </c>
    </row>
    <row r="1581" spans="1:16" x14ac:dyDescent="0.25">
      <c r="A1581" t="s">
        <v>102</v>
      </c>
      <c r="B1581">
        <v>43555</v>
      </c>
      <c r="C1581" t="s">
        <v>41</v>
      </c>
      <c r="D1581" t="s">
        <v>1419</v>
      </c>
      <c r="E1581" t="s">
        <v>2722</v>
      </c>
      <c r="F1581" t="s">
        <v>6</v>
      </c>
      <c r="I1581" t="s">
        <v>1494</v>
      </c>
      <c r="M1581" s="1">
        <v>0</v>
      </c>
      <c r="N1581" s="1">
        <v>1.6589020000000001</v>
      </c>
      <c r="O1581" s="1">
        <v>5958844.0700000003</v>
      </c>
      <c r="P1581" s="1">
        <f>+Tableau1[[#This Row],[credit]]+Tableau1[[#This Row],[SOLDE]]</f>
        <v>5958845.728902</v>
      </c>
    </row>
    <row r="1582" spans="1:16" x14ac:dyDescent="0.25">
      <c r="A1582" t="s">
        <v>102</v>
      </c>
      <c r="B1582">
        <v>43555</v>
      </c>
      <c r="C1582" t="s">
        <v>41</v>
      </c>
      <c r="D1582" t="s">
        <v>271</v>
      </c>
      <c r="F1582" t="s">
        <v>6</v>
      </c>
      <c r="H1582" t="s">
        <v>229</v>
      </c>
      <c r="I1582" t="s">
        <v>1550</v>
      </c>
      <c r="M1582" s="1">
        <v>0</v>
      </c>
      <c r="N1582" s="1">
        <v>0.59009999999999996</v>
      </c>
      <c r="O1582" s="1">
        <v>5952943.0700000003</v>
      </c>
      <c r="P1582" s="1">
        <f>+Tableau1[[#This Row],[credit]]+Tableau1[[#This Row],[SOLDE]]</f>
        <v>5952943.6601</v>
      </c>
    </row>
    <row r="1583" spans="1:16" x14ac:dyDescent="0.25">
      <c r="A1583" t="s">
        <v>102</v>
      </c>
      <c r="B1583">
        <v>43555</v>
      </c>
      <c r="C1583" t="s">
        <v>41</v>
      </c>
      <c r="D1583" t="s">
        <v>255</v>
      </c>
      <c r="F1583" t="s">
        <v>6</v>
      </c>
      <c r="H1583" t="s">
        <v>1236</v>
      </c>
      <c r="I1583" t="s">
        <v>1549</v>
      </c>
      <c r="M1583" s="1">
        <v>0</v>
      </c>
      <c r="N1583" s="1">
        <v>10</v>
      </c>
      <c r="O1583" s="1">
        <v>5852943.0700000003</v>
      </c>
      <c r="P1583" s="1">
        <f>+Tableau1[[#This Row],[credit]]+Tableau1[[#This Row],[SOLDE]]</f>
        <v>5852953.0700000003</v>
      </c>
    </row>
    <row r="1584" spans="1:16" x14ac:dyDescent="0.25">
      <c r="A1584" t="s">
        <v>102</v>
      </c>
      <c r="B1584">
        <v>43555</v>
      </c>
      <c r="C1584" t="s">
        <v>41</v>
      </c>
      <c r="D1584" t="s">
        <v>270</v>
      </c>
      <c r="E1584" t="s">
        <v>2722</v>
      </c>
      <c r="F1584" t="s">
        <v>6</v>
      </c>
      <c r="I1584" t="s">
        <v>1493</v>
      </c>
      <c r="M1584" s="1">
        <v>0</v>
      </c>
      <c r="N1584" s="1">
        <v>89.913300000000007</v>
      </c>
      <c r="O1584" s="1">
        <v>4953810.07</v>
      </c>
      <c r="P1584" s="1">
        <f>+Tableau1[[#This Row],[credit]]+Tableau1[[#This Row],[SOLDE]]</f>
        <v>4953899.9833000004</v>
      </c>
    </row>
    <row r="1585" spans="1:16" x14ac:dyDescent="0.25">
      <c r="A1585" t="s">
        <v>102</v>
      </c>
      <c r="B1585">
        <v>43555</v>
      </c>
      <c r="C1585" t="s">
        <v>41</v>
      </c>
      <c r="D1585" t="s">
        <v>1369</v>
      </c>
      <c r="F1585" t="s">
        <v>6</v>
      </c>
      <c r="H1585" t="s">
        <v>933</v>
      </c>
      <c r="I1585" t="s">
        <v>1548</v>
      </c>
      <c r="M1585" s="1">
        <v>0</v>
      </c>
      <c r="N1585" s="1">
        <v>13.256600000000001</v>
      </c>
      <c r="O1585" s="1">
        <v>4821244.07</v>
      </c>
      <c r="P1585" s="1">
        <f>+Tableau1[[#This Row],[credit]]+Tableau1[[#This Row],[SOLDE]]</f>
        <v>4821257.3266000003</v>
      </c>
    </row>
    <row r="1586" spans="1:16" x14ac:dyDescent="0.25">
      <c r="A1586" t="s">
        <v>102</v>
      </c>
      <c r="B1586">
        <v>43555</v>
      </c>
      <c r="C1586" t="s">
        <v>41</v>
      </c>
      <c r="D1586" t="s">
        <v>848</v>
      </c>
      <c r="E1586" t="s">
        <v>3258</v>
      </c>
      <c r="F1586" t="s">
        <v>6</v>
      </c>
      <c r="H1586" t="s">
        <v>246</v>
      </c>
      <c r="I1586" t="s">
        <v>1547</v>
      </c>
      <c r="M1586" s="1">
        <v>82417.353390000004</v>
      </c>
      <c r="N1586" s="1">
        <v>0</v>
      </c>
      <c r="O1586" s="1">
        <v>87238597.459999993</v>
      </c>
      <c r="P1586" s="1">
        <f>+Tableau1[[#This Row],[credit]]+Tableau1[[#This Row],[SOLDE]]</f>
        <v>87238597.459999993</v>
      </c>
    </row>
    <row r="1587" spans="1:16" x14ac:dyDescent="0.25">
      <c r="A1587" t="s">
        <v>102</v>
      </c>
      <c r="B1587">
        <v>43555</v>
      </c>
      <c r="C1587" t="s">
        <v>41</v>
      </c>
      <c r="D1587" t="s">
        <v>842</v>
      </c>
      <c r="F1587" t="s">
        <v>6</v>
      </c>
      <c r="H1587" t="s">
        <v>241</v>
      </c>
      <c r="I1587" t="s">
        <v>1546</v>
      </c>
      <c r="M1587" s="1">
        <v>0</v>
      </c>
      <c r="N1587" s="1">
        <v>1546.0909550000001</v>
      </c>
      <c r="O1587" s="1">
        <v>71777687.909999996</v>
      </c>
      <c r="P1587" s="1">
        <f>+Tableau1[[#This Row],[credit]]+Tableau1[[#This Row],[SOLDE]]</f>
        <v>71779234.000955001</v>
      </c>
    </row>
    <row r="1588" spans="1:16" x14ac:dyDescent="0.25">
      <c r="A1588" t="s">
        <v>102</v>
      </c>
      <c r="B1588">
        <v>43555</v>
      </c>
      <c r="C1588" t="s">
        <v>41</v>
      </c>
      <c r="D1588" t="s">
        <v>844</v>
      </c>
      <c r="E1588" t="s">
        <v>2722</v>
      </c>
      <c r="F1588" t="s">
        <v>6</v>
      </c>
      <c r="I1588" t="s">
        <v>1545</v>
      </c>
      <c r="M1588" s="1">
        <v>0</v>
      </c>
      <c r="N1588" s="1">
        <v>34.745646000000001</v>
      </c>
      <c r="O1588" s="1">
        <v>71430231.450000003</v>
      </c>
      <c r="P1588" s="1">
        <f>+Tableau1[[#This Row],[credit]]+Tableau1[[#This Row],[SOLDE]]</f>
        <v>71430266.195646003</v>
      </c>
    </row>
    <row r="1589" spans="1:16" x14ac:dyDescent="0.25">
      <c r="A1589" t="s">
        <v>102</v>
      </c>
      <c r="B1589">
        <v>43555</v>
      </c>
      <c r="C1589" t="s">
        <v>41</v>
      </c>
      <c r="D1589" t="s">
        <v>840</v>
      </c>
      <c r="F1589" t="s">
        <v>6</v>
      </c>
      <c r="I1589" t="s">
        <v>1544</v>
      </c>
      <c r="M1589" s="1">
        <v>0</v>
      </c>
      <c r="N1589" s="1">
        <v>95.251300999999998</v>
      </c>
      <c r="O1589" s="1">
        <v>70477718.439999998</v>
      </c>
      <c r="P1589" s="1">
        <f>+Tableau1[[#This Row],[credit]]+Tableau1[[#This Row],[SOLDE]]</f>
        <v>70477813.691301003</v>
      </c>
    </row>
    <row r="1590" spans="1:16" x14ac:dyDescent="0.25">
      <c r="A1590" t="s">
        <v>102</v>
      </c>
      <c r="B1590">
        <v>43555</v>
      </c>
      <c r="C1590" t="s">
        <v>41</v>
      </c>
      <c r="D1590" t="s">
        <v>269</v>
      </c>
      <c r="F1590" t="s">
        <v>6</v>
      </c>
      <c r="I1590" t="s">
        <v>1543</v>
      </c>
      <c r="M1590" s="1">
        <v>0</v>
      </c>
      <c r="N1590" s="1">
        <v>12.735322999999999</v>
      </c>
      <c r="O1590" s="1">
        <v>70350365.209999993</v>
      </c>
      <c r="P1590" s="1">
        <f>+Tableau1[[#This Row],[credit]]+Tableau1[[#This Row],[SOLDE]]</f>
        <v>70350377.94532299</v>
      </c>
    </row>
    <row r="1591" spans="1:16" x14ac:dyDescent="0.25">
      <c r="A1591" t="s">
        <v>102</v>
      </c>
      <c r="B1591">
        <v>43555</v>
      </c>
      <c r="C1591" t="s">
        <v>41</v>
      </c>
      <c r="D1591" t="s">
        <v>59</v>
      </c>
      <c r="F1591" t="s">
        <v>6</v>
      </c>
      <c r="I1591" t="s">
        <v>1542</v>
      </c>
      <c r="M1591" s="1">
        <v>0</v>
      </c>
      <c r="N1591" s="1">
        <v>4.445989</v>
      </c>
      <c r="O1591" s="1">
        <v>70305905.319999993</v>
      </c>
      <c r="P1591" s="1">
        <f>+Tableau1[[#This Row],[credit]]+Tableau1[[#This Row],[SOLDE]]</f>
        <v>70305909.765988991</v>
      </c>
    </row>
    <row r="1592" spans="1:16" x14ac:dyDescent="0.25">
      <c r="A1592" t="s">
        <v>102</v>
      </c>
      <c r="B1592">
        <v>43555</v>
      </c>
      <c r="C1592" t="s">
        <v>41</v>
      </c>
      <c r="D1592" t="s">
        <v>58</v>
      </c>
      <c r="F1592" t="s">
        <v>6</v>
      </c>
      <c r="H1592" t="s">
        <v>1541</v>
      </c>
      <c r="I1592" t="s">
        <v>1540</v>
      </c>
      <c r="M1592" s="1">
        <v>0</v>
      </c>
      <c r="N1592" s="1">
        <v>1.64</v>
      </c>
      <c r="O1592" s="1">
        <v>70289505.319999993</v>
      </c>
      <c r="P1592" s="1">
        <f>+Tableau1[[#This Row],[credit]]+Tableau1[[#This Row],[SOLDE]]</f>
        <v>70289506.959999993</v>
      </c>
    </row>
    <row r="1593" spans="1:16" x14ac:dyDescent="0.25">
      <c r="A1593" t="s">
        <v>102</v>
      </c>
      <c r="B1593">
        <v>43555</v>
      </c>
      <c r="C1593" t="s">
        <v>41</v>
      </c>
      <c r="D1593" t="s">
        <v>64</v>
      </c>
      <c r="F1593" t="s">
        <v>6</v>
      </c>
      <c r="H1593" t="s">
        <v>293</v>
      </c>
      <c r="I1593" t="s">
        <v>1539</v>
      </c>
      <c r="M1593" s="1">
        <v>0</v>
      </c>
      <c r="N1593" s="1">
        <v>60.603400000000001</v>
      </c>
      <c r="O1593" s="1">
        <v>69683471.319999993</v>
      </c>
      <c r="P1593" s="1">
        <f>+Tableau1[[#This Row],[credit]]+Tableau1[[#This Row],[SOLDE]]</f>
        <v>69683531.9234</v>
      </c>
    </row>
    <row r="1594" spans="1:16" x14ac:dyDescent="0.25">
      <c r="A1594" t="s">
        <v>102</v>
      </c>
      <c r="B1594">
        <v>43555</v>
      </c>
      <c r="C1594" t="s">
        <v>41</v>
      </c>
      <c r="D1594" t="s">
        <v>63</v>
      </c>
      <c r="F1594" t="s">
        <v>6</v>
      </c>
      <c r="H1594" t="s">
        <v>1047</v>
      </c>
      <c r="I1594" t="s">
        <v>1538</v>
      </c>
      <c r="M1594" s="1">
        <v>0</v>
      </c>
      <c r="N1594" s="1">
        <v>22.038799999999998</v>
      </c>
      <c r="O1594" s="1">
        <v>69463083.319999993</v>
      </c>
      <c r="P1594" s="1">
        <f>+Tableau1[[#This Row],[credit]]+Tableau1[[#This Row],[SOLDE]]</f>
        <v>69463105.358799994</v>
      </c>
    </row>
    <row r="1595" spans="1:16" x14ac:dyDescent="0.25">
      <c r="A1595" t="s">
        <v>102</v>
      </c>
      <c r="B1595">
        <v>43555</v>
      </c>
      <c r="C1595" t="s">
        <v>41</v>
      </c>
      <c r="D1595" t="s">
        <v>55</v>
      </c>
      <c r="F1595" t="s">
        <v>6</v>
      </c>
      <c r="H1595" t="s">
        <v>542</v>
      </c>
      <c r="I1595" t="s">
        <v>1537</v>
      </c>
      <c r="M1595" s="1">
        <v>0</v>
      </c>
      <c r="N1595" s="1">
        <v>4.9290000000000003</v>
      </c>
      <c r="O1595" s="1">
        <v>69413793.319999993</v>
      </c>
      <c r="P1595" s="1">
        <f>+Tableau1[[#This Row],[credit]]+Tableau1[[#This Row],[SOLDE]]</f>
        <v>69413798.248999998</v>
      </c>
    </row>
    <row r="1596" spans="1:16" x14ac:dyDescent="0.25">
      <c r="A1596" t="s">
        <v>102</v>
      </c>
      <c r="B1596">
        <v>43555</v>
      </c>
      <c r="C1596" t="s">
        <v>41</v>
      </c>
      <c r="D1596" t="s">
        <v>837</v>
      </c>
      <c r="F1596" t="s">
        <v>6</v>
      </c>
      <c r="H1596" t="s">
        <v>241</v>
      </c>
      <c r="I1596" t="s">
        <v>1536</v>
      </c>
      <c r="M1596" s="1">
        <v>0</v>
      </c>
      <c r="N1596" s="1">
        <v>1069.4702460000001</v>
      </c>
      <c r="O1596" s="1">
        <v>58719090.859999999</v>
      </c>
      <c r="P1596" s="1">
        <f>+Tableau1[[#This Row],[credit]]+Tableau1[[#This Row],[SOLDE]]</f>
        <v>58720160.330246001</v>
      </c>
    </row>
    <row r="1597" spans="1:16" x14ac:dyDescent="0.25">
      <c r="A1597" t="s">
        <v>102</v>
      </c>
      <c r="B1597">
        <v>43555</v>
      </c>
      <c r="C1597" t="s">
        <v>41</v>
      </c>
      <c r="D1597" t="s">
        <v>835</v>
      </c>
      <c r="F1597" t="s">
        <v>6</v>
      </c>
      <c r="H1597" t="s">
        <v>241</v>
      </c>
      <c r="I1597" t="s">
        <v>1536</v>
      </c>
      <c r="M1597" s="1">
        <v>0</v>
      </c>
      <c r="N1597" s="1">
        <v>879.61781899999994</v>
      </c>
      <c r="O1597" s="1">
        <v>49922912.670000002</v>
      </c>
      <c r="P1597" s="1">
        <f>+Tableau1[[#This Row],[credit]]+Tableau1[[#This Row],[SOLDE]]</f>
        <v>49923792.287818998</v>
      </c>
    </row>
    <row r="1598" spans="1:16" x14ac:dyDescent="0.25">
      <c r="A1598" t="s">
        <v>102</v>
      </c>
      <c r="B1598">
        <v>43555</v>
      </c>
      <c r="C1598" t="s">
        <v>41</v>
      </c>
      <c r="D1598" t="s">
        <v>834</v>
      </c>
      <c r="F1598" t="s">
        <v>6</v>
      </c>
      <c r="H1598" t="s">
        <v>142</v>
      </c>
      <c r="I1598" t="s">
        <v>100</v>
      </c>
      <c r="M1598" s="1">
        <v>0</v>
      </c>
      <c r="N1598" s="1">
        <v>5</v>
      </c>
      <c r="O1598" s="1">
        <v>49872912.670000002</v>
      </c>
      <c r="P1598" s="1">
        <f>+Tableau1[[#This Row],[credit]]+Tableau1[[#This Row],[SOLDE]]</f>
        <v>49872917.670000002</v>
      </c>
    </row>
    <row r="1599" spans="1:16" x14ac:dyDescent="0.25">
      <c r="A1599" t="s">
        <v>102</v>
      </c>
      <c r="B1599">
        <v>43555</v>
      </c>
      <c r="C1599" t="s">
        <v>41</v>
      </c>
      <c r="D1599" t="s">
        <v>867</v>
      </c>
      <c r="F1599" t="s">
        <v>6</v>
      </c>
      <c r="I1599" t="s">
        <v>1489</v>
      </c>
      <c r="M1599" s="1">
        <v>641.32231999999999</v>
      </c>
      <c r="N1599" s="1">
        <v>0</v>
      </c>
      <c r="O1599" s="1">
        <v>50514234.990000002</v>
      </c>
      <c r="P1599" s="1">
        <f>+Tableau1[[#This Row],[credit]]+Tableau1[[#This Row],[SOLDE]]</f>
        <v>50514234.990000002</v>
      </c>
    </row>
    <row r="1600" spans="1:16" x14ac:dyDescent="0.25">
      <c r="A1600" t="s">
        <v>102</v>
      </c>
      <c r="B1600">
        <v>43555</v>
      </c>
      <c r="C1600" t="s">
        <v>41</v>
      </c>
      <c r="D1600" t="s">
        <v>889</v>
      </c>
      <c r="F1600" t="s">
        <v>6</v>
      </c>
      <c r="I1600" t="s">
        <v>1487</v>
      </c>
      <c r="M1600" s="1">
        <v>331.76024000000001</v>
      </c>
      <c r="N1600" s="1">
        <v>0</v>
      </c>
      <c r="O1600" s="1">
        <v>50845995.229999997</v>
      </c>
      <c r="P1600" s="1">
        <f>+Tableau1[[#This Row],[credit]]+Tableau1[[#This Row],[SOLDE]]</f>
        <v>50845995.229999997</v>
      </c>
    </row>
    <row r="1601" spans="1:16" x14ac:dyDescent="0.25">
      <c r="A1601" t="s">
        <v>102</v>
      </c>
      <c r="B1601">
        <v>43555</v>
      </c>
      <c r="C1601" t="s">
        <v>41</v>
      </c>
      <c r="D1601" t="s">
        <v>855</v>
      </c>
      <c r="F1601" t="s">
        <v>6</v>
      </c>
      <c r="I1601" t="s">
        <v>1492</v>
      </c>
      <c r="M1601" s="1">
        <v>0</v>
      </c>
      <c r="N1601" s="1">
        <v>63.680546999999997</v>
      </c>
      <c r="O1601" s="1">
        <v>50209189.759999998</v>
      </c>
      <c r="P1601" s="1">
        <f>+Tableau1[[#This Row],[credit]]+Tableau1[[#This Row],[SOLDE]]</f>
        <v>50209253.440546997</v>
      </c>
    </row>
    <row r="1602" spans="1:16" x14ac:dyDescent="0.25">
      <c r="A1602" t="s">
        <v>102</v>
      </c>
      <c r="B1602">
        <v>43555</v>
      </c>
      <c r="C1602" t="s">
        <v>41</v>
      </c>
      <c r="D1602" t="s">
        <v>852</v>
      </c>
      <c r="F1602" t="s">
        <v>6</v>
      </c>
      <c r="I1602" t="s">
        <v>1535</v>
      </c>
      <c r="M1602" s="1">
        <v>0</v>
      </c>
      <c r="N1602" s="1">
        <v>242.00964999999999</v>
      </c>
      <c r="O1602" s="1">
        <v>47789093.259999998</v>
      </c>
      <c r="P1602" s="1">
        <f>+Tableau1[[#This Row],[credit]]+Tableau1[[#This Row],[SOLDE]]</f>
        <v>47789335.269649997</v>
      </c>
    </row>
    <row r="1603" spans="1:16" x14ac:dyDescent="0.25">
      <c r="A1603" t="s">
        <v>102</v>
      </c>
      <c r="B1603">
        <v>43555</v>
      </c>
      <c r="C1603" t="s">
        <v>41</v>
      </c>
      <c r="D1603" t="s">
        <v>865</v>
      </c>
      <c r="E1603" t="s">
        <v>2722</v>
      </c>
      <c r="F1603" t="s">
        <v>6</v>
      </c>
      <c r="I1603" t="s">
        <v>1497</v>
      </c>
      <c r="M1603" s="1">
        <v>0</v>
      </c>
      <c r="N1603" s="1">
        <v>16.047384000000001</v>
      </c>
      <c r="O1603" s="1">
        <v>47628619.420000002</v>
      </c>
      <c r="P1603" s="1">
        <f>+Tableau1[[#This Row],[credit]]+Tableau1[[#This Row],[SOLDE]]</f>
        <v>47628635.467384003</v>
      </c>
    </row>
    <row r="1604" spans="1:16" x14ac:dyDescent="0.25">
      <c r="A1604" t="s">
        <v>98</v>
      </c>
      <c r="B1604">
        <v>43555</v>
      </c>
      <c r="C1604" t="s">
        <v>46</v>
      </c>
      <c r="D1604" t="s">
        <v>490</v>
      </c>
      <c r="E1604" t="s">
        <v>3258</v>
      </c>
      <c r="F1604" t="s">
        <v>6</v>
      </c>
      <c r="I1604" t="s">
        <v>1098</v>
      </c>
      <c r="M1604" s="1">
        <v>0</v>
      </c>
      <c r="N1604" s="1">
        <v>16.2</v>
      </c>
      <c r="O1604" s="1">
        <v>-247500</v>
      </c>
      <c r="P1604" s="1">
        <f>+Tableau1[[#This Row],[credit]]+Tableau1[[#This Row],[SOLDE]]</f>
        <v>-247483.8</v>
      </c>
    </row>
    <row r="1605" spans="1:16" x14ac:dyDescent="0.25">
      <c r="A1605" t="s">
        <v>94</v>
      </c>
      <c r="B1605">
        <v>43555</v>
      </c>
      <c r="C1605" t="s">
        <v>66</v>
      </c>
      <c r="D1605" t="s">
        <v>602</v>
      </c>
      <c r="E1605" t="s">
        <v>2728</v>
      </c>
      <c r="F1605" t="s">
        <v>2</v>
      </c>
      <c r="G1605" t="s">
        <v>22</v>
      </c>
      <c r="I1605" t="s">
        <v>1534</v>
      </c>
      <c r="M1605" s="1">
        <v>86.71754</v>
      </c>
      <c r="N1605" s="1">
        <v>0</v>
      </c>
      <c r="O1605" s="1">
        <v>9541384.8200000003</v>
      </c>
      <c r="P1605" s="1">
        <f>+Tableau1[[#This Row],[credit]]+Tableau1[[#This Row],[SOLDE]]</f>
        <v>9541384.8200000003</v>
      </c>
    </row>
    <row r="1606" spans="1:16" x14ac:dyDescent="0.25">
      <c r="A1606" t="s">
        <v>94</v>
      </c>
      <c r="B1606">
        <v>43555</v>
      </c>
      <c r="C1606" t="s">
        <v>66</v>
      </c>
      <c r="D1606" t="s">
        <v>1533</v>
      </c>
      <c r="E1606" t="s">
        <v>3258</v>
      </c>
      <c r="F1606" t="s">
        <v>2</v>
      </c>
      <c r="G1606" t="s">
        <v>22</v>
      </c>
      <c r="I1606" t="s">
        <v>1532</v>
      </c>
      <c r="M1606" s="1">
        <v>87.414360000000002</v>
      </c>
      <c r="N1606" s="1">
        <v>0</v>
      </c>
      <c r="O1606" s="1">
        <v>9628799.1799999997</v>
      </c>
      <c r="P1606" s="1">
        <f>+Tableau1[[#This Row],[credit]]+Tableau1[[#This Row],[SOLDE]]</f>
        <v>9628799.1799999997</v>
      </c>
    </row>
    <row r="1607" spans="1:16" x14ac:dyDescent="0.25">
      <c r="A1607" t="s">
        <v>94</v>
      </c>
      <c r="B1607">
        <v>43555</v>
      </c>
      <c r="C1607" t="s">
        <v>66</v>
      </c>
      <c r="D1607" t="s">
        <v>594</v>
      </c>
      <c r="E1607" t="s">
        <v>3258</v>
      </c>
      <c r="F1607" t="s">
        <v>2</v>
      </c>
      <c r="G1607" t="s">
        <v>22</v>
      </c>
      <c r="I1607" t="s">
        <v>1531</v>
      </c>
      <c r="M1607" s="1">
        <v>45.891179999999999</v>
      </c>
      <c r="N1607" s="1">
        <v>0</v>
      </c>
      <c r="O1607" s="1">
        <v>9674690.3599999994</v>
      </c>
      <c r="P1607" s="1">
        <f>+Tableau1[[#This Row],[credit]]+Tableau1[[#This Row],[SOLDE]]</f>
        <v>9674690.3599999994</v>
      </c>
    </row>
    <row r="1608" spans="1:16" x14ac:dyDescent="0.25">
      <c r="A1608" t="s">
        <v>90</v>
      </c>
      <c r="B1608">
        <v>43555</v>
      </c>
      <c r="C1608" t="s">
        <v>66</v>
      </c>
      <c r="D1608" t="s">
        <v>1530</v>
      </c>
      <c r="E1608" t="s">
        <v>2728</v>
      </c>
      <c r="F1608" t="s">
        <v>2</v>
      </c>
      <c r="G1608" t="s">
        <v>22</v>
      </c>
      <c r="I1608" t="s">
        <v>1529</v>
      </c>
      <c r="M1608" s="1">
        <v>11</v>
      </c>
      <c r="N1608" s="1">
        <v>0</v>
      </c>
      <c r="O1608" s="1">
        <v>519108.58</v>
      </c>
      <c r="P1608" s="1">
        <f>+Tableau1[[#This Row],[credit]]+Tableau1[[#This Row],[SOLDE]]</f>
        <v>519108.58</v>
      </c>
    </row>
    <row r="1609" spans="1:16" x14ac:dyDescent="0.25">
      <c r="A1609" t="s">
        <v>90</v>
      </c>
      <c r="B1609">
        <v>43555</v>
      </c>
      <c r="C1609" t="s">
        <v>66</v>
      </c>
      <c r="D1609" t="s">
        <v>520</v>
      </c>
      <c r="E1609" t="s">
        <v>2728</v>
      </c>
      <c r="F1609" t="s">
        <v>2</v>
      </c>
      <c r="G1609" t="s">
        <v>22</v>
      </c>
      <c r="I1609" t="s">
        <v>1528</v>
      </c>
      <c r="M1609" s="1">
        <v>73.494149999999991</v>
      </c>
      <c r="N1609" s="1">
        <v>0</v>
      </c>
      <c r="O1609" s="1">
        <v>592602.73</v>
      </c>
      <c r="P1609" s="1">
        <f>+Tableau1[[#This Row],[credit]]+Tableau1[[#This Row],[SOLDE]]</f>
        <v>592602.73</v>
      </c>
    </row>
    <row r="1610" spans="1:16" x14ac:dyDescent="0.25">
      <c r="A1610" t="s">
        <v>90</v>
      </c>
      <c r="B1610">
        <v>43555</v>
      </c>
      <c r="C1610" t="s">
        <v>66</v>
      </c>
      <c r="D1610" t="s">
        <v>344</v>
      </c>
      <c r="E1610" t="s">
        <v>3258</v>
      </c>
      <c r="F1610" t="s">
        <v>2</v>
      </c>
      <c r="G1610" t="s">
        <v>22</v>
      </c>
      <c r="I1610" t="s">
        <v>1527</v>
      </c>
      <c r="M1610" s="1">
        <v>45.84281</v>
      </c>
      <c r="N1610" s="1">
        <v>0</v>
      </c>
      <c r="O1610" s="1">
        <v>638445.54</v>
      </c>
      <c r="P1610" s="1">
        <f>+Tableau1[[#This Row],[credit]]+Tableau1[[#This Row],[SOLDE]]</f>
        <v>638445.54</v>
      </c>
    </row>
    <row r="1611" spans="1:16" x14ac:dyDescent="0.25">
      <c r="A1611" t="s">
        <v>86</v>
      </c>
      <c r="B1611">
        <v>43555</v>
      </c>
      <c r="C1611" t="s">
        <v>66</v>
      </c>
      <c r="D1611" t="s">
        <v>1526</v>
      </c>
      <c r="E1611" t="s">
        <v>2728</v>
      </c>
      <c r="F1611" t="s">
        <v>2</v>
      </c>
      <c r="G1611" t="s">
        <v>22</v>
      </c>
      <c r="I1611" t="s">
        <v>1525</v>
      </c>
      <c r="M1611" s="1">
        <v>14.8</v>
      </c>
      <c r="N1611" s="1">
        <v>0</v>
      </c>
      <c r="O1611" s="1">
        <v>663615.43000000005</v>
      </c>
      <c r="P1611" s="1">
        <f>+Tableau1[[#This Row],[credit]]+Tableau1[[#This Row],[SOLDE]]</f>
        <v>663615.43000000005</v>
      </c>
    </row>
    <row r="1612" spans="1:16" x14ac:dyDescent="0.25">
      <c r="A1612" t="s">
        <v>86</v>
      </c>
      <c r="B1612">
        <v>43555</v>
      </c>
      <c r="C1612" t="s">
        <v>66</v>
      </c>
      <c r="D1612" t="s">
        <v>596</v>
      </c>
      <c r="E1612" t="s">
        <v>3258</v>
      </c>
      <c r="F1612" t="s">
        <v>2</v>
      </c>
      <c r="G1612" t="s">
        <v>22</v>
      </c>
      <c r="I1612" t="s">
        <v>1524</v>
      </c>
      <c r="M1612" s="1">
        <v>1.0756400000000002</v>
      </c>
      <c r="N1612" s="1">
        <v>0</v>
      </c>
      <c r="O1612" s="1">
        <v>664691.06999999995</v>
      </c>
      <c r="P1612" s="1">
        <f>+Tableau1[[#This Row],[credit]]+Tableau1[[#This Row],[SOLDE]]</f>
        <v>664691.06999999995</v>
      </c>
    </row>
    <row r="1613" spans="1:16" x14ac:dyDescent="0.25">
      <c r="A1613" t="s">
        <v>82</v>
      </c>
      <c r="B1613">
        <v>43555</v>
      </c>
      <c r="C1613" t="s">
        <v>66</v>
      </c>
      <c r="D1613" t="s">
        <v>861</v>
      </c>
      <c r="E1613" t="s">
        <v>2728</v>
      </c>
      <c r="F1613" t="s">
        <v>2</v>
      </c>
      <c r="G1613" t="s">
        <v>22</v>
      </c>
      <c r="I1613" t="s">
        <v>1523</v>
      </c>
      <c r="M1613" s="1">
        <v>14.848000000000001</v>
      </c>
      <c r="N1613" s="1">
        <v>0</v>
      </c>
      <c r="O1613" s="1">
        <v>23982.400000000001</v>
      </c>
      <c r="P1613" s="1">
        <f>+Tableau1[[#This Row],[credit]]+Tableau1[[#This Row],[SOLDE]]</f>
        <v>23982.400000000001</v>
      </c>
    </row>
    <row r="1614" spans="1:16" x14ac:dyDescent="0.25">
      <c r="A1614" t="s">
        <v>78</v>
      </c>
      <c r="B1614">
        <v>43555</v>
      </c>
      <c r="C1614" t="s">
        <v>66</v>
      </c>
      <c r="D1614" t="s">
        <v>1429</v>
      </c>
      <c r="E1614" t="s">
        <v>3244</v>
      </c>
      <c r="F1614" t="s">
        <v>2</v>
      </c>
      <c r="G1614" t="s">
        <v>22</v>
      </c>
      <c r="I1614" t="s">
        <v>1522</v>
      </c>
      <c r="M1614" s="1">
        <v>670.84076000000005</v>
      </c>
      <c r="N1614" s="1">
        <v>0</v>
      </c>
      <c r="O1614" s="1">
        <v>2060145.28</v>
      </c>
      <c r="P1614" s="1">
        <f>+Tableau1[[#This Row],[credit]]+Tableau1[[#This Row],[SOLDE]]</f>
        <v>2060145.28</v>
      </c>
    </row>
    <row r="1615" spans="1:16" x14ac:dyDescent="0.25">
      <c r="A1615" t="s">
        <v>76</v>
      </c>
      <c r="B1615">
        <v>43555</v>
      </c>
      <c r="C1615" t="s">
        <v>66</v>
      </c>
      <c r="D1615" t="s">
        <v>316</v>
      </c>
      <c r="E1615" t="s">
        <v>2728</v>
      </c>
      <c r="F1615" t="s">
        <v>2</v>
      </c>
      <c r="G1615" t="s">
        <v>22</v>
      </c>
      <c r="I1615" t="s">
        <v>1521</v>
      </c>
      <c r="M1615" s="1">
        <v>30</v>
      </c>
      <c r="N1615" s="1">
        <v>0</v>
      </c>
      <c r="O1615" s="1">
        <v>30000</v>
      </c>
      <c r="P1615" s="1">
        <f>+Tableau1[[#This Row],[credit]]+Tableau1[[#This Row],[SOLDE]]</f>
        <v>30000</v>
      </c>
    </row>
    <row r="1616" spans="1:16" x14ac:dyDescent="0.25">
      <c r="A1616" t="s">
        <v>76</v>
      </c>
      <c r="B1616">
        <v>43555</v>
      </c>
      <c r="C1616" t="s">
        <v>66</v>
      </c>
      <c r="D1616" t="s">
        <v>1520</v>
      </c>
      <c r="E1616" t="s">
        <v>3244</v>
      </c>
      <c r="F1616" t="s">
        <v>2</v>
      </c>
      <c r="G1616" t="s">
        <v>22</v>
      </c>
      <c r="I1616" t="s">
        <v>1519</v>
      </c>
      <c r="M1616" s="1">
        <v>1643.55</v>
      </c>
      <c r="N1616" s="1">
        <v>0</v>
      </c>
      <c r="O1616" s="1">
        <v>1673550</v>
      </c>
      <c r="P1616" s="1">
        <f>+Tableau1[[#This Row],[credit]]+Tableau1[[#This Row],[SOLDE]]</f>
        <v>1673550</v>
      </c>
    </row>
    <row r="1617" spans="1:16" x14ac:dyDescent="0.25">
      <c r="A1617" t="s">
        <v>1212</v>
      </c>
      <c r="B1617">
        <v>43555</v>
      </c>
      <c r="C1617" t="s">
        <v>1211</v>
      </c>
      <c r="D1617" t="s">
        <v>382</v>
      </c>
      <c r="E1617" t="s">
        <v>22</v>
      </c>
      <c r="F1617" t="s">
        <v>2</v>
      </c>
      <c r="G1617" t="s">
        <v>22</v>
      </c>
      <c r="I1617" t="s">
        <v>1518</v>
      </c>
      <c r="M1617" s="1">
        <v>54</v>
      </c>
      <c r="N1617" s="1">
        <v>0</v>
      </c>
      <c r="O1617" s="1">
        <v>133050</v>
      </c>
      <c r="P1617" s="1">
        <f>+Tableau1[[#This Row],[credit]]+Tableau1[[#This Row],[SOLDE]]</f>
        <v>133050</v>
      </c>
    </row>
    <row r="1618" spans="1:16" x14ac:dyDescent="0.25">
      <c r="A1618" t="s">
        <v>1212</v>
      </c>
      <c r="B1618">
        <v>43555</v>
      </c>
      <c r="C1618" t="s">
        <v>1211</v>
      </c>
      <c r="D1618" t="s">
        <v>382</v>
      </c>
      <c r="E1618" t="s">
        <v>2722</v>
      </c>
      <c r="F1618" t="s">
        <v>2</v>
      </c>
      <c r="G1618" t="s">
        <v>22</v>
      </c>
      <c r="I1618" t="s">
        <v>1517</v>
      </c>
      <c r="M1618" s="1">
        <v>8.5</v>
      </c>
      <c r="N1618" s="1">
        <v>0</v>
      </c>
      <c r="O1618" s="1">
        <v>141550</v>
      </c>
      <c r="P1618" s="1">
        <f>+Tableau1[[#This Row],[credit]]+Tableau1[[#This Row],[SOLDE]]</f>
        <v>141550</v>
      </c>
    </row>
    <row r="1619" spans="1:16" x14ac:dyDescent="0.25">
      <c r="A1619" t="s">
        <v>74</v>
      </c>
      <c r="B1619">
        <v>43555</v>
      </c>
      <c r="C1619" t="s">
        <v>66</v>
      </c>
      <c r="D1619" t="s">
        <v>352</v>
      </c>
      <c r="E1619" t="s">
        <v>3244</v>
      </c>
      <c r="F1619" t="s">
        <v>2</v>
      </c>
      <c r="G1619" t="s">
        <v>22</v>
      </c>
      <c r="I1619" t="s">
        <v>1516</v>
      </c>
      <c r="M1619" s="1">
        <v>30.831469999999999</v>
      </c>
      <c r="N1619" s="1">
        <v>0</v>
      </c>
      <c r="O1619" s="1">
        <v>58279.09</v>
      </c>
      <c r="P1619" s="1">
        <f>+Tableau1[[#This Row],[credit]]+Tableau1[[#This Row],[SOLDE]]</f>
        <v>58279.09</v>
      </c>
    </row>
    <row r="1620" spans="1:16" x14ac:dyDescent="0.25">
      <c r="A1620" t="s">
        <v>74</v>
      </c>
      <c r="B1620">
        <v>43555</v>
      </c>
      <c r="C1620" t="s">
        <v>66</v>
      </c>
      <c r="D1620" t="s">
        <v>242</v>
      </c>
      <c r="E1620" t="s">
        <v>2722</v>
      </c>
      <c r="F1620" t="s">
        <v>2</v>
      </c>
      <c r="G1620" t="s">
        <v>22</v>
      </c>
      <c r="I1620" t="s">
        <v>1515</v>
      </c>
      <c r="M1620" s="1">
        <v>5.8403400000000003</v>
      </c>
      <c r="N1620" s="1">
        <v>0</v>
      </c>
      <c r="O1620" s="1">
        <v>64119.43</v>
      </c>
      <c r="P1620" s="1">
        <f>+Tableau1[[#This Row],[credit]]+Tableau1[[#This Row],[SOLDE]]</f>
        <v>64119.43</v>
      </c>
    </row>
    <row r="1621" spans="1:16" x14ac:dyDescent="0.25">
      <c r="A1621" t="s">
        <v>67</v>
      </c>
      <c r="B1621">
        <v>43555</v>
      </c>
      <c r="C1621" t="s">
        <v>66</v>
      </c>
      <c r="D1621" t="s">
        <v>1514</v>
      </c>
      <c r="E1621" t="s">
        <v>2728</v>
      </c>
      <c r="F1621" t="s">
        <v>2</v>
      </c>
      <c r="G1621" t="s">
        <v>22</v>
      </c>
      <c r="I1621" t="s">
        <v>1513</v>
      </c>
      <c r="M1621" s="1">
        <v>12.219469999999999</v>
      </c>
      <c r="N1621" s="1">
        <v>0</v>
      </c>
      <c r="O1621" s="1">
        <v>219274.61</v>
      </c>
      <c r="P1621" s="1">
        <f>+Tableau1[[#This Row],[credit]]+Tableau1[[#This Row],[SOLDE]]</f>
        <v>219274.61</v>
      </c>
    </row>
    <row r="1622" spans="1:16" x14ac:dyDescent="0.25">
      <c r="A1622" t="s">
        <v>67</v>
      </c>
      <c r="B1622">
        <v>43555</v>
      </c>
      <c r="C1622" t="s">
        <v>66</v>
      </c>
      <c r="D1622" t="s">
        <v>576</v>
      </c>
      <c r="E1622" t="s">
        <v>3244</v>
      </c>
      <c r="F1622" t="s">
        <v>2</v>
      </c>
      <c r="G1622" t="s">
        <v>22</v>
      </c>
      <c r="I1622" t="s">
        <v>1512</v>
      </c>
      <c r="M1622" s="1">
        <v>98.023679999999999</v>
      </c>
      <c r="N1622" s="1">
        <v>0</v>
      </c>
      <c r="O1622" s="1">
        <v>317298.28999999998</v>
      </c>
      <c r="P1622" s="1">
        <f>+Tableau1[[#This Row],[credit]]+Tableau1[[#This Row],[SOLDE]]</f>
        <v>317298.28999999998</v>
      </c>
    </row>
    <row r="1623" spans="1:16" x14ac:dyDescent="0.25">
      <c r="A1623" t="s">
        <v>67</v>
      </c>
      <c r="B1623">
        <v>43555</v>
      </c>
      <c r="C1623" t="s">
        <v>66</v>
      </c>
      <c r="D1623" t="s">
        <v>253</v>
      </c>
      <c r="E1623" t="s">
        <v>3258</v>
      </c>
      <c r="F1623" t="s">
        <v>2</v>
      </c>
      <c r="G1623" t="s">
        <v>22</v>
      </c>
      <c r="I1623" t="s">
        <v>1511</v>
      </c>
      <c r="M1623" s="1">
        <v>8.9921100000000003</v>
      </c>
      <c r="N1623" s="1">
        <v>0</v>
      </c>
      <c r="O1623" s="1">
        <v>326290.40000000002</v>
      </c>
      <c r="P1623" s="1">
        <f>+Tableau1[[#This Row],[credit]]+Tableau1[[#This Row],[SOLDE]]</f>
        <v>326290.40000000002</v>
      </c>
    </row>
    <row r="1624" spans="1:16" x14ac:dyDescent="0.25">
      <c r="A1624" t="s">
        <v>67</v>
      </c>
      <c r="B1624">
        <v>43555</v>
      </c>
      <c r="C1624" t="s">
        <v>66</v>
      </c>
      <c r="D1624" t="s">
        <v>592</v>
      </c>
      <c r="E1624" t="s">
        <v>3244</v>
      </c>
      <c r="F1624" t="s">
        <v>2</v>
      </c>
      <c r="G1624" t="s">
        <v>22</v>
      </c>
      <c r="I1624" t="s">
        <v>1510</v>
      </c>
      <c r="M1624" s="1">
        <v>83.545109999999994</v>
      </c>
      <c r="N1624" s="1">
        <v>0</v>
      </c>
      <c r="O1624" s="1">
        <v>409835.51</v>
      </c>
      <c r="P1624" s="1">
        <f>+Tableau1[[#This Row],[credit]]+Tableau1[[#This Row],[SOLDE]]</f>
        <v>409835.51</v>
      </c>
    </row>
    <row r="1625" spans="1:16" x14ac:dyDescent="0.25">
      <c r="A1625" t="s">
        <v>67</v>
      </c>
      <c r="B1625">
        <v>43555</v>
      </c>
      <c r="C1625" t="s">
        <v>66</v>
      </c>
      <c r="D1625" t="s">
        <v>1422</v>
      </c>
      <c r="E1625" t="s">
        <v>2728</v>
      </c>
      <c r="F1625" t="s">
        <v>2</v>
      </c>
      <c r="G1625" t="s">
        <v>22</v>
      </c>
      <c r="I1625" t="s">
        <v>1509</v>
      </c>
      <c r="M1625" s="1">
        <v>17.471830000000001</v>
      </c>
      <c r="N1625" s="1">
        <v>0</v>
      </c>
      <c r="O1625" s="1">
        <v>427307.34</v>
      </c>
      <c r="P1625" s="1">
        <f>+Tableau1[[#This Row],[credit]]+Tableau1[[#This Row],[SOLDE]]</f>
        <v>427307.34</v>
      </c>
    </row>
    <row r="1626" spans="1:16" x14ac:dyDescent="0.25">
      <c r="A1626" t="s">
        <v>67</v>
      </c>
      <c r="B1626">
        <v>43555</v>
      </c>
      <c r="C1626" t="s">
        <v>66</v>
      </c>
      <c r="D1626" t="s">
        <v>1419</v>
      </c>
      <c r="E1626" t="s">
        <v>2722</v>
      </c>
      <c r="F1626" t="s">
        <v>2</v>
      </c>
      <c r="G1626" t="s">
        <v>22</v>
      </c>
      <c r="I1626" t="s">
        <v>1508</v>
      </c>
      <c r="M1626" s="1">
        <v>1</v>
      </c>
      <c r="N1626" s="1">
        <v>0</v>
      </c>
      <c r="O1626" s="1">
        <v>428307.34</v>
      </c>
      <c r="P1626" s="1">
        <f>+Tableau1[[#This Row],[credit]]+Tableau1[[#This Row],[SOLDE]]</f>
        <v>428307.34</v>
      </c>
    </row>
    <row r="1627" spans="1:16" x14ac:dyDescent="0.25">
      <c r="A1627" t="s">
        <v>395</v>
      </c>
      <c r="B1627">
        <v>43555</v>
      </c>
      <c r="C1627" t="s">
        <v>46</v>
      </c>
      <c r="D1627" t="s">
        <v>490</v>
      </c>
      <c r="E1627" t="s">
        <v>3258</v>
      </c>
      <c r="F1627" t="s">
        <v>2</v>
      </c>
      <c r="G1627" t="s">
        <v>22</v>
      </c>
      <c r="I1627" t="s">
        <v>1098</v>
      </c>
      <c r="M1627" s="1">
        <v>162</v>
      </c>
      <c r="N1627" s="1">
        <v>0</v>
      </c>
      <c r="O1627" s="1">
        <v>447500</v>
      </c>
      <c r="P1627" s="1">
        <f>+Tableau1[[#This Row],[credit]]+Tableau1[[#This Row],[SOLDE]]</f>
        <v>447500</v>
      </c>
    </row>
    <row r="1628" spans="1:16" x14ac:dyDescent="0.25">
      <c r="A1628" t="s">
        <v>57</v>
      </c>
      <c r="B1628">
        <v>43555</v>
      </c>
      <c r="C1628" t="s">
        <v>21</v>
      </c>
      <c r="D1628" t="s">
        <v>1087</v>
      </c>
      <c r="E1628" t="s">
        <v>3258</v>
      </c>
      <c r="F1628" t="s">
        <v>2</v>
      </c>
      <c r="G1628" t="s">
        <v>22</v>
      </c>
      <c r="I1628" t="s">
        <v>1507</v>
      </c>
      <c r="M1628" s="1">
        <v>200</v>
      </c>
      <c r="N1628" s="1">
        <v>0</v>
      </c>
      <c r="O1628" s="1">
        <v>2584900</v>
      </c>
      <c r="P1628" s="1">
        <f>+Tableau1[[#This Row],[credit]]+Tableau1[[#This Row],[SOLDE]]</f>
        <v>2584900</v>
      </c>
    </row>
    <row r="1629" spans="1:16" x14ac:dyDescent="0.25">
      <c r="A1629" t="s">
        <v>767</v>
      </c>
      <c r="B1629">
        <v>43555</v>
      </c>
      <c r="C1629" t="s">
        <v>21</v>
      </c>
      <c r="D1629" t="s">
        <v>572</v>
      </c>
      <c r="E1629" t="s">
        <v>2728</v>
      </c>
      <c r="F1629" t="s">
        <v>6</v>
      </c>
      <c r="I1629" t="s">
        <v>1490</v>
      </c>
      <c r="M1629" s="1">
        <v>2066.4</v>
      </c>
      <c r="N1629" s="1">
        <v>0</v>
      </c>
      <c r="O1629" s="1">
        <v>12421080</v>
      </c>
      <c r="P1629" s="1">
        <f>+Tableau1[[#This Row],[credit]]+Tableau1[[#This Row],[SOLDE]]</f>
        <v>12421080</v>
      </c>
    </row>
    <row r="1630" spans="1:16" x14ac:dyDescent="0.25">
      <c r="A1630" t="s">
        <v>57</v>
      </c>
      <c r="B1630">
        <v>43555</v>
      </c>
      <c r="C1630" t="s">
        <v>43</v>
      </c>
      <c r="D1630" t="s">
        <v>23</v>
      </c>
      <c r="E1630" t="s">
        <v>22</v>
      </c>
      <c r="F1630" t="s">
        <v>2</v>
      </c>
      <c r="G1630" t="s">
        <v>22</v>
      </c>
      <c r="I1630" t="s">
        <v>1506</v>
      </c>
      <c r="M1630" s="1">
        <v>553.35</v>
      </c>
      <c r="N1630" s="1">
        <v>0</v>
      </c>
      <c r="O1630" s="1">
        <v>3138250</v>
      </c>
      <c r="P1630" s="1">
        <f>+Tableau1[[#This Row],[credit]]+Tableau1[[#This Row],[SOLDE]]</f>
        <v>3138250</v>
      </c>
    </row>
    <row r="1631" spans="1:16" x14ac:dyDescent="0.25">
      <c r="A1631" t="s">
        <v>57</v>
      </c>
      <c r="B1631">
        <v>43555</v>
      </c>
      <c r="C1631" t="s">
        <v>43</v>
      </c>
      <c r="D1631" t="s">
        <v>23</v>
      </c>
      <c r="E1631" t="s">
        <v>2805</v>
      </c>
      <c r="F1631" t="s">
        <v>2</v>
      </c>
      <c r="G1631" t="s">
        <v>36</v>
      </c>
      <c r="I1631" t="s">
        <v>1505</v>
      </c>
      <c r="M1631" s="1">
        <v>79.05</v>
      </c>
      <c r="N1631" s="1">
        <v>0</v>
      </c>
      <c r="O1631" s="1">
        <v>3217300</v>
      </c>
      <c r="P1631" s="1">
        <f>+Tableau1[[#This Row],[credit]]+Tableau1[[#This Row],[SOLDE]]</f>
        <v>3217300</v>
      </c>
    </row>
    <row r="1632" spans="1:16" x14ac:dyDescent="0.25">
      <c r="A1632" t="s">
        <v>57</v>
      </c>
      <c r="B1632">
        <v>43555</v>
      </c>
      <c r="C1632" t="s">
        <v>43</v>
      </c>
      <c r="D1632" t="s">
        <v>23</v>
      </c>
      <c r="E1632" t="s">
        <v>38</v>
      </c>
      <c r="F1632" t="s">
        <v>2</v>
      </c>
      <c r="G1632" t="s">
        <v>38</v>
      </c>
      <c r="I1632" t="s">
        <v>1504</v>
      </c>
      <c r="M1632" s="1">
        <v>234.05</v>
      </c>
      <c r="N1632" s="1">
        <v>0</v>
      </c>
      <c r="O1632" s="1">
        <v>3451350</v>
      </c>
      <c r="P1632" s="1">
        <f>+Tableau1[[#This Row],[credit]]+Tableau1[[#This Row],[SOLDE]]</f>
        <v>3451350</v>
      </c>
    </row>
    <row r="1633" spans="1:16" x14ac:dyDescent="0.25">
      <c r="A1633" t="s">
        <v>57</v>
      </c>
      <c r="B1633">
        <v>43555</v>
      </c>
      <c r="C1633" t="s">
        <v>43</v>
      </c>
      <c r="D1633" t="s">
        <v>219</v>
      </c>
      <c r="E1633" t="s">
        <v>3258</v>
      </c>
      <c r="F1633" t="s">
        <v>2</v>
      </c>
      <c r="G1633" t="s">
        <v>22</v>
      </c>
      <c r="I1633" t="s">
        <v>1503</v>
      </c>
      <c r="M1633" s="1">
        <v>40</v>
      </c>
      <c r="N1633" s="1">
        <v>0</v>
      </c>
      <c r="O1633" s="1">
        <v>3491350</v>
      </c>
      <c r="P1633" s="1">
        <f>+Tableau1[[#This Row],[credit]]+Tableau1[[#This Row],[SOLDE]]</f>
        <v>3491350</v>
      </c>
    </row>
    <row r="1634" spans="1:16" x14ac:dyDescent="0.25">
      <c r="A1634" t="s">
        <v>57</v>
      </c>
      <c r="B1634">
        <v>43555</v>
      </c>
      <c r="C1634" t="s">
        <v>43</v>
      </c>
      <c r="D1634" t="s">
        <v>218</v>
      </c>
      <c r="E1634" t="s">
        <v>3244</v>
      </c>
      <c r="F1634" t="s">
        <v>2</v>
      </c>
      <c r="G1634" t="s">
        <v>22</v>
      </c>
      <c r="I1634" t="s">
        <v>1502</v>
      </c>
      <c r="M1634" s="1">
        <v>55.5</v>
      </c>
      <c r="N1634" s="1">
        <v>0</v>
      </c>
      <c r="O1634" s="1">
        <v>3546850</v>
      </c>
      <c r="P1634" s="1">
        <f>+Tableau1[[#This Row],[credit]]+Tableau1[[#This Row],[SOLDE]]</f>
        <v>3546850</v>
      </c>
    </row>
    <row r="1635" spans="1:16" x14ac:dyDescent="0.25">
      <c r="A1635" t="s">
        <v>57</v>
      </c>
      <c r="B1635">
        <v>43555</v>
      </c>
      <c r="C1635" t="s">
        <v>43</v>
      </c>
      <c r="D1635" t="s">
        <v>215</v>
      </c>
      <c r="E1635" t="s">
        <v>2728</v>
      </c>
      <c r="F1635" t="s">
        <v>2</v>
      </c>
      <c r="G1635" t="s">
        <v>22</v>
      </c>
      <c r="I1635" t="s">
        <v>1501</v>
      </c>
      <c r="M1635" s="1">
        <v>43</v>
      </c>
      <c r="N1635" s="1">
        <v>0</v>
      </c>
      <c r="O1635" s="1">
        <v>3589850</v>
      </c>
      <c r="P1635" s="1">
        <f>+Tableau1[[#This Row],[credit]]+Tableau1[[#This Row],[SOLDE]]</f>
        <v>3589850</v>
      </c>
    </row>
    <row r="1636" spans="1:16" x14ac:dyDescent="0.25">
      <c r="A1636" t="s">
        <v>268</v>
      </c>
      <c r="B1636">
        <v>43555</v>
      </c>
      <c r="C1636" t="s">
        <v>13</v>
      </c>
      <c r="D1636" t="s">
        <v>306</v>
      </c>
      <c r="E1636" t="s">
        <v>38</v>
      </c>
      <c r="F1636" t="s">
        <v>2</v>
      </c>
      <c r="G1636" t="s">
        <v>29</v>
      </c>
      <c r="I1636" t="s">
        <v>1500</v>
      </c>
      <c r="M1636" s="1">
        <v>130</v>
      </c>
      <c r="N1636" s="1">
        <v>0</v>
      </c>
      <c r="O1636" s="1">
        <v>845000</v>
      </c>
      <c r="P1636" s="1">
        <f>+Tableau1[[#This Row],[credit]]+Tableau1[[#This Row],[SOLDE]]</f>
        <v>845000</v>
      </c>
    </row>
    <row r="1637" spans="1:16" x14ac:dyDescent="0.25">
      <c r="A1637" t="s">
        <v>268</v>
      </c>
      <c r="B1637">
        <v>43555</v>
      </c>
      <c r="C1637" t="s">
        <v>13</v>
      </c>
      <c r="D1637" t="s">
        <v>306</v>
      </c>
      <c r="E1637" t="s">
        <v>22</v>
      </c>
      <c r="F1637" t="s">
        <v>2</v>
      </c>
      <c r="G1637" t="s">
        <v>22</v>
      </c>
      <c r="I1637" t="s">
        <v>1499</v>
      </c>
      <c r="M1637" s="1">
        <v>150</v>
      </c>
      <c r="N1637" s="1">
        <v>0</v>
      </c>
      <c r="O1637" s="1">
        <v>995000</v>
      </c>
      <c r="P1637" s="1">
        <f>+Tableau1[[#This Row],[credit]]+Tableau1[[#This Row],[SOLDE]]</f>
        <v>995000</v>
      </c>
    </row>
    <row r="1638" spans="1:16" x14ac:dyDescent="0.25">
      <c r="A1638" t="s">
        <v>44</v>
      </c>
      <c r="B1638">
        <v>43555</v>
      </c>
      <c r="C1638" t="s">
        <v>43</v>
      </c>
      <c r="D1638" t="s">
        <v>220</v>
      </c>
      <c r="E1638" t="s">
        <v>2722</v>
      </c>
      <c r="F1638" t="s">
        <v>2</v>
      </c>
      <c r="G1638" t="s">
        <v>29</v>
      </c>
      <c r="I1638" t="s">
        <v>1498</v>
      </c>
      <c r="M1638" s="1">
        <v>31.1051</v>
      </c>
      <c r="N1638" s="1">
        <v>0</v>
      </c>
      <c r="O1638" s="1">
        <v>129270.5</v>
      </c>
      <c r="P1638" s="1">
        <f>+Tableau1[[#This Row],[credit]]+Tableau1[[#This Row],[SOLDE]]</f>
        <v>129270.5</v>
      </c>
    </row>
    <row r="1639" spans="1:16" x14ac:dyDescent="0.25">
      <c r="A1639" t="s">
        <v>574</v>
      </c>
      <c r="B1639">
        <v>43555</v>
      </c>
      <c r="C1639" t="s">
        <v>41</v>
      </c>
      <c r="D1639" t="s">
        <v>865</v>
      </c>
      <c r="E1639" t="s">
        <v>2722</v>
      </c>
      <c r="F1639" t="s">
        <v>2</v>
      </c>
      <c r="G1639" t="s">
        <v>12</v>
      </c>
      <c r="I1639" t="s">
        <v>1497</v>
      </c>
      <c r="M1639" s="1">
        <v>140.90351000000001</v>
      </c>
      <c r="N1639" s="1">
        <v>0</v>
      </c>
      <c r="O1639" s="1">
        <v>177325.54</v>
      </c>
      <c r="P1639" s="1">
        <f>+Tableau1[[#This Row],[credit]]+Tableau1[[#This Row],[SOLDE]]</f>
        <v>177325.54</v>
      </c>
    </row>
    <row r="1640" spans="1:16" x14ac:dyDescent="0.25">
      <c r="A1640" t="s">
        <v>37</v>
      </c>
      <c r="B1640">
        <v>43555</v>
      </c>
      <c r="C1640" t="s">
        <v>31</v>
      </c>
      <c r="D1640" t="s">
        <v>382</v>
      </c>
      <c r="E1640" t="s">
        <v>35</v>
      </c>
      <c r="F1640" t="s">
        <v>2</v>
      </c>
      <c r="G1640" t="s">
        <v>35</v>
      </c>
      <c r="I1640" t="s">
        <v>1496</v>
      </c>
      <c r="M1640" s="1">
        <v>795.23442791700018</v>
      </c>
      <c r="N1640" s="1">
        <v>0</v>
      </c>
      <c r="O1640" s="1">
        <v>6104532.2400000002</v>
      </c>
      <c r="P1640" s="1">
        <f>+Tableau1[[#This Row],[credit]]+Tableau1[[#This Row],[SOLDE]]</f>
        <v>6104532.2400000002</v>
      </c>
    </row>
    <row r="1641" spans="1:16" x14ac:dyDescent="0.25">
      <c r="A1641" t="s">
        <v>37</v>
      </c>
      <c r="B1641">
        <v>43555</v>
      </c>
      <c r="C1641" t="s">
        <v>31</v>
      </c>
      <c r="D1641" t="s">
        <v>382</v>
      </c>
      <c r="E1641" t="s">
        <v>34</v>
      </c>
      <c r="F1641" t="s">
        <v>2</v>
      </c>
      <c r="G1641" t="s">
        <v>34</v>
      </c>
      <c r="I1641" t="s">
        <v>1496</v>
      </c>
      <c r="M1641" s="1">
        <v>210.78448</v>
      </c>
      <c r="N1641" s="1">
        <v>0</v>
      </c>
      <c r="O1641" s="1">
        <v>6369271.4900000002</v>
      </c>
      <c r="P1641" s="1">
        <f>+Tableau1[[#This Row],[credit]]+Tableau1[[#This Row],[SOLDE]]</f>
        <v>6369271.4900000002</v>
      </c>
    </row>
    <row r="1642" spans="1:16" x14ac:dyDescent="0.25">
      <c r="A1642" t="s">
        <v>37</v>
      </c>
      <c r="B1642">
        <v>43555</v>
      </c>
      <c r="C1642" t="s">
        <v>31</v>
      </c>
      <c r="D1642" t="s">
        <v>382</v>
      </c>
      <c r="E1642" t="s">
        <v>33</v>
      </c>
      <c r="F1642" t="s">
        <v>2</v>
      </c>
      <c r="G1642" t="s">
        <v>33</v>
      </c>
      <c r="I1642" t="s">
        <v>1496</v>
      </c>
      <c r="M1642" s="1">
        <v>148.14630519199997</v>
      </c>
      <c r="N1642" s="1">
        <v>0</v>
      </c>
      <c r="O1642" s="1">
        <v>6944973.3899999997</v>
      </c>
      <c r="P1642" s="1">
        <f>+Tableau1[[#This Row],[credit]]+Tableau1[[#This Row],[SOLDE]]</f>
        <v>6944973.3899999997</v>
      </c>
    </row>
    <row r="1643" spans="1:16" x14ac:dyDescent="0.25">
      <c r="A1643" t="s">
        <v>37</v>
      </c>
      <c r="B1643">
        <v>43555</v>
      </c>
      <c r="C1643" t="s">
        <v>31</v>
      </c>
      <c r="D1643" t="s">
        <v>382</v>
      </c>
      <c r="E1643" t="s">
        <v>2805</v>
      </c>
      <c r="F1643" t="s">
        <v>2</v>
      </c>
      <c r="G1643" t="s">
        <v>36</v>
      </c>
      <c r="I1643" t="s">
        <v>1496</v>
      </c>
      <c r="M1643" s="1">
        <v>524.117630889</v>
      </c>
      <c r="N1643" s="1">
        <v>0</v>
      </c>
      <c r="O1643" s="1">
        <v>8919685.1600000001</v>
      </c>
      <c r="P1643" s="1">
        <f>+Tableau1[[#This Row],[credit]]+Tableau1[[#This Row],[SOLDE]]</f>
        <v>8919685.1600000001</v>
      </c>
    </row>
    <row r="1644" spans="1:16" x14ac:dyDescent="0.25">
      <c r="A1644" t="s">
        <v>32</v>
      </c>
      <c r="B1644">
        <v>43555</v>
      </c>
      <c r="C1644" t="s">
        <v>31</v>
      </c>
      <c r="D1644" t="s">
        <v>382</v>
      </c>
      <c r="E1644" t="s">
        <v>38</v>
      </c>
      <c r="F1644" t="s">
        <v>2</v>
      </c>
      <c r="G1644" t="s">
        <v>38</v>
      </c>
      <c r="I1644" t="s">
        <v>1496</v>
      </c>
      <c r="M1644" s="1">
        <v>240.50944344500004</v>
      </c>
      <c r="N1644" s="1">
        <v>0</v>
      </c>
      <c r="O1644" s="1">
        <v>451226.92</v>
      </c>
      <c r="P1644" s="1">
        <f>+Tableau1[[#This Row],[credit]]+Tableau1[[#This Row],[SOLDE]]</f>
        <v>451226.92</v>
      </c>
    </row>
    <row r="1645" spans="1:16" x14ac:dyDescent="0.25">
      <c r="A1645" t="s">
        <v>32</v>
      </c>
      <c r="B1645">
        <v>43555</v>
      </c>
      <c r="C1645" t="s">
        <v>31</v>
      </c>
      <c r="D1645" t="s">
        <v>382</v>
      </c>
      <c r="E1645" t="s">
        <v>39</v>
      </c>
      <c r="F1645" t="s">
        <v>2</v>
      </c>
      <c r="G1645" t="s">
        <v>39</v>
      </c>
      <c r="I1645" t="s">
        <v>1496</v>
      </c>
      <c r="M1645" s="1">
        <v>207.54204637099997</v>
      </c>
      <c r="N1645" s="1">
        <v>0</v>
      </c>
      <c r="O1645" s="1">
        <v>481381.26</v>
      </c>
      <c r="P1645" s="1">
        <f>+Tableau1[[#This Row],[credit]]+Tableau1[[#This Row],[SOLDE]]</f>
        <v>481381.26</v>
      </c>
    </row>
    <row r="1646" spans="1:16" x14ac:dyDescent="0.25">
      <c r="A1646" t="s">
        <v>32</v>
      </c>
      <c r="B1646">
        <v>43555</v>
      </c>
      <c r="C1646" t="s">
        <v>31</v>
      </c>
      <c r="D1646" t="s">
        <v>382</v>
      </c>
      <c r="E1646" t="s">
        <v>2810</v>
      </c>
      <c r="F1646" t="s">
        <v>2</v>
      </c>
      <c r="G1646" t="s">
        <v>22</v>
      </c>
      <c r="I1646" t="s">
        <v>1496</v>
      </c>
      <c r="M1646" s="1">
        <v>751.64941891900003</v>
      </c>
      <c r="N1646" s="1">
        <v>0</v>
      </c>
      <c r="O1646" s="1">
        <v>543245.38</v>
      </c>
      <c r="P1646" s="1">
        <f>+Tableau1[[#This Row],[credit]]+Tableau1[[#This Row],[SOLDE]]</f>
        <v>543245.38</v>
      </c>
    </row>
    <row r="1647" spans="1:16" x14ac:dyDescent="0.25">
      <c r="A1647" t="s">
        <v>32</v>
      </c>
      <c r="B1647">
        <v>43555</v>
      </c>
      <c r="C1647" t="s">
        <v>31</v>
      </c>
      <c r="D1647" t="s">
        <v>382</v>
      </c>
      <c r="E1647" t="s">
        <v>2807</v>
      </c>
      <c r="F1647" t="s">
        <v>2</v>
      </c>
      <c r="G1647" t="s">
        <v>22</v>
      </c>
      <c r="I1647" t="s">
        <v>1496</v>
      </c>
      <c r="M1647" s="1">
        <v>1722.4361899999999</v>
      </c>
      <c r="N1647" s="1">
        <v>0</v>
      </c>
      <c r="O1647" s="1">
        <v>644141.01</v>
      </c>
      <c r="P1647" s="1">
        <f>+Tableau1[[#This Row],[credit]]+Tableau1[[#This Row],[SOLDE]]</f>
        <v>644141.01</v>
      </c>
    </row>
    <row r="1648" spans="1:16" x14ac:dyDescent="0.25">
      <c r="A1648" t="s">
        <v>1495</v>
      </c>
      <c r="B1648">
        <v>43555</v>
      </c>
      <c r="C1648" t="s">
        <v>41</v>
      </c>
      <c r="D1648" t="s">
        <v>1419</v>
      </c>
      <c r="E1648" t="s">
        <v>2722</v>
      </c>
      <c r="F1648" t="s">
        <v>2</v>
      </c>
      <c r="G1648" t="s">
        <v>29</v>
      </c>
      <c r="I1648" t="s">
        <v>1494</v>
      </c>
      <c r="M1648" s="1">
        <v>16.589020000000001</v>
      </c>
      <c r="N1648" s="1">
        <v>0</v>
      </c>
      <c r="O1648" s="1">
        <v>16589.02</v>
      </c>
      <c r="P1648" s="1">
        <f>+Tableau1[[#This Row],[credit]]+Tableau1[[#This Row],[SOLDE]]</f>
        <v>16589.02</v>
      </c>
    </row>
    <row r="1649" spans="1:16" x14ac:dyDescent="0.25">
      <c r="A1649" t="s">
        <v>28</v>
      </c>
      <c r="B1649">
        <v>43555</v>
      </c>
      <c r="C1649" t="s">
        <v>41</v>
      </c>
      <c r="D1649" t="s">
        <v>270</v>
      </c>
      <c r="E1649" t="s">
        <v>2722</v>
      </c>
      <c r="F1649" t="s">
        <v>2</v>
      </c>
      <c r="G1649" t="s">
        <v>29</v>
      </c>
      <c r="I1649" t="s">
        <v>1493</v>
      </c>
      <c r="M1649" s="1">
        <v>1.3000000000000002E-4</v>
      </c>
      <c r="N1649" s="1">
        <v>0</v>
      </c>
      <c r="O1649" s="1">
        <v>0.13</v>
      </c>
      <c r="P1649" s="1">
        <f>+Tableau1[[#This Row],[credit]]+Tableau1[[#This Row],[SOLDE]]</f>
        <v>0.13</v>
      </c>
    </row>
    <row r="1650" spans="1:16" x14ac:dyDescent="0.25">
      <c r="A1650" t="s">
        <v>827</v>
      </c>
      <c r="B1650">
        <v>43555</v>
      </c>
      <c r="C1650" t="s">
        <v>41</v>
      </c>
      <c r="D1650" t="s">
        <v>855</v>
      </c>
      <c r="F1650" t="s">
        <v>2</v>
      </c>
      <c r="G1650" t="s">
        <v>12</v>
      </c>
      <c r="I1650" t="s">
        <v>1492</v>
      </c>
      <c r="M1650" s="1">
        <v>636.80547000000001</v>
      </c>
      <c r="N1650" s="1">
        <v>0</v>
      </c>
      <c r="O1650" s="1">
        <v>1278127.79</v>
      </c>
      <c r="P1650" s="1">
        <f>+Tableau1[[#This Row],[credit]]+Tableau1[[#This Row],[SOLDE]]</f>
        <v>1278127.79</v>
      </c>
    </row>
    <row r="1651" spans="1:16" x14ac:dyDescent="0.25">
      <c r="A1651" t="s">
        <v>25</v>
      </c>
      <c r="B1651">
        <v>43555</v>
      </c>
      <c r="C1651" t="s">
        <v>24</v>
      </c>
      <c r="D1651" t="s">
        <v>490</v>
      </c>
      <c r="E1651" t="s">
        <v>2722</v>
      </c>
      <c r="F1651" t="s">
        <v>2</v>
      </c>
      <c r="G1651" t="s">
        <v>22</v>
      </c>
      <c r="I1651" t="s">
        <v>567</v>
      </c>
      <c r="K1651" t="s">
        <v>2808</v>
      </c>
      <c r="M1651" s="1">
        <v>678.13144</v>
      </c>
      <c r="N1651" s="1">
        <v>0</v>
      </c>
      <c r="O1651" s="1">
        <v>2046112.99</v>
      </c>
      <c r="P1651" s="1">
        <f>+Tableau1[[#This Row],[credit]]+Tableau1[[#This Row],[SOLDE]]</f>
        <v>2046112.99</v>
      </c>
    </row>
    <row r="1652" spans="1:16" x14ac:dyDescent="0.25">
      <c r="A1652" t="s">
        <v>5</v>
      </c>
      <c r="B1652">
        <v>43555</v>
      </c>
      <c r="C1652" t="s">
        <v>4</v>
      </c>
      <c r="D1652" t="s">
        <v>306</v>
      </c>
      <c r="E1652" t="s">
        <v>3244</v>
      </c>
      <c r="F1652" t="s">
        <v>2</v>
      </c>
      <c r="G1652" t="s">
        <v>1</v>
      </c>
      <c r="H1652" t="s">
        <v>18</v>
      </c>
      <c r="I1652" t="s">
        <v>3250</v>
      </c>
      <c r="J1652" t="s">
        <v>245</v>
      </c>
      <c r="L1652" t="s">
        <v>248</v>
      </c>
      <c r="M1652" s="1">
        <v>0</v>
      </c>
      <c r="N1652" s="1">
        <v>501.49955799999998</v>
      </c>
      <c r="O1652" s="1">
        <v>-26362602.260000002</v>
      </c>
      <c r="P1652" s="1">
        <f>+Tableau1[[#This Row],[credit]]+Tableau1[[#This Row],[SOLDE]]</f>
        <v>-26362100.760442</v>
      </c>
    </row>
    <row r="1653" spans="1:16" x14ac:dyDescent="0.25">
      <c r="A1653" t="s">
        <v>5</v>
      </c>
      <c r="B1653">
        <v>43555</v>
      </c>
      <c r="C1653" t="s">
        <v>4</v>
      </c>
      <c r="D1653" t="s">
        <v>306</v>
      </c>
      <c r="E1653" t="s">
        <v>3244</v>
      </c>
      <c r="F1653" t="s">
        <v>2</v>
      </c>
      <c r="G1653" t="s">
        <v>1</v>
      </c>
      <c r="H1653" t="s">
        <v>18</v>
      </c>
      <c r="I1653" t="s">
        <v>3250</v>
      </c>
      <c r="J1653" t="s">
        <v>245</v>
      </c>
      <c r="L1653" t="s">
        <v>249</v>
      </c>
      <c r="M1653" s="1">
        <v>0</v>
      </c>
      <c r="N1653" s="1">
        <v>174.87360000000001</v>
      </c>
      <c r="P1653" s="1">
        <f>+Tableau1[[#This Row],[credit]]+Tableau1[[#This Row],[SOLDE]]</f>
        <v>174.87360000000001</v>
      </c>
    </row>
    <row r="1654" spans="1:16" x14ac:dyDescent="0.25">
      <c r="A1654" t="s">
        <v>5</v>
      </c>
      <c r="B1654">
        <v>43555</v>
      </c>
      <c r="C1654" t="s">
        <v>4</v>
      </c>
      <c r="D1654" t="s">
        <v>306</v>
      </c>
      <c r="E1654" t="s">
        <v>3244</v>
      </c>
      <c r="F1654" t="s">
        <v>2</v>
      </c>
      <c r="G1654" t="s">
        <v>1</v>
      </c>
      <c r="H1654" t="s">
        <v>18</v>
      </c>
      <c r="I1654" t="s">
        <v>3250</v>
      </c>
      <c r="J1654" t="s">
        <v>245</v>
      </c>
      <c r="L1654" t="s">
        <v>244</v>
      </c>
      <c r="M1654" s="1">
        <v>0</v>
      </c>
      <c r="N1654" s="1">
        <v>81.332185999999993</v>
      </c>
      <c r="P1654" s="1">
        <f>+Tableau1[[#This Row],[credit]]+Tableau1[[#This Row],[SOLDE]]</f>
        <v>81.332185999999993</v>
      </c>
    </row>
    <row r="1655" spans="1:16" x14ac:dyDescent="0.25">
      <c r="A1655" t="s">
        <v>5</v>
      </c>
      <c r="B1655">
        <v>43555</v>
      </c>
      <c r="C1655" t="s">
        <v>4</v>
      </c>
      <c r="D1655" t="s">
        <v>1087</v>
      </c>
      <c r="E1655" t="s">
        <v>2728</v>
      </c>
      <c r="F1655" t="s">
        <v>2</v>
      </c>
      <c r="G1655" t="s">
        <v>1</v>
      </c>
      <c r="H1655" t="s">
        <v>228</v>
      </c>
      <c r="I1655" t="s">
        <v>1491</v>
      </c>
      <c r="J1655" t="s">
        <v>245</v>
      </c>
      <c r="L1655" t="s">
        <v>249</v>
      </c>
      <c r="M1655" s="1">
        <v>0</v>
      </c>
      <c r="N1655" s="1">
        <v>198.42270099999999</v>
      </c>
      <c r="O1655" s="1">
        <v>-28346829.27</v>
      </c>
      <c r="P1655" s="1">
        <f>+Tableau1[[#This Row],[credit]]+Tableau1[[#This Row],[SOLDE]]</f>
        <v>-28346630.847298998</v>
      </c>
    </row>
    <row r="1656" spans="1:16" x14ac:dyDescent="0.25">
      <c r="A1656" t="s">
        <v>599</v>
      </c>
      <c r="B1656">
        <v>43555</v>
      </c>
      <c r="C1656" t="s">
        <v>21</v>
      </c>
      <c r="D1656" t="s">
        <v>572</v>
      </c>
      <c r="E1656" t="s">
        <v>2728</v>
      </c>
      <c r="F1656" t="s">
        <v>2</v>
      </c>
      <c r="G1656" t="s">
        <v>22</v>
      </c>
      <c r="I1656" t="s">
        <v>1490</v>
      </c>
      <c r="M1656" s="1">
        <v>-2066.4</v>
      </c>
      <c r="N1656" s="1">
        <v>0</v>
      </c>
      <c r="O1656" s="1">
        <v>-12421080</v>
      </c>
      <c r="P1656" s="1">
        <f>+Tableau1[[#This Row],[credit]]+Tableau1[[#This Row],[SOLDE]]</f>
        <v>-12421080</v>
      </c>
    </row>
    <row r="1657" spans="1:16" x14ac:dyDescent="0.25">
      <c r="A1657" t="s">
        <v>1488</v>
      </c>
      <c r="B1657">
        <v>43555</v>
      </c>
      <c r="C1657" t="s">
        <v>41</v>
      </c>
      <c r="D1657" t="s">
        <v>867</v>
      </c>
      <c r="E1657" t="s">
        <v>33</v>
      </c>
      <c r="F1657" t="s">
        <v>2</v>
      </c>
      <c r="G1657" t="s">
        <v>12</v>
      </c>
      <c r="I1657" t="s">
        <v>1489</v>
      </c>
      <c r="M1657" s="1">
        <v>0</v>
      </c>
      <c r="N1657" s="1">
        <v>64.132232000000002</v>
      </c>
      <c r="O1657" s="1">
        <v>-641322.31999999995</v>
      </c>
      <c r="P1657" s="1">
        <f>+Tableau1[[#This Row],[credit]]+Tableau1[[#This Row],[SOLDE]]</f>
        <v>-641258.18776799995</v>
      </c>
    </row>
    <row r="1658" spans="1:16" x14ac:dyDescent="0.25">
      <c r="A1658" t="s">
        <v>1488</v>
      </c>
      <c r="B1658">
        <v>43555</v>
      </c>
      <c r="C1658" t="s">
        <v>41</v>
      </c>
      <c r="D1658" t="s">
        <v>889</v>
      </c>
      <c r="E1658" t="s">
        <v>33</v>
      </c>
      <c r="F1658" t="s">
        <v>2</v>
      </c>
      <c r="G1658" t="s">
        <v>12</v>
      </c>
      <c r="I1658" t="s">
        <v>1487</v>
      </c>
      <c r="M1658" s="1">
        <v>0</v>
      </c>
      <c r="N1658" s="1">
        <v>33.176023999999998</v>
      </c>
      <c r="O1658" s="1">
        <v>-973082.56</v>
      </c>
      <c r="P1658" s="1">
        <f>+Tableau1[[#This Row],[credit]]+Tableau1[[#This Row],[SOLDE]]</f>
        <v>-973049.38397600001</v>
      </c>
    </row>
    <row r="1659" spans="1:16" x14ac:dyDescent="0.25">
      <c r="A1659" t="s">
        <v>1486</v>
      </c>
      <c r="B1659">
        <v>43585</v>
      </c>
      <c r="C1659" t="s">
        <v>216</v>
      </c>
      <c r="D1659" t="s">
        <v>382</v>
      </c>
      <c r="E1659" t="s">
        <v>2722</v>
      </c>
      <c r="F1659" t="s">
        <v>6</v>
      </c>
      <c r="I1659" t="s">
        <v>1436</v>
      </c>
      <c r="M1659" s="1">
        <v>103.22</v>
      </c>
      <c r="N1659" s="1">
        <v>0</v>
      </c>
      <c r="O1659" s="1">
        <v>511740</v>
      </c>
      <c r="P1659" s="1">
        <f>+Tableau1[[#This Row],[credit]]+Tableau1[[#This Row],[SOLDE]]</f>
        <v>511740</v>
      </c>
    </row>
    <row r="1660" spans="1:16" x14ac:dyDescent="0.25">
      <c r="A1660" t="s">
        <v>1486</v>
      </c>
      <c r="B1660">
        <v>43585</v>
      </c>
      <c r="C1660" t="s">
        <v>216</v>
      </c>
      <c r="D1660" t="s">
        <v>490</v>
      </c>
      <c r="E1660" t="s">
        <v>2722</v>
      </c>
      <c r="F1660" t="s">
        <v>6</v>
      </c>
      <c r="I1660" t="s">
        <v>1485</v>
      </c>
      <c r="M1660" s="1">
        <v>195</v>
      </c>
      <c r="N1660" s="1">
        <v>0</v>
      </c>
      <c r="O1660" s="1">
        <v>706740</v>
      </c>
      <c r="P1660" s="1">
        <f>+Tableau1[[#This Row],[credit]]+Tableau1[[#This Row],[SOLDE]]</f>
        <v>706740</v>
      </c>
    </row>
    <row r="1661" spans="1:16" x14ac:dyDescent="0.25">
      <c r="A1661" t="s">
        <v>1085</v>
      </c>
      <c r="B1661">
        <v>43585</v>
      </c>
      <c r="C1661" t="s">
        <v>216</v>
      </c>
      <c r="D1661" t="s">
        <v>308</v>
      </c>
      <c r="E1661" t="s">
        <v>3253</v>
      </c>
      <c r="F1661" t="s">
        <v>6</v>
      </c>
      <c r="I1661" t="s">
        <v>1434</v>
      </c>
      <c r="M1661" s="1">
        <v>1354.0350000000001</v>
      </c>
      <c r="N1661" s="1">
        <v>0</v>
      </c>
      <c r="O1661" s="1">
        <v>15433003.92</v>
      </c>
      <c r="P1661" s="1">
        <f>+Tableau1[[#This Row],[credit]]+Tableau1[[#This Row],[SOLDE]]</f>
        <v>15433003.92</v>
      </c>
    </row>
    <row r="1662" spans="1:16" x14ac:dyDescent="0.25">
      <c r="A1662" t="s">
        <v>1085</v>
      </c>
      <c r="B1662">
        <v>43585</v>
      </c>
      <c r="C1662" t="s">
        <v>216</v>
      </c>
      <c r="D1662" t="s">
        <v>306</v>
      </c>
      <c r="E1662" t="s">
        <v>3253</v>
      </c>
      <c r="F1662" t="s">
        <v>6</v>
      </c>
      <c r="I1662" t="s">
        <v>1433</v>
      </c>
      <c r="M1662" s="1">
        <v>3754.2348299999999</v>
      </c>
      <c r="N1662" s="1">
        <v>0</v>
      </c>
      <c r="O1662" s="1">
        <v>19187238.75</v>
      </c>
      <c r="P1662" s="1">
        <f>+Tableau1[[#This Row],[credit]]+Tableau1[[#This Row],[SOLDE]]</f>
        <v>19187238.75</v>
      </c>
    </row>
    <row r="1663" spans="1:16" x14ac:dyDescent="0.25">
      <c r="A1663" t="s">
        <v>1085</v>
      </c>
      <c r="B1663">
        <v>43585</v>
      </c>
      <c r="C1663" t="s">
        <v>216</v>
      </c>
      <c r="D1663" t="s">
        <v>572</v>
      </c>
      <c r="E1663" t="s">
        <v>3253</v>
      </c>
      <c r="F1663" t="s">
        <v>6</v>
      </c>
      <c r="I1663" t="s">
        <v>1432</v>
      </c>
      <c r="M1663" s="1">
        <v>268.90755999999999</v>
      </c>
      <c r="N1663" s="1">
        <v>0</v>
      </c>
      <c r="O1663" s="1">
        <v>19456146.309999999</v>
      </c>
      <c r="P1663" s="1">
        <f>+Tableau1[[#This Row],[credit]]+Tableau1[[#This Row],[SOLDE]]</f>
        <v>19456146.309999999</v>
      </c>
    </row>
    <row r="1664" spans="1:16" x14ac:dyDescent="0.25">
      <c r="A1664" t="s">
        <v>1085</v>
      </c>
      <c r="B1664">
        <v>43585</v>
      </c>
      <c r="C1664" t="s">
        <v>216</v>
      </c>
      <c r="D1664" t="s">
        <v>346</v>
      </c>
      <c r="E1664" t="s">
        <v>3253</v>
      </c>
      <c r="F1664" t="s">
        <v>6</v>
      </c>
      <c r="I1664" t="s">
        <v>1431</v>
      </c>
      <c r="M1664" s="1">
        <v>110.53141000000001</v>
      </c>
      <c r="N1664" s="1">
        <v>0</v>
      </c>
      <c r="O1664" s="1">
        <v>19566677.719999999</v>
      </c>
      <c r="P1664" s="1">
        <f>+Tableau1[[#This Row],[credit]]+Tableau1[[#This Row],[SOLDE]]</f>
        <v>19566677.719999999</v>
      </c>
    </row>
    <row r="1665" spans="1:16" x14ac:dyDescent="0.25">
      <c r="A1665" t="s">
        <v>1085</v>
      </c>
      <c r="B1665">
        <v>43585</v>
      </c>
      <c r="C1665" t="s">
        <v>216</v>
      </c>
      <c r="D1665" t="s">
        <v>342</v>
      </c>
      <c r="E1665" t="s">
        <v>3253</v>
      </c>
      <c r="F1665" t="s">
        <v>6</v>
      </c>
      <c r="I1665" t="s">
        <v>1430</v>
      </c>
      <c r="M1665" s="1">
        <v>78.235300000000009</v>
      </c>
      <c r="N1665" s="1">
        <v>0</v>
      </c>
      <c r="O1665" s="1">
        <v>19644913.02</v>
      </c>
      <c r="P1665" s="1">
        <f>+Tableau1[[#This Row],[credit]]+Tableau1[[#This Row],[SOLDE]]</f>
        <v>19644913.02</v>
      </c>
    </row>
    <row r="1666" spans="1:16" x14ac:dyDescent="0.25">
      <c r="A1666" t="s">
        <v>214</v>
      </c>
      <c r="B1666">
        <v>43585</v>
      </c>
      <c r="C1666" t="s">
        <v>24</v>
      </c>
      <c r="D1666" t="s">
        <v>308</v>
      </c>
      <c r="E1666" t="s">
        <v>2722</v>
      </c>
      <c r="F1666" t="s">
        <v>6</v>
      </c>
      <c r="I1666" t="s">
        <v>213</v>
      </c>
      <c r="M1666" s="1">
        <v>2046.1129900000001</v>
      </c>
      <c r="N1666" s="1">
        <v>0</v>
      </c>
      <c r="O1666" s="1">
        <v>-764004.4</v>
      </c>
      <c r="P1666" s="1">
        <f>+Tableau1[[#This Row],[credit]]+Tableau1[[#This Row],[SOLDE]]</f>
        <v>-764004.4</v>
      </c>
    </row>
    <row r="1667" spans="1:16" x14ac:dyDescent="0.25">
      <c r="A1667" t="s">
        <v>214</v>
      </c>
      <c r="B1667">
        <v>43585</v>
      </c>
      <c r="C1667" t="s">
        <v>24</v>
      </c>
      <c r="D1667" t="s">
        <v>306</v>
      </c>
      <c r="E1667" t="s">
        <v>2722</v>
      </c>
      <c r="F1667" t="s">
        <v>6</v>
      </c>
      <c r="I1667" t="s">
        <v>213</v>
      </c>
      <c r="M1667" s="1">
        <v>0</v>
      </c>
      <c r="N1667" s="1">
        <v>276.31023900000002</v>
      </c>
      <c r="O1667" s="1">
        <v>-3527106.79</v>
      </c>
      <c r="P1667" s="1">
        <f>+Tableau1[[#This Row],[credit]]+Tableau1[[#This Row],[SOLDE]]</f>
        <v>-3526830.4797610003</v>
      </c>
    </row>
    <row r="1668" spans="1:16" x14ac:dyDescent="0.25">
      <c r="A1668" t="s">
        <v>203</v>
      </c>
      <c r="B1668">
        <v>43585</v>
      </c>
      <c r="C1668" t="s">
        <v>165</v>
      </c>
      <c r="D1668" t="s">
        <v>594</v>
      </c>
      <c r="F1668" t="s">
        <v>6</v>
      </c>
      <c r="I1668" t="s">
        <v>1483</v>
      </c>
      <c r="M1668" s="1">
        <v>32.4</v>
      </c>
      <c r="N1668" s="1">
        <v>0</v>
      </c>
      <c r="O1668" s="1">
        <v>-224486.52</v>
      </c>
      <c r="P1668" s="1">
        <f>+Tableau1[[#This Row],[credit]]+Tableau1[[#This Row],[SOLDE]]</f>
        <v>-224486.52</v>
      </c>
    </row>
    <row r="1669" spans="1:16" x14ac:dyDescent="0.25">
      <c r="A1669" t="s">
        <v>203</v>
      </c>
      <c r="B1669">
        <v>43585</v>
      </c>
      <c r="C1669" t="s">
        <v>165</v>
      </c>
      <c r="D1669" t="s">
        <v>255</v>
      </c>
      <c r="F1669" t="s">
        <v>6</v>
      </c>
      <c r="I1669" t="s">
        <v>1482</v>
      </c>
      <c r="M1669" s="1">
        <v>28.5</v>
      </c>
      <c r="N1669" s="1">
        <v>0</v>
      </c>
      <c r="O1669" s="1">
        <v>-195986.52</v>
      </c>
      <c r="P1669" s="1">
        <f>+Tableau1[[#This Row],[credit]]+Tableau1[[#This Row],[SOLDE]]</f>
        <v>-195986.52</v>
      </c>
    </row>
    <row r="1670" spans="1:16" x14ac:dyDescent="0.25">
      <c r="A1670" t="s">
        <v>203</v>
      </c>
      <c r="B1670">
        <v>43585</v>
      </c>
      <c r="C1670" t="s">
        <v>165</v>
      </c>
      <c r="D1670" t="s">
        <v>59</v>
      </c>
      <c r="F1670" t="s">
        <v>6</v>
      </c>
      <c r="I1670" t="s">
        <v>1481</v>
      </c>
      <c r="M1670" s="1">
        <v>144</v>
      </c>
      <c r="N1670" s="1">
        <v>0</v>
      </c>
      <c r="O1670" s="1">
        <v>-51986.52</v>
      </c>
      <c r="P1670" s="1">
        <f>+Tableau1[[#This Row],[credit]]+Tableau1[[#This Row],[SOLDE]]</f>
        <v>-51986.52</v>
      </c>
    </row>
    <row r="1671" spans="1:16" x14ac:dyDescent="0.25">
      <c r="A1671" t="s">
        <v>203</v>
      </c>
      <c r="B1671">
        <v>43585</v>
      </c>
      <c r="C1671" t="s">
        <v>66</v>
      </c>
      <c r="D1671" t="s">
        <v>588</v>
      </c>
      <c r="E1671" t="s">
        <v>3258</v>
      </c>
      <c r="F1671" t="s">
        <v>6</v>
      </c>
      <c r="I1671" t="s">
        <v>1351</v>
      </c>
      <c r="M1671" s="1">
        <v>0</v>
      </c>
      <c r="N1671" s="1">
        <v>3.93</v>
      </c>
      <c r="O1671" s="1">
        <v>-91286.52</v>
      </c>
      <c r="P1671" s="1">
        <f>+Tableau1[[#This Row],[credit]]+Tableau1[[#This Row],[SOLDE]]</f>
        <v>-91282.590000000011</v>
      </c>
    </row>
    <row r="1672" spans="1:16" x14ac:dyDescent="0.25">
      <c r="A1672" t="s">
        <v>202</v>
      </c>
      <c r="B1672">
        <v>43585</v>
      </c>
      <c r="C1672" t="s">
        <v>66</v>
      </c>
      <c r="D1672" t="s">
        <v>64</v>
      </c>
      <c r="E1672" t="s">
        <v>3258</v>
      </c>
      <c r="F1672" t="s">
        <v>6</v>
      </c>
      <c r="I1672" t="s">
        <v>1364</v>
      </c>
      <c r="M1672" s="1">
        <v>0</v>
      </c>
      <c r="N1672" s="1">
        <v>3.9196879999999998</v>
      </c>
      <c r="O1672" s="1">
        <v>51582370.030000001</v>
      </c>
      <c r="P1672" s="1">
        <f>+Tableau1[[#This Row],[credit]]+Tableau1[[#This Row],[SOLDE]]</f>
        <v>51582373.949688002</v>
      </c>
    </row>
    <row r="1673" spans="1:16" x14ac:dyDescent="0.25">
      <c r="A1673" t="s">
        <v>202</v>
      </c>
      <c r="B1673">
        <v>43585</v>
      </c>
      <c r="C1673" t="s">
        <v>66</v>
      </c>
      <c r="D1673" t="s">
        <v>56</v>
      </c>
      <c r="E1673" t="s">
        <v>3244</v>
      </c>
      <c r="F1673" t="s">
        <v>6</v>
      </c>
      <c r="I1673" t="s">
        <v>1363</v>
      </c>
      <c r="M1673" s="1">
        <v>0</v>
      </c>
      <c r="N1673" s="1">
        <v>4.0106459999999995</v>
      </c>
      <c r="O1673" s="1">
        <v>51542263.57</v>
      </c>
      <c r="P1673" s="1">
        <f>+Tableau1[[#This Row],[credit]]+Tableau1[[#This Row],[SOLDE]]</f>
        <v>51542267.580646001</v>
      </c>
    </row>
    <row r="1674" spans="1:16" x14ac:dyDescent="0.25">
      <c r="A1674" t="s">
        <v>202</v>
      </c>
      <c r="B1674">
        <v>43585</v>
      </c>
      <c r="C1674" t="s">
        <v>66</v>
      </c>
      <c r="D1674" t="s">
        <v>835</v>
      </c>
      <c r="E1674" t="s">
        <v>3244</v>
      </c>
      <c r="F1674" t="s">
        <v>6</v>
      </c>
      <c r="I1674" t="s">
        <v>1362</v>
      </c>
      <c r="M1674" s="1">
        <v>0</v>
      </c>
      <c r="N1674" s="1">
        <v>4.9818910000000001</v>
      </c>
      <c r="O1674" s="1">
        <v>51492444.659999996</v>
      </c>
      <c r="P1674" s="1">
        <f>+Tableau1[[#This Row],[credit]]+Tableau1[[#This Row],[SOLDE]]</f>
        <v>51492449.641890995</v>
      </c>
    </row>
    <row r="1675" spans="1:16" x14ac:dyDescent="0.25">
      <c r="A1675" t="s">
        <v>202</v>
      </c>
      <c r="B1675">
        <v>43585</v>
      </c>
      <c r="C1675" t="s">
        <v>66</v>
      </c>
      <c r="D1675" t="s">
        <v>865</v>
      </c>
      <c r="E1675" t="s">
        <v>3258</v>
      </c>
      <c r="F1675" t="s">
        <v>6</v>
      </c>
      <c r="I1675" t="s">
        <v>1361</v>
      </c>
      <c r="M1675" s="1">
        <v>0</v>
      </c>
      <c r="N1675" s="1">
        <v>14.856043</v>
      </c>
      <c r="O1675" s="1">
        <v>51343884.229999997</v>
      </c>
      <c r="P1675" s="1">
        <f>+Tableau1[[#This Row],[credit]]+Tableau1[[#This Row],[SOLDE]]</f>
        <v>51343899.086043</v>
      </c>
    </row>
    <row r="1676" spans="1:16" x14ac:dyDescent="0.25">
      <c r="A1676" t="s">
        <v>201</v>
      </c>
      <c r="B1676">
        <v>43585</v>
      </c>
      <c r="C1676" t="s">
        <v>66</v>
      </c>
      <c r="D1676" t="s">
        <v>63</v>
      </c>
      <c r="E1676" t="s">
        <v>3258</v>
      </c>
      <c r="F1676" t="s">
        <v>6</v>
      </c>
      <c r="I1676" t="s">
        <v>1360</v>
      </c>
      <c r="M1676" s="1">
        <v>0</v>
      </c>
      <c r="N1676" s="1">
        <v>0.36259600000000003</v>
      </c>
      <c r="O1676" s="1">
        <v>25033703.370000001</v>
      </c>
      <c r="P1676" s="1">
        <f>+Tableau1[[#This Row],[credit]]+Tableau1[[#This Row],[SOLDE]]</f>
        <v>25033703.732596003</v>
      </c>
    </row>
    <row r="1677" spans="1:16" x14ac:dyDescent="0.25">
      <c r="A1677" t="s">
        <v>201</v>
      </c>
      <c r="B1677">
        <v>43585</v>
      </c>
      <c r="C1677" t="s">
        <v>66</v>
      </c>
      <c r="D1677" t="s">
        <v>837</v>
      </c>
      <c r="E1677" t="s">
        <v>3244</v>
      </c>
      <c r="F1677" t="s">
        <v>6</v>
      </c>
      <c r="I1677" t="s">
        <v>1359</v>
      </c>
      <c r="M1677" s="1">
        <v>0</v>
      </c>
      <c r="N1677" s="1">
        <v>0.11531400000000001</v>
      </c>
      <c r="O1677" s="1">
        <v>25032550.23</v>
      </c>
      <c r="P1677" s="1">
        <f>+Tableau1[[#This Row],[credit]]+Tableau1[[#This Row],[SOLDE]]</f>
        <v>25032550.345314</v>
      </c>
    </row>
    <row r="1678" spans="1:16" x14ac:dyDescent="0.25">
      <c r="A1678" t="s">
        <v>201</v>
      </c>
      <c r="B1678">
        <v>43585</v>
      </c>
      <c r="C1678" t="s">
        <v>66</v>
      </c>
      <c r="D1678" t="s">
        <v>834</v>
      </c>
      <c r="E1678" t="s">
        <v>3244</v>
      </c>
      <c r="F1678" t="s">
        <v>6</v>
      </c>
      <c r="I1678" t="s">
        <v>1358</v>
      </c>
      <c r="M1678" s="1">
        <v>0</v>
      </c>
      <c r="N1678" s="1">
        <v>0.27510000000000001</v>
      </c>
      <c r="O1678" s="1">
        <v>25029799.23</v>
      </c>
      <c r="P1678" s="1">
        <f>+Tableau1[[#This Row],[credit]]+Tableau1[[#This Row],[SOLDE]]</f>
        <v>25029799.505100001</v>
      </c>
    </row>
    <row r="1679" spans="1:16" x14ac:dyDescent="0.25">
      <c r="A1679" t="s">
        <v>201</v>
      </c>
      <c r="B1679">
        <v>43585</v>
      </c>
      <c r="C1679" t="s">
        <v>66</v>
      </c>
      <c r="D1679" t="s">
        <v>850</v>
      </c>
      <c r="E1679" t="s">
        <v>3258</v>
      </c>
      <c r="F1679" t="s">
        <v>6</v>
      </c>
      <c r="I1679" t="s">
        <v>1357</v>
      </c>
      <c r="M1679" s="1">
        <v>0</v>
      </c>
      <c r="N1679" s="1">
        <v>3.2771120000000002</v>
      </c>
      <c r="O1679" s="1">
        <v>24997028.109999999</v>
      </c>
      <c r="P1679" s="1">
        <f>+Tableau1[[#This Row],[credit]]+Tableau1[[#This Row],[SOLDE]]</f>
        <v>24997031.387111999</v>
      </c>
    </row>
    <row r="1680" spans="1:16" x14ac:dyDescent="0.25">
      <c r="A1680" t="s">
        <v>200</v>
      </c>
      <c r="B1680">
        <v>43585</v>
      </c>
      <c r="C1680" t="s">
        <v>66</v>
      </c>
      <c r="D1680" t="s">
        <v>58</v>
      </c>
      <c r="E1680" t="s">
        <v>3244</v>
      </c>
      <c r="F1680" t="s">
        <v>6</v>
      </c>
      <c r="I1680" t="s">
        <v>1356</v>
      </c>
      <c r="M1680" s="1">
        <v>0</v>
      </c>
      <c r="N1680" s="1">
        <v>1.0940000000000001</v>
      </c>
      <c r="O1680" s="1">
        <v>7381653.8499999996</v>
      </c>
      <c r="P1680" s="1">
        <f>+Tableau1[[#This Row],[credit]]+Tableau1[[#This Row],[SOLDE]]</f>
        <v>7381654.9439999992</v>
      </c>
    </row>
    <row r="1681" spans="1:16" x14ac:dyDescent="0.25">
      <c r="A1681" t="s">
        <v>200</v>
      </c>
      <c r="B1681">
        <v>43585</v>
      </c>
      <c r="C1681" t="s">
        <v>66</v>
      </c>
      <c r="D1681" t="s">
        <v>55</v>
      </c>
      <c r="E1681" t="s">
        <v>3258</v>
      </c>
      <c r="F1681" t="s">
        <v>6</v>
      </c>
      <c r="I1681" t="s">
        <v>1355</v>
      </c>
      <c r="M1681" s="1">
        <v>0</v>
      </c>
      <c r="N1681" s="1">
        <v>3.1753999999999998</v>
      </c>
      <c r="O1681" s="1">
        <v>7349899.8499999996</v>
      </c>
      <c r="P1681" s="1">
        <f>+Tableau1[[#This Row],[credit]]+Tableau1[[#This Row],[SOLDE]]</f>
        <v>7349903.0253999997</v>
      </c>
    </row>
    <row r="1682" spans="1:16" x14ac:dyDescent="0.25">
      <c r="A1682" t="s">
        <v>199</v>
      </c>
      <c r="B1682">
        <v>43585</v>
      </c>
      <c r="C1682" t="s">
        <v>66</v>
      </c>
      <c r="D1682" t="s">
        <v>271</v>
      </c>
      <c r="E1682" t="s">
        <v>2728</v>
      </c>
      <c r="F1682" t="s">
        <v>6</v>
      </c>
      <c r="I1682" t="s">
        <v>1354</v>
      </c>
      <c r="M1682" s="1">
        <v>0</v>
      </c>
      <c r="N1682" s="1">
        <v>3.0252119999999998</v>
      </c>
      <c r="O1682" s="1">
        <v>2740613.35</v>
      </c>
      <c r="P1682" s="1">
        <f>+Tableau1[[#This Row],[credit]]+Tableau1[[#This Row],[SOLDE]]</f>
        <v>2740616.3752120002</v>
      </c>
    </row>
    <row r="1683" spans="1:16" x14ac:dyDescent="0.25">
      <c r="A1683" t="s">
        <v>199</v>
      </c>
      <c r="B1683">
        <v>43585</v>
      </c>
      <c r="C1683" t="s">
        <v>66</v>
      </c>
      <c r="D1683" t="s">
        <v>255</v>
      </c>
      <c r="E1683" t="s">
        <v>2728</v>
      </c>
      <c r="F1683" t="s">
        <v>6</v>
      </c>
      <c r="I1683" t="s">
        <v>1353</v>
      </c>
      <c r="M1683" s="1">
        <v>0</v>
      </c>
      <c r="N1683" s="1">
        <v>3.0252119999999998</v>
      </c>
      <c r="O1683" s="1">
        <v>2710361.23</v>
      </c>
      <c r="P1683" s="1">
        <f>+Tableau1[[#This Row],[credit]]+Tableau1[[#This Row],[SOLDE]]</f>
        <v>2710364.2552120001</v>
      </c>
    </row>
    <row r="1684" spans="1:16" x14ac:dyDescent="0.25">
      <c r="A1684" t="s">
        <v>199</v>
      </c>
      <c r="B1684">
        <v>43585</v>
      </c>
      <c r="C1684" t="s">
        <v>66</v>
      </c>
      <c r="D1684" t="s">
        <v>891</v>
      </c>
      <c r="E1684" t="s">
        <v>3258</v>
      </c>
      <c r="F1684" t="s">
        <v>6</v>
      </c>
      <c r="I1684" t="s">
        <v>1352</v>
      </c>
      <c r="M1684" s="1">
        <v>0</v>
      </c>
      <c r="N1684" s="1">
        <v>38.825004</v>
      </c>
      <c r="O1684" s="1">
        <v>2322111.19</v>
      </c>
      <c r="P1684" s="1">
        <f>+Tableau1[[#This Row],[credit]]+Tableau1[[#This Row],[SOLDE]]</f>
        <v>2322150.0150040002</v>
      </c>
    </row>
    <row r="1685" spans="1:16" x14ac:dyDescent="0.25">
      <c r="A1685" t="s">
        <v>198</v>
      </c>
      <c r="B1685">
        <v>43585</v>
      </c>
      <c r="C1685" t="s">
        <v>165</v>
      </c>
      <c r="D1685" t="s">
        <v>592</v>
      </c>
      <c r="F1685" t="s">
        <v>6</v>
      </c>
      <c r="I1685" t="s">
        <v>1480</v>
      </c>
      <c r="M1685" s="1">
        <v>35.008300000000006</v>
      </c>
      <c r="N1685" s="1">
        <v>0</v>
      </c>
      <c r="O1685" s="1">
        <v>5946965.7800000003</v>
      </c>
      <c r="P1685" s="1">
        <f>+Tableau1[[#This Row],[credit]]+Tableau1[[#This Row],[SOLDE]]</f>
        <v>5946965.7800000003</v>
      </c>
    </row>
    <row r="1686" spans="1:16" x14ac:dyDescent="0.25">
      <c r="A1686" t="s">
        <v>198</v>
      </c>
      <c r="B1686">
        <v>43585</v>
      </c>
      <c r="C1686" t="s">
        <v>165</v>
      </c>
      <c r="D1686" t="s">
        <v>352</v>
      </c>
      <c r="F1686" t="s">
        <v>6</v>
      </c>
      <c r="I1686" t="s">
        <v>1479</v>
      </c>
      <c r="M1686" s="1">
        <v>30.90438</v>
      </c>
      <c r="N1686" s="1">
        <v>0</v>
      </c>
      <c r="O1686" s="1">
        <v>5977870.1600000001</v>
      </c>
      <c r="P1686" s="1">
        <f>+Tableau1[[#This Row],[credit]]+Tableau1[[#This Row],[SOLDE]]</f>
        <v>5977870.1600000001</v>
      </c>
    </row>
    <row r="1687" spans="1:16" x14ac:dyDescent="0.25">
      <c r="A1687" t="s">
        <v>198</v>
      </c>
      <c r="B1687">
        <v>43585</v>
      </c>
      <c r="C1687" t="s">
        <v>165</v>
      </c>
      <c r="D1687" t="s">
        <v>1422</v>
      </c>
      <c r="F1687" t="s">
        <v>6</v>
      </c>
      <c r="I1687" t="s">
        <v>1478</v>
      </c>
      <c r="M1687" s="1">
        <v>7.9725200000000003</v>
      </c>
      <c r="N1687" s="1">
        <v>0</v>
      </c>
      <c r="O1687" s="1">
        <v>5985842.6799999997</v>
      </c>
      <c r="P1687" s="1">
        <f>+Tableau1[[#This Row],[credit]]+Tableau1[[#This Row],[SOLDE]]</f>
        <v>5985842.6799999997</v>
      </c>
    </row>
    <row r="1688" spans="1:16" x14ac:dyDescent="0.25">
      <c r="A1688" t="s">
        <v>198</v>
      </c>
      <c r="B1688">
        <v>43585</v>
      </c>
      <c r="C1688" t="s">
        <v>165</v>
      </c>
      <c r="D1688" t="s">
        <v>242</v>
      </c>
      <c r="F1688" t="s">
        <v>6</v>
      </c>
      <c r="I1688" t="s">
        <v>1477</v>
      </c>
      <c r="M1688" s="1">
        <v>102.41817999999999</v>
      </c>
      <c r="N1688" s="1">
        <v>0</v>
      </c>
      <c r="O1688" s="1">
        <v>6088260.8600000003</v>
      </c>
      <c r="P1688" s="1">
        <f>+Tableau1[[#This Row],[credit]]+Tableau1[[#This Row],[SOLDE]]</f>
        <v>6088260.8600000003</v>
      </c>
    </row>
    <row r="1689" spans="1:16" x14ac:dyDescent="0.25">
      <c r="A1689" t="s">
        <v>198</v>
      </c>
      <c r="B1689">
        <v>43585</v>
      </c>
      <c r="C1689" t="s">
        <v>165</v>
      </c>
      <c r="D1689" t="s">
        <v>1419</v>
      </c>
      <c r="F1689" t="s">
        <v>6</v>
      </c>
      <c r="I1689" t="s">
        <v>1476</v>
      </c>
      <c r="M1689" s="1">
        <v>10.460760000000001</v>
      </c>
      <c r="N1689" s="1">
        <v>0</v>
      </c>
      <c r="O1689" s="1">
        <v>6098721.6200000001</v>
      </c>
      <c r="P1689" s="1">
        <f>+Tableau1[[#This Row],[credit]]+Tableau1[[#This Row],[SOLDE]]</f>
        <v>6098721.6200000001</v>
      </c>
    </row>
    <row r="1690" spans="1:16" x14ac:dyDescent="0.25">
      <c r="A1690" t="s">
        <v>198</v>
      </c>
      <c r="B1690">
        <v>43585</v>
      </c>
      <c r="C1690" t="s">
        <v>165</v>
      </c>
      <c r="D1690" t="s">
        <v>271</v>
      </c>
      <c r="F1690" t="s">
        <v>6</v>
      </c>
      <c r="I1690" t="s">
        <v>1475</v>
      </c>
      <c r="M1690" s="1">
        <v>8.7840600000000002</v>
      </c>
      <c r="N1690" s="1">
        <v>0</v>
      </c>
      <c r="O1690" s="1">
        <v>6107505.6799999997</v>
      </c>
      <c r="P1690" s="1">
        <f>+Tableau1[[#This Row],[credit]]+Tableau1[[#This Row],[SOLDE]]</f>
        <v>6107505.6799999997</v>
      </c>
    </row>
    <row r="1691" spans="1:16" x14ac:dyDescent="0.25">
      <c r="A1691" t="s">
        <v>198</v>
      </c>
      <c r="B1691">
        <v>43585</v>
      </c>
      <c r="C1691" t="s">
        <v>66</v>
      </c>
      <c r="D1691" t="s">
        <v>270</v>
      </c>
      <c r="E1691" t="s">
        <v>3244</v>
      </c>
      <c r="F1691" t="s">
        <v>6</v>
      </c>
      <c r="I1691" t="s">
        <v>1370</v>
      </c>
      <c r="M1691" s="1">
        <v>0</v>
      </c>
      <c r="N1691" s="1">
        <v>30.959114000000003</v>
      </c>
      <c r="O1691" s="1">
        <v>5797914.54</v>
      </c>
      <c r="P1691" s="1">
        <f>+Tableau1[[#This Row],[credit]]+Tableau1[[#This Row],[SOLDE]]</f>
        <v>5797945.4991140002</v>
      </c>
    </row>
    <row r="1692" spans="1:16" x14ac:dyDescent="0.25">
      <c r="A1692" t="s">
        <v>198</v>
      </c>
      <c r="B1692">
        <v>43585</v>
      </c>
      <c r="C1692" t="s">
        <v>66</v>
      </c>
      <c r="D1692" t="s">
        <v>1369</v>
      </c>
      <c r="E1692" t="s">
        <v>3244</v>
      </c>
      <c r="F1692" t="s">
        <v>6</v>
      </c>
      <c r="I1692" t="s">
        <v>1368</v>
      </c>
      <c r="M1692" s="1">
        <v>0</v>
      </c>
      <c r="N1692" s="1">
        <v>40.949753000000001</v>
      </c>
      <c r="O1692" s="1">
        <v>5388417.0099999998</v>
      </c>
      <c r="P1692" s="1">
        <f>+Tableau1[[#This Row],[credit]]+Tableau1[[#This Row],[SOLDE]]</f>
        <v>5388457.9597530002</v>
      </c>
    </row>
    <row r="1693" spans="1:16" x14ac:dyDescent="0.25">
      <c r="A1693" t="s">
        <v>198</v>
      </c>
      <c r="B1693">
        <v>43585</v>
      </c>
      <c r="C1693" t="s">
        <v>66</v>
      </c>
      <c r="D1693" t="s">
        <v>848</v>
      </c>
      <c r="E1693" t="s">
        <v>2728</v>
      </c>
      <c r="F1693" t="s">
        <v>6</v>
      </c>
      <c r="I1693" t="s">
        <v>1367</v>
      </c>
      <c r="M1693" s="1">
        <v>0</v>
      </c>
      <c r="N1693" s="1">
        <v>34.003270000000001</v>
      </c>
      <c r="O1693" s="1">
        <v>5048384.3099999996</v>
      </c>
      <c r="P1693" s="1">
        <f>+Tableau1[[#This Row],[credit]]+Tableau1[[#This Row],[SOLDE]]</f>
        <v>5048418.3132699998</v>
      </c>
    </row>
    <row r="1694" spans="1:16" x14ac:dyDescent="0.25">
      <c r="A1694" t="s">
        <v>198</v>
      </c>
      <c r="B1694">
        <v>43585</v>
      </c>
      <c r="C1694" t="s">
        <v>66</v>
      </c>
      <c r="D1694" t="s">
        <v>844</v>
      </c>
      <c r="E1694" t="s">
        <v>2728</v>
      </c>
      <c r="F1694" t="s">
        <v>6</v>
      </c>
      <c r="I1694" t="s">
        <v>1366</v>
      </c>
      <c r="M1694" s="1">
        <v>0</v>
      </c>
      <c r="N1694" s="1">
        <v>3.8876900000000001</v>
      </c>
      <c r="O1694" s="1">
        <v>5009507.41</v>
      </c>
      <c r="P1694" s="1">
        <f>+Tableau1[[#This Row],[credit]]+Tableau1[[#This Row],[SOLDE]]</f>
        <v>5009511.2976900004</v>
      </c>
    </row>
    <row r="1695" spans="1:16" x14ac:dyDescent="0.25">
      <c r="A1695" t="s">
        <v>198</v>
      </c>
      <c r="B1695">
        <v>43585</v>
      </c>
      <c r="C1695" t="s">
        <v>66</v>
      </c>
      <c r="D1695" t="s">
        <v>840</v>
      </c>
      <c r="E1695" t="s">
        <v>3324</v>
      </c>
      <c r="F1695" t="s">
        <v>6</v>
      </c>
      <c r="I1695" t="s">
        <v>1365</v>
      </c>
      <c r="M1695" s="1">
        <v>0</v>
      </c>
      <c r="N1695" s="1">
        <v>3.5008300000000001</v>
      </c>
      <c r="O1695" s="1">
        <v>4974499.1100000003</v>
      </c>
      <c r="P1695" s="1">
        <f>+Tableau1[[#This Row],[credit]]+Tableau1[[#This Row],[SOLDE]]</f>
        <v>4974502.6108300006</v>
      </c>
    </row>
    <row r="1696" spans="1:16" x14ac:dyDescent="0.25">
      <c r="A1696" t="s">
        <v>333</v>
      </c>
      <c r="B1696">
        <v>43585</v>
      </c>
      <c r="C1696" t="s">
        <v>165</v>
      </c>
      <c r="D1696" t="s">
        <v>269</v>
      </c>
      <c r="F1696" t="s">
        <v>6</v>
      </c>
      <c r="I1696" t="s">
        <v>1474</v>
      </c>
      <c r="M1696" s="1">
        <v>46</v>
      </c>
      <c r="N1696" s="1">
        <v>0</v>
      </c>
      <c r="O1696" s="1">
        <v>116777.65</v>
      </c>
      <c r="P1696" s="1">
        <f>+Tableau1[[#This Row],[credit]]+Tableau1[[#This Row],[SOLDE]]</f>
        <v>116777.65</v>
      </c>
    </row>
    <row r="1697" spans="1:16" x14ac:dyDescent="0.25">
      <c r="A1697" t="s">
        <v>333</v>
      </c>
      <c r="B1697">
        <v>43585</v>
      </c>
      <c r="C1697" t="s">
        <v>66</v>
      </c>
      <c r="D1697" t="s">
        <v>852</v>
      </c>
      <c r="E1697" t="s">
        <v>2722</v>
      </c>
      <c r="F1697" t="s">
        <v>6</v>
      </c>
      <c r="I1697" t="s">
        <v>1350</v>
      </c>
      <c r="M1697" s="1">
        <v>0</v>
      </c>
      <c r="N1697" s="1">
        <v>4.5999999999999996</v>
      </c>
      <c r="O1697" s="1">
        <v>70777.649999999994</v>
      </c>
      <c r="P1697" s="1">
        <f>+Tableau1[[#This Row],[credit]]+Tableau1[[#This Row],[SOLDE]]</f>
        <v>70782.25</v>
      </c>
    </row>
    <row r="1698" spans="1:16" x14ac:dyDescent="0.25">
      <c r="A1698" t="s">
        <v>333</v>
      </c>
      <c r="B1698">
        <v>43585</v>
      </c>
      <c r="C1698" t="s">
        <v>66</v>
      </c>
      <c r="D1698" t="s">
        <v>584</v>
      </c>
      <c r="E1698" t="s">
        <v>2763</v>
      </c>
      <c r="F1698" t="s">
        <v>6</v>
      </c>
      <c r="I1698" t="s">
        <v>1349</v>
      </c>
      <c r="M1698" s="1">
        <v>0</v>
      </c>
      <c r="N1698" s="1">
        <v>1.4357010000000001</v>
      </c>
      <c r="O1698" s="1">
        <v>56420.639999999999</v>
      </c>
      <c r="P1698" s="1">
        <f>+Tableau1[[#This Row],[credit]]+Tableau1[[#This Row],[SOLDE]]</f>
        <v>56422.075701000002</v>
      </c>
    </row>
    <row r="1699" spans="1:16" x14ac:dyDescent="0.25">
      <c r="A1699" t="s">
        <v>196</v>
      </c>
      <c r="B1699">
        <v>43585</v>
      </c>
      <c r="C1699" t="s">
        <v>165</v>
      </c>
      <c r="D1699" t="s">
        <v>842</v>
      </c>
      <c r="F1699" t="s">
        <v>6</v>
      </c>
      <c r="I1699" t="s">
        <v>1473</v>
      </c>
      <c r="M1699" s="1">
        <v>23.193290000000001</v>
      </c>
      <c r="N1699" s="1">
        <v>0</v>
      </c>
      <c r="O1699" s="1">
        <v>275923.87</v>
      </c>
      <c r="P1699" s="1">
        <f>+Tableau1[[#This Row],[credit]]+Tableau1[[#This Row],[SOLDE]]</f>
        <v>275923.87</v>
      </c>
    </row>
    <row r="1700" spans="1:16" x14ac:dyDescent="0.25">
      <c r="A1700" t="s">
        <v>196</v>
      </c>
      <c r="B1700">
        <v>43585</v>
      </c>
      <c r="C1700" t="s">
        <v>66</v>
      </c>
      <c r="D1700" t="s">
        <v>867</v>
      </c>
      <c r="E1700" t="s">
        <v>3253</v>
      </c>
      <c r="F1700" t="s">
        <v>6</v>
      </c>
      <c r="I1700" t="s">
        <v>1348</v>
      </c>
      <c r="M1700" s="1">
        <v>0</v>
      </c>
      <c r="N1700" s="1">
        <v>1.058824</v>
      </c>
      <c r="O1700" s="1">
        <v>265335.63</v>
      </c>
      <c r="P1700" s="1">
        <f>+Tableau1[[#This Row],[credit]]+Tableau1[[#This Row],[SOLDE]]</f>
        <v>265336.68882400001</v>
      </c>
    </row>
    <row r="1701" spans="1:16" x14ac:dyDescent="0.25">
      <c r="A1701" t="s">
        <v>196</v>
      </c>
      <c r="B1701">
        <v>43585</v>
      </c>
      <c r="C1701" t="s">
        <v>66</v>
      </c>
      <c r="D1701" t="s">
        <v>889</v>
      </c>
      <c r="E1701" t="s">
        <v>3244</v>
      </c>
      <c r="F1701" t="s">
        <v>6</v>
      </c>
      <c r="I1701" t="s">
        <v>1347</v>
      </c>
      <c r="M1701" s="1">
        <v>0</v>
      </c>
      <c r="N1701" s="1">
        <v>0.89916299999999993</v>
      </c>
      <c r="O1701" s="1">
        <v>256344</v>
      </c>
      <c r="P1701" s="1">
        <f>+Tableau1[[#This Row],[credit]]+Tableau1[[#This Row],[SOLDE]]</f>
        <v>256344.89916299999</v>
      </c>
    </row>
    <row r="1702" spans="1:16" x14ac:dyDescent="0.25">
      <c r="A1702" t="s">
        <v>196</v>
      </c>
      <c r="B1702">
        <v>43585</v>
      </c>
      <c r="C1702" t="s">
        <v>66</v>
      </c>
      <c r="D1702" t="s">
        <v>855</v>
      </c>
      <c r="E1702" t="s">
        <v>3258</v>
      </c>
      <c r="F1702" t="s">
        <v>6</v>
      </c>
      <c r="I1702" t="s">
        <v>1346</v>
      </c>
      <c r="M1702" s="1">
        <v>0</v>
      </c>
      <c r="N1702" s="1">
        <v>0.52941199999999999</v>
      </c>
      <c r="O1702" s="1">
        <v>251049.88</v>
      </c>
      <c r="P1702" s="1">
        <f>+Tableau1[[#This Row],[credit]]+Tableau1[[#This Row],[SOLDE]]</f>
        <v>251050.40941200001</v>
      </c>
    </row>
    <row r="1703" spans="1:16" x14ac:dyDescent="0.25">
      <c r="A1703" t="s">
        <v>196</v>
      </c>
      <c r="B1703">
        <v>43585</v>
      </c>
      <c r="C1703" t="s">
        <v>66</v>
      </c>
      <c r="D1703" t="s">
        <v>569</v>
      </c>
      <c r="E1703" t="s">
        <v>3258</v>
      </c>
      <c r="F1703" t="s">
        <v>6</v>
      </c>
      <c r="I1703" t="s">
        <v>1345</v>
      </c>
      <c r="M1703" s="1">
        <v>0</v>
      </c>
      <c r="N1703" s="1">
        <v>0.285719</v>
      </c>
      <c r="O1703" s="1">
        <v>248192.69</v>
      </c>
      <c r="P1703" s="1">
        <f>+Tableau1[[#This Row],[credit]]+Tableau1[[#This Row],[SOLDE]]</f>
        <v>248192.97571900001</v>
      </c>
    </row>
    <row r="1704" spans="1:16" x14ac:dyDescent="0.25">
      <c r="A1704" t="s">
        <v>195</v>
      </c>
      <c r="B1704">
        <v>43585</v>
      </c>
      <c r="C1704" t="s">
        <v>165</v>
      </c>
      <c r="D1704" t="s">
        <v>270</v>
      </c>
      <c r="F1704" t="s">
        <v>6</v>
      </c>
      <c r="I1704" t="s">
        <v>1472</v>
      </c>
      <c r="M1704" s="1">
        <v>125.46637</v>
      </c>
      <c r="N1704" s="1">
        <v>0</v>
      </c>
      <c r="O1704" s="1">
        <v>1669651.1</v>
      </c>
      <c r="P1704" s="1">
        <f>+Tableau1[[#This Row],[credit]]+Tableau1[[#This Row],[SOLDE]]</f>
        <v>1669651.1</v>
      </c>
    </row>
    <row r="1705" spans="1:16" x14ac:dyDescent="0.25">
      <c r="A1705" t="s">
        <v>195</v>
      </c>
      <c r="B1705">
        <v>43585</v>
      </c>
      <c r="C1705" t="s">
        <v>165</v>
      </c>
      <c r="D1705" t="s">
        <v>1369</v>
      </c>
      <c r="F1705" t="s">
        <v>6</v>
      </c>
      <c r="I1705" t="s">
        <v>1471</v>
      </c>
      <c r="M1705" s="1">
        <v>354.82150000000001</v>
      </c>
      <c r="N1705" s="1">
        <v>0</v>
      </c>
      <c r="O1705" s="1">
        <v>2024472.6</v>
      </c>
      <c r="P1705" s="1">
        <f>+Tableau1[[#This Row],[credit]]+Tableau1[[#This Row],[SOLDE]]</f>
        <v>2024472.6</v>
      </c>
    </row>
    <row r="1706" spans="1:16" x14ac:dyDescent="0.25">
      <c r="A1706" t="s">
        <v>195</v>
      </c>
      <c r="B1706">
        <v>43585</v>
      </c>
      <c r="C1706" t="s">
        <v>165</v>
      </c>
      <c r="D1706" t="s">
        <v>848</v>
      </c>
      <c r="F1706" t="s">
        <v>6</v>
      </c>
      <c r="I1706" t="s">
        <v>1470</v>
      </c>
      <c r="M1706" s="1">
        <v>113.67671</v>
      </c>
      <c r="N1706" s="1">
        <v>0</v>
      </c>
      <c r="O1706" s="1">
        <v>2138149.31</v>
      </c>
      <c r="P1706" s="1">
        <f>+Tableau1[[#This Row],[credit]]+Tableau1[[#This Row],[SOLDE]]</f>
        <v>2138149.31</v>
      </c>
    </row>
    <row r="1707" spans="1:16" x14ac:dyDescent="0.25">
      <c r="A1707" t="s">
        <v>195</v>
      </c>
      <c r="B1707">
        <v>43585</v>
      </c>
      <c r="C1707" t="s">
        <v>165</v>
      </c>
      <c r="D1707" t="s">
        <v>840</v>
      </c>
      <c r="F1707" t="s">
        <v>6</v>
      </c>
      <c r="I1707" t="s">
        <v>1469</v>
      </c>
      <c r="M1707" s="1">
        <v>34.7898</v>
      </c>
      <c r="N1707" s="1">
        <v>0</v>
      </c>
      <c r="O1707" s="1">
        <v>2172939.11</v>
      </c>
      <c r="P1707" s="1">
        <f>+Tableau1[[#This Row],[credit]]+Tableau1[[#This Row],[SOLDE]]</f>
        <v>2172939.11</v>
      </c>
    </row>
    <row r="1708" spans="1:16" x14ac:dyDescent="0.25">
      <c r="A1708" t="s">
        <v>195</v>
      </c>
      <c r="B1708">
        <v>43585</v>
      </c>
      <c r="C1708" t="s">
        <v>66</v>
      </c>
      <c r="D1708" t="s">
        <v>269</v>
      </c>
      <c r="E1708" t="s">
        <v>3244</v>
      </c>
      <c r="F1708" t="s">
        <v>6</v>
      </c>
      <c r="I1708" t="s">
        <v>1344</v>
      </c>
      <c r="M1708" s="1">
        <v>0</v>
      </c>
      <c r="N1708" s="1">
        <v>2.0170360000000001</v>
      </c>
      <c r="O1708" s="1">
        <v>2152768.75</v>
      </c>
      <c r="P1708" s="1">
        <f>+Tableau1[[#This Row],[credit]]+Tableau1[[#This Row],[SOLDE]]</f>
        <v>2152770.7670359998</v>
      </c>
    </row>
    <row r="1709" spans="1:16" x14ac:dyDescent="0.25">
      <c r="A1709" t="s">
        <v>195</v>
      </c>
      <c r="B1709">
        <v>43585</v>
      </c>
      <c r="C1709" t="s">
        <v>66</v>
      </c>
      <c r="D1709" t="s">
        <v>59</v>
      </c>
      <c r="E1709" t="s">
        <v>3244</v>
      </c>
      <c r="F1709" t="s">
        <v>6</v>
      </c>
      <c r="I1709" t="s">
        <v>1343</v>
      </c>
      <c r="M1709" s="1">
        <v>0</v>
      </c>
      <c r="N1709" s="1">
        <v>0.44400000000000001</v>
      </c>
      <c r="O1709" s="1">
        <v>2148328.75</v>
      </c>
      <c r="P1709" s="1">
        <f>+Tableau1[[#This Row],[credit]]+Tableau1[[#This Row],[SOLDE]]</f>
        <v>2148329.1940000001</v>
      </c>
    </row>
    <row r="1710" spans="1:16" x14ac:dyDescent="0.25">
      <c r="A1710" t="s">
        <v>195</v>
      </c>
      <c r="B1710">
        <v>43585</v>
      </c>
      <c r="C1710" t="s">
        <v>66</v>
      </c>
      <c r="D1710" t="s">
        <v>924</v>
      </c>
      <c r="E1710" t="s">
        <v>3258</v>
      </c>
      <c r="F1710" t="s">
        <v>6</v>
      </c>
      <c r="I1710" t="s">
        <v>1342</v>
      </c>
      <c r="M1710" s="1">
        <v>0</v>
      </c>
      <c r="N1710" s="1">
        <v>2.694642</v>
      </c>
      <c r="O1710" s="1">
        <v>2121382.33</v>
      </c>
      <c r="P1710" s="1">
        <f>+Tableau1[[#This Row],[credit]]+Tableau1[[#This Row],[SOLDE]]</f>
        <v>2121385.024642</v>
      </c>
    </row>
    <row r="1711" spans="1:16" x14ac:dyDescent="0.25">
      <c r="A1711" t="s">
        <v>195</v>
      </c>
      <c r="B1711">
        <v>43585</v>
      </c>
      <c r="C1711" t="s">
        <v>66</v>
      </c>
      <c r="D1711" t="s">
        <v>586</v>
      </c>
      <c r="E1711" t="s">
        <v>3258</v>
      </c>
      <c r="F1711" t="s">
        <v>6</v>
      </c>
      <c r="I1711" t="s">
        <v>1341</v>
      </c>
      <c r="M1711" s="1">
        <v>0</v>
      </c>
      <c r="N1711" s="1">
        <v>4.4813089999999995</v>
      </c>
      <c r="O1711" s="1">
        <v>2076569.24</v>
      </c>
      <c r="P1711" s="1">
        <f>+Tableau1[[#This Row],[credit]]+Tableau1[[#This Row],[SOLDE]]</f>
        <v>2076573.7213089999</v>
      </c>
    </row>
    <row r="1712" spans="1:16" x14ac:dyDescent="0.25">
      <c r="A1712" t="s">
        <v>195</v>
      </c>
      <c r="B1712">
        <v>43585</v>
      </c>
      <c r="C1712" t="s">
        <v>66</v>
      </c>
      <c r="D1712" t="s">
        <v>631</v>
      </c>
      <c r="E1712" t="s">
        <v>3244</v>
      </c>
      <c r="F1712" t="s">
        <v>6</v>
      </c>
      <c r="I1712" t="s">
        <v>1340</v>
      </c>
      <c r="M1712" s="1">
        <v>0</v>
      </c>
      <c r="N1712" s="1">
        <v>0.73949600000000004</v>
      </c>
      <c r="O1712" s="1">
        <v>2069174.28</v>
      </c>
      <c r="P1712" s="1">
        <f>+Tableau1[[#This Row],[credit]]+Tableau1[[#This Row],[SOLDE]]</f>
        <v>2069175.0194960001</v>
      </c>
    </row>
    <row r="1713" spans="1:16" x14ac:dyDescent="0.25">
      <c r="A1713" t="s">
        <v>195</v>
      </c>
      <c r="B1713">
        <v>43585</v>
      </c>
      <c r="C1713" t="s">
        <v>66</v>
      </c>
      <c r="D1713" t="s">
        <v>613</v>
      </c>
      <c r="E1713" t="s">
        <v>3244</v>
      </c>
      <c r="F1713" t="s">
        <v>6</v>
      </c>
      <c r="I1713" t="s">
        <v>1339</v>
      </c>
      <c r="M1713" s="1">
        <v>0</v>
      </c>
      <c r="N1713" s="1">
        <v>0.88800000000000001</v>
      </c>
      <c r="O1713" s="1">
        <v>2060294.28</v>
      </c>
      <c r="P1713" s="1">
        <f>+Tableau1[[#This Row],[credit]]+Tableau1[[#This Row],[SOLDE]]</f>
        <v>2060295.1680000001</v>
      </c>
    </row>
    <row r="1714" spans="1:16" x14ac:dyDescent="0.25">
      <c r="A1714" t="s">
        <v>767</v>
      </c>
      <c r="B1714">
        <v>43585</v>
      </c>
      <c r="C1714" t="s">
        <v>21</v>
      </c>
      <c r="D1714" t="s">
        <v>342</v>
      </c>
      <c r="F1714" t="s">
        <v>6</v>
      </c>
      <c r="I1714" t="s">
        <v>1484</v>
      </c>
      <c r="M1714" s="1">
        <v>3444.0483899999999</v>
      </c>
      <c r="N1714" s="1">
        <v>0</v>
      </c>
      <c r="O1714" s="1">
        <v>15865128.390000001</v>
      </c>
      <c r="P1714" s="1">
        <f>+Tableau1[[#This Row],[credit]]+Tableau1[[#This Row],[SOLDE]]</f>
        <v>15865128.390000001</v>
      </c>
    </row>
    <row r="1715" spans="1:16" x14ac:dyDescent="0.25">
      <c r="A1715" t="s">
        <v>599</v>
      </c>
      <c r="B1715">
        <v>43585</v>
      </c>
      <c r="C1715" t="s">
        <v>21</v>
      </c>
      <c r="D1715" t="s">
        <v>342</v>
      </c>
      <c r="F1715" t="s">
        <v>2</v>
      </c>
      <c r="G1715" t="s">
        <v>22</v>
      </c>
      <c r="I1715" t="s">
        <v>1484</v>
      </c>
      <c r="M1715" s="1">
        <v>-3444.0483899999999</v>
      </c>
      <c r="N1715" s="1">
        <v>0</v>
      </c>
      <c r="O1715" s="1">
        <v>-15865128.390000001</v>
      </c>
      <c r="P1715" s="1">
        <f>+Tableau1[[#This Row],[credit]]+Tableau1[[#This Row],[SOLDE]]</f>
        <v>-15865128.390000001</v>
      </c>
    </row>
    <row r="1716" spans="1:16" x14ac:dyDescent="0.25">
      <c r="A1716" t="s">
        <v>190</v>
      </c>
      <c r="B1716">
        <v>43585</v>
      </c>
      <c r="C1716" t="s">
        <v>165</v>
      </c>
      <c r="D1716" t="s">
        <v>594</v>
      </c>
      <c r="F1716" t="s">
        <v>6</v>
      </c>
      <c r="I1716" t="s">
        <v>1483</v>
      </c>
      <c r="M1716" s="1">
        <v>0</v>
      </c>
      <c r="N1716" s="1">
        <v>3.24</v>
      </c>
      <c r="O1716" s="1">
        <v>-32400</v>
      </c>
      <c r="P1716" s="1">
        <f>+Tableau1[[#This Row],[credit]]+Tableau1[[#This Row],[SOLDE]]</f>
        <v>-32396.76</v>
      </c>
    </row>
    <row r="1717" spans="1:16" x14ac:dyDescent="0.25">
      <c r="A1717" t="s">
        <v>190</v>
      </c>
      <c r="B1717">
        <v>43585</v>
      </c>
      <c r="C1717" t="s">
        <v>27</v>
      </c>
      <c r="D1717" t="s">
        <v>1419</v>
      </c>
      <c r="E1717" t="s">
        <v>3258</v>
      </c>
      <c r="F1717" t="s">
        <v>6</v>
      </c>
      <c r="I1717" t="s">
        <v>1418</v>
      </c>
      <c r="M1717" s="1">
        <v>32.1</v>
      </c>
      <c r="N1717" s="1">
        <v>0</v>
      </c>
      <c r="O1717" s="1">
        <v>-300</v>
      </c>
      <c r="P1717" s="1">
        <f>+Tableau1[[#This Row],[credit]]+Tableau1[[#This Row],[SOLDE]]</f>
        <v>-300</v>
      </c>
    </row>
    <row r="1718" spans="1:16" x14ac:dyDescent="0.25">
      <c r="A1718" t="s">
        <v>190</v>
      </c>
      <c r="B1718">
        <v>43585</v>
      </c>
      <c r="C1718" t="s">
        <v>27</v>
      </c>
      <c r="D1718" t="s">
        <v>271</v>
      </c>
      <c r="E1718" t="s">
        <v>3258</v>
      </c>
      <c r="F1718" t="s">
        <v>6</v>
      </c>
      <c r="I1718" t="s">
        <v>1417</v>
      </c>
      <c r="M1718" s="1">
        <v>28.5</v>
      </c>
      <c r="N1718" s="1">
        <v>0</v>
      </c>
      <c r="O1718" s="1">
        <v>28200</v>
      </c>
      <c r="P1718" s="1">
        <f>+Tableau1[[#This Row],[credit]]+Tableau1[[#This Row],[SOLDE]]</f>
        <v>28200</v>
      </c>
    </row>
    <row r="1719" spans="1:16" x14ac:dyDescent="0.25">
      <c r="A1719" t="s">
        <v>190</v>
      </c>
      <c r="B1719">
        <v>43585</v>
      </c>
      <c r="C1719" t="s">
        <v>165</v>
      </c>
      <c r="D1719" t="s">
        <v>255</v>
      </c>
      <c r="F1719" t="s">
        <v>6</v>
      </c>
      <c r="I1719" t="s">
        <v>1482</v>
      </c>
      <c r="M1719" s="1">
        <v>0</v>
      </c>
      <c r="N1719" s="1">
        <v>2.85</v>
      </c>
      <c r="O1719" s="1">
        <v>-300</v>
      </c>
      <c r="P1719" s="1">
        <f>+Tableau1[[#This Row],[credit]]+Tableau1[[#This Row],[SOLDE]]</f>
        <v>-297.14999999999998</v>
      </c>
    </row>
    <row r="1720" spans="1:16" x14ac:dyDescent="0.25">
      <c r="A1720" t="s">
        <v>190</v>
      </c>
      <c r="B1720">
        <v>43585</v>
      </c>
      <c r="C1720" t="s">
        <v>27</v>
      </c>
      <c r="D1720" t="s">
        <v>270</v>
      </c>
      <c r="E1720" t="s">
        <v>3253</v>
      </c>
      <c r="F1720" t="s">
        <v>6</v>
      </c>
      <c r="I1720" t="s">
        <v>1415</v>
      </c>
      <c r="M1720" s="1">
        <v>144</v>
      </c>
      <c r="N1720" s="1">
        <v>0</v>
      </c>
      <c r="O1720" s="1">
        <v>143700</v>
      </c>
      <c r="P1720" s="1">
        <f>+Tableau1[[#This Row],[credit]]+Tableau1[[#This Row],[SOLDE]]</f>
        <v>143700</v>
      </c>
    </row>
    <row r="1721" spans="1:16" x14ac:dyDescent="0.25">
      <c r="A1721" t="s">
        <v>190</v>
      </c>
      <c r="B1721">
        <v>43585</v>
      </c>
      <c r="C1721" t="s">
        <v>165</v>
      </c>
      <c r="D1721" t="s">
        <v>59</v>
      </c>
      <c r="F1721" t="s">
        <v>6</v>
      </c>
      <c r="I1721" t="s">
        <v>1481</v>
      </c>
      <c r="M1721" s="1">
        <v>0</v>
      </c>
      <c r="N1721" s="1">
        <v>14.4</v>
      </c>
      <c r="O1721" s="1">
        <v>-300</v>
      </c>
      <c r="P1721" s="1">
        <f>+Tableau1[[#This Row],[credit]]+Tableau1[[#This Row],[SOLDE]]</f>
        <v>-285.60000000000002</v>
      </c>
    </row>
    <row r="1722" spans="1:16" x14ac:dyDescent="0.25">
      <c r="A1722" t="s">
        <v>171</v>
      </c>
      <c r="B1722">
        <v>43585</v>
      </c>
      <c r="C1722" t="s">
        <v>27</v>
      </c>
      <c r="D1722" t="s">
        <v>1429</v>
      </c>
      <c r="E1722" t="s">
        <v>3258</v>
      </c>
      <c r="F1722" t="s">
        <v>6</v>
      </c>
      <c r="I1722" t="s">
        <v>1428</v>
      </c>
      <c r="M1722" s="1">
        <v>8.7840600000000002</v>
      </c>
      <c r="N1722" s="1">
        <v>0</v>
      </c>
      <c r="O1722" s="1">
        <v>8783.4599999999991</v>
      </c>
      <c r="P1722" s="1">
        <f>+Tableau1[[#This Row],[credit]]+Tableau1[[#This Row],[SOLDE]]</f>
        <v>8783.4599999999991</v>
      </c>
    </row>
    <row r="1723" spans="1:16" x14ac:dyDescent="0.25">
      <c r="A1723" t="s">
        <v>171</v>
      </c>
      <c r="B1723">
        <v>43585</v>
      </c>
      <c r="C1723" t="s">
        <v>27</v>
      </c>
      <c r="D1723" t="s">
        <v>253</v>
      </c>
      <c r="E1723" t="s">
        <v>3258</v>
      </c>
      <c r="F1723" t="s">
        <v>6</v>
      </c>
      <c r="I1723" t="s">
        <v>1427</v>
      </c>
      <c r="M1723" s="1">
        <v>10.460760000000001</v>
      </c>
      <c r="N1723" s="1">
        <v>0</v>
      </c>
      <c r="O1723" s="1">
        <v>19244.22</v>
      </c>
      <c r="P1723" s="1">
        <f>+Tableau1[[#This Row],[credit]]+Tableau1[[#This Row],[SOLDE]]</f>
        <v>19244.22</v>
      </c>
    </row>
    <row r="1724" spans="1:16" x14ac:dyDescent="0.25">
      <c r="A1724" t="s">
        <v>171</v>
      </c>
      <c r="B1724">
        <v>43585</v>
      </c>
      <c r="C1724" t="s">
        <v>27</v>
      </c>
      <c r="D1724" t="s">
        <v>596</v>
      </c>
      <c r="E1724" t="s">
        <v>3258</v>
      </c>
      <c r="F1724" t="s">
        <v>6</v>
      </c>
      <c r="I1724" t="s">
        <v>1426</v>
      </c>
      <c r="M1724" s="1">
        <v>102.41817999999999</v>
      </c>
      <c r="N1724" s="1">
        <v>0</v>
      </c>
      <c r="O1724" s="1">
        <v>121662.39999999999</v>
      </c>
      <c r="P1724" s="1">
        <f>+Tableau1[[#This Row],[credit]]+Tableau1[[#This Row],[SOLDE]]</f>
        <v>121662.39999999999</v>
      </c>
    </row>
    <row r="1725" spans="1:16" x14ac:dyDescent="0.25">
      <c r="A1725" t="s">
        <v>171</v>
      </c>
      <c r="B1725">
        <v>43585</v>
      </c>
      <c r="C1725" t="s">
        <v>27</v>
      </c>
      <c r="D1725" t="s">
        <v>594</v>
      </c>
      <c r="E1725" t="s">
        <v>2728</v>
      </c>
      <c r="F1725" t="s">
        <v>6</v>
      </c>
      <c r="I1725" t="s">
        <v>1425</v>
      </c>
      <c r="M1725" s="1">
        <v>7.9725200000000003</v>
      </c>
      <c r="N1725" s="1">
        <v>0</v>
      </c>
      <c r="O1725" s="1">
        <v>129634.92</v>
      </c>
      <c r="P1725" s="1">
        <f>+Tableau1[[#This Row],[credit]]+Tableau1[[#This Row],[SOLDE]]</f>
        <v>129634.92</v>
      </c>
    </row>
    <row r="1726" spans="1:16" x14ac:dyDescent="0.25">
      <c r="A1726" t="s">
        <v>171</v>
      </c>
      <c r="B1726">
        <v>43585</v>
      </c>
      <c r="C1726" t="s">
        <v>27</v>
      </c>
      <c r="D1726" t="s">
        <v>592</v>
      </c>
      <c r="E1726" t="s">
        <v>2728</v>
      </c>
      <c r="F1726" t="s">
        <v>6</v>
      </c>
      <c r="I1726" t="s">
        <v>1424</v>
      </c>
      <c r="M1726" s="1">
        <v>30.90438</v>
      </c>
      <c r="N1726" s="1">
        <v>0</v>
      </c>
      <c r="O1726" s="1">
        <v>160539.29999999999</v>
      </c>
      <c r="P1726" s="1">
        <f>+Tableau1[[#This Row],[credit]]+Tableau1[[#This Row],[SOLDE]]</f>
        <v>160539.29999999999</v>
      </c>
    </row>
    <row r="1727" spans="1:16" x14ac:dyDescent="0.25">
      <c r="A1727" t="s">
        <v>171</v>
      </c>
      <c r="B1727">
        <v>43585</v>
      </c>
      <c r="C1727" t="s">
        <v>165</v>
      </c>
      <c r="D1727" t="s">
        <v>592</v>
      </c>
      <c r="F1727" t="s">
        <v>6</v>
      </c>
      <c r="I1727" t="s">
        <v>1480</v>
      </c>
      <c r="M1727" s="1">
        <v>0</v>
      </c>
      <c r="N1727" s="1">
        <v>3.5008300000000001</v>
      </c>
      <c r="O1727" s="1">
        <v>125531</v>
      </c>
      <c r="P1727" s="1">
        <f>+Tableau1[[#This Row],[credit]]+Tableau1[[#This Row],[SOLDE]]</f>
        <v>125534.50083</v>
      </c>
    </row>
    <row r="1728" spans="1:16" x14ac:dyDescent="0.25">
      <c r="A1728" t="s">
        <v>171</v>
      </c>
      <c r="B1728">
        <v>43585</v>
      </c>
      <c r="C1728" t="s">
        <v>27</v>
      </c>
      <c r="D1728" t="s">
        <v>352</v>
      </c>
      <c r="E1728" t="s">
        <v>3324</v>
      </c>
      <c r="F1728" t="s">
        <v>6</v>
      </c>
      <c r="I1728" t="s">
        <v>1423</v>
      </c>
      <c r="M1728" s="1">
        <v>35.008300000000006</v>
      </c>
      <c r="N1728" s="1">
        <v>0</v>
      </c>
      <c r="O1728" s="1">
        <v>160539.29999999999</v>
      </c>
      <c r="P1728" s="1">
        <f>+Tableau1[[#This Row],[credit]]+Tableau1[[#This Row],[SOLDE]]</f>
        <v>160539.29999999999</v>
      </c>
    </row>
    <row r="1729" spans="1:16" x14ac:dyDescent="0.25">
      <c r="A1729" t="s">
        <v>171</v>
      </c>
      <c r="B1729">
        <v>43585</v>
      </c>
      <c r="C1729" t="s">
        <v>165</v>
      </c>
      <c r="D1729" t="s">
        <v>352</v>
      </c>
      <c r="F1729" t="s">
        <v>6</v>
      </c>
      <c r="I1729" t="s">
        <v>1479</v>
      </c>
      <c r="M1729" s="1">
        <v>0</v>
      </c>
      <c r="N1729" s="1">
        <v>3.0904380000000002</v>
      </c>
      <c r="O1729" s="1">
        <v>129634.92</v>
      </c>
      <c r="P1729" s="1">
        <f>+Tableau1[[#This Row],[credit]]+Tableau1[[#This Row],[SOLDE]]</f>
        <v>129638.010438</v>
      </c>
    </row>
    <row r="1730" spans="1:16" x14ac:dyDescent="0.25">
      <c r="A1730" t="s">
        <v>171</v>
      </c>
      <c r="B1730">
        <v>43585</v>
      </c>
      <c r="C1730" t="s">
        <v>165</v>
      </c>
      <c r="D1730" t="s">
        <v>1422</v>
      </c>
      <c r="F1730" t="s">
        <v>6</v>
      </c>
      <c r="I1730" t="s">
        <v>1478</v>
      </c>
      <c r="M1730" s="1">
        <v>0</v>
      </c>
      <c r="N1730" s="1">
        <v>0.79725200000000007</v>
      </c>
      <c r="O1730" s="1">
        <v>121662.39999999999</v>
      </c>
      <c r="P1730" s="1">
        <f>+Tableau1[[#This Row],[credit]]+Tableau1[[#This Row],[SOLDE]]</f>
        <v>121663.197252</v>
      </c>
    </row>
    <row r="1731" spans="1:16" x14ac:dyDescent="0.25">
      <c r="A1731" t="s">
        <v>171</v>
      </c>
      <c r="B1731">
        <v>43585</v>
      </c>
      <c r="C1731" t="s">
        <v>165</v>
      </c>
      <c r="D1731" t="s">
        <v>242</v>
      </c>
      <c r="F1731" t="s">
        <v>6</v>
      </c>
      <c r="I1731" t="s">
        <v>1477</v>
      </c>
      <c r="M1731" s="1">
        <v>0</v>
      </c>
      <c r="N1731" s="1">
        <v>10.241817999999999</v>
      </c>
      <c r="O1731" s="1">
        <v>19244.22</v>
      </c>
      <c r="P1731" s="1">
        <f>+Tableau1[[#This Row],[credit]]+Tableau1[[#This Row],[SOLDE]]</f>
        <v>19254.461818</v>
      </c>
    </row>
    <row r="1732" spans="1:16" x14ac:dyDescent="0.25">
      <c r="A1732" t="s">
        <v>171</v>
      </c>
      <c r="B1732">
        <v>43585</v>
      </c>
      <c r="C1732" t="s">
        <v>165</v>
      </c>
      <c r="D1732" t="s">
        <v>1419</v>
      </c>
      <c r="F1732" t="s">
        <v>6</v>
      </c>
      <c r="I1732" t="s">
        <v>1476</v>
      </c>
      <c r="M1732" s="1">
        <v>0</v>
      </c>
      <c r="N1732" s="1">
        <v>1.046076</v>
      </c>
      <c r="O1732" s="1">
        <v>8783.4599999999991</v>
      </c>
      <c r="P1732" s="1">
        <f>+Tableau1[[#This Row],[credit]]+Tableau1[[#This Row],[SOLDE]]</f>
        <v>8784.5060759999997</v>
      </c>
    </row>
    <row r="1733" spans="1:16" x14ac:dyDescent="0.25">
      <c r="A1733" t="s">
        <v>171</v>
      </c>
      <c r="B1733">
        <v>43585</v>
      </c>
      <c r="C1733" t="s">
        <v>165</v>
      </c>
      <c r="D1733" t="s">
        <v>271</v>
      </c>
      <c r="F1733" t="s">
        <v>6</v>
      </c>
      <c r="I1733" t="s">
        <v>1475</v>
      </c>
      <c r="M1733" s="1">
        <v>0</v>
      </c>
      <c r="N1733" s="1">
        <v>0.87840599999999991</v>
      </c>
      <c r="O1733" s="1">
        <v>-0.6</v>
      </c>
      <c r="P1733" s="1">
        <f>+Tableau1[[#This Row],[credit]]+Tableau1[[#This Row],[SOLDE]]</f>
        <v>0.27840599999999993</v>
      </c>
    </row>
    <row r="1734" spans="1:16" x14ac:dyDescent="0.25">
      <c r="A1734" t="s">
        <v>324</v>
      </c>
      <c r="B1734">
        <v>43585</v>
      </c>
      <c r="C1734" t="s">
        <v>27</v>
      </c>
      <c r="D1734" t="s">
        <v>255</v>
      </c>
      <c r="E1734" t="s">
        <v>2722</v>
      </c>
      <c r="F1734" t="s">
        <v>6</v>
      </c>
      <c r="I1734" t="s">
        <v>1416</v>
      </c>
      <c r="M1734" s="1">
        <v>46</v>
      </c>
      <c r="N1734" s="1">
        <v>0</v>
      </c>
      <c r="O1734" s="1">
        <v>46000</v>
      </c>
      <c r="P1734" s="1">
        <f>+Tableau1[[#This Row],[credit]]+Tableau1[[#This Row],[SOLDE]]</f>
        <v>46000</v>
      </c>
    </row>
    <row r="1735" spans="1:16" x14ac:dyDescent="0.25">
      <c r="A1735" t="s">
        <v>324</v>
      </c>
      <c r="B1735">
        <v>43585</v>
      </c>
      <c r="C1735" t="s">
        <v>165</v>
      </c>
      <c r="D1735" t="s">
        <v>269</v>
      </c>
      <c r="F1735" t="s">
        <v>6</v>
      </c>
      <c r="I1735" t="s">
        <v>1474</v>
      </c>
      <c r="M1735" s="1">
        <v>0</v>
      </c>
      <c r="N1735" s="1">
        <v>4.5999999999999996</v>
      </c>
      <c r="P1735" s="1">
        <f>+Tableau1[[#This Row],[credit]]+Tableau1[[#This Row],[SOLDE]]</f>
        <v>4.5999999999999996</v>
      </c>
    </row>
    <row r="1736" spans="1:16" x14ac:dyDescent="0.25">
      <c r="A1736" t="s">
        <v>547</v>
      </c>
      <c r="B1736">
        <v>43585</v>
      </c>
      <c r="C1736" t="s">
        <v>27</v>
      </c>
      <c r="D1736" t="s">
        <v>1369</v>
      </c>
      <c r="E1736" t="s">
        <v>3253</v>
      </c>
      <c r="F1736" t="s">
        <v>6</v>
      </c>
      <c r="I1736" t="s">
        <v>1414</v>
      </c>
      <c r="M1736" s="1">
        <v>23.193290000000001</v>
      </c>
      <c r="N1736" s="1">
        <v>0</v>
      </c>
      <c r="O1736" s="1">
        <v>23193.29</v>
      </c>
      <c r="P1736" s="1">
        <f>+Tableau1[[#This Row],[credit]]+Tableau1[[#This Row],[SOLDE]]</f>
        <v>23193.29</v>
      </c>
    </row>
    <row r="1737" spans="1:16" x14ac:dyDescent="0.25">
      <c r="A1737" t="s">
        <v>547</v>
      </c>
      <c r="B1737">
        <v>43585</v>
      </c>
      <c r="C1737" t="s">
        <v>165</v>
      </c>
      <c r="D1737" t="s">
        <v>842</v>
      </c>
      <c r="F1737" t="s">
        <v>6</v>
      </c>
      <c r="I1737" t="s">
        <v>1473</v>
      </c>
      <c r="M1737" s="1">
        <v>0</v>
      </c>
      <c r="N1737" s="1">
        <v>2.3193290000000002</v>
      </c>
      <c r="P1737" s="1">
        <f>+Tableau1[[#This Row],[credit]]+Tableau1[[#This Row],[SOLDE]]</f>
        <v>2.3193290000000002</v>
      </c>
    </row>
    <row r="1738" spans="1:16" x14ac:dyDescent="0.25">
      <c r="A1738" t="s">
        <v>166</v>
      </c>
      <c r="B1738">
        <v>43585</v>
      </c>
      <c r="C1738" t="s">
        <v>27</v>
      </c>
      <c r="D1738" t="s">
        <v>1422</v>
      </c>
      <c r="E1738" t="s">
        <v>3253</v>
      </c>
      <c r="F1738" t="s">
        <v>6</v>
      </c>
      <c r="I1738" t="s">
        <v>1421</v>
      </c>
      <c r="M1738" s="1">
        <v>125.46637</v>
      </c>
      <c r="N1738" s="1">
        <v>0</v>
      </c>
      <c r="O1738" s="1">
        <v>27141.4</v>
      </c>
      <c r="P1738" s="1">
        <f>+Tableau1[[#This Row],[credit]]+Tableau1[[#This Row],[SOLDE]]</f>
        <v>27141.4</v>
      </c>
    </row>
    <row r="1739" spans="1:16" x14ac:dyDescent="0.25">
      <c r="A1739" t="s">
        <v>166</v>
      </c>
      <c r="B1739">
        <v>43585</v>
      </c>
      <c r="C1739" t="s">
        <v>27</v>
      </c>
      <c r="D1739" t="s">
        <v>242</v>
      </c>
      <c r="E1739" t="s">
        <v>3253</v>
      </c>
      <c r="F1739" t="s">
        <v>6</v>
      </c>
      <c r="I1739" t="s">
        <v>1420</v>
      </c>
      <c r="M1739" s="1">
        <v>354.82150000000001</v>
      </c>
      <c r="N1739" s="1">
        <v>0</v>
      </c>
      <c r="O1739" s="1">
        <v>381962.9</v>
      </c>
      <c r="P1739" s="1">
        <f>+Tableau1[[#This Row],[credit]]+Tableau1[[#This Row],[SOLDE]]</f>
        <v>381962.9</v>
      </c>
    </row>
    <row r="1740" spans="1:16" x14ac:dyDescent="0.25">
      <c r="A1740" t="s">
        <v>166</v>
      </c>
      <c r="B1740">
        <v>43585</v>
      </c>
      <c r="C1740" t="s">
        <v>165</v>
      </c>
      <c r="D1740" t="s">
        <v>270</v>
      </c>
      <c r="F1740" t="s">
        <v>6</v>
      </c>
      <c r="I1740" t="s">
        <v>1472</v>
      </c>
      <c r="M1740" s="1">
        <v>0</v>
      </c>
      <c r="N1740" s="1">
        <v>12.546636999999999</v>
      </c>
      <c r="O1740" s="1">
        <v>256496.53</v>
      </c>
      <c r="P1740" s="1">
        <f>+Tableau1[[#This Row],[credit]]+Tableau1[[#This Row],[SOLDE]]</f>
        <v>256509.07663699999</v>
      </c>
    </row>
    <row r="1741" spans="1:16" x14ac:dyDescent="0.25">
      <c r="A1741" t="s">
        <v>166</v>
      </c>
      <c r="B1741">
        <v>43585</v>
      </c>
      <c r="C1741" t="s">
        <v>165</v>
      </c>
      <c r="D1741" t="s">
        <v>1369</v>
      </c>
      <c r="F1741" t="s">
        <v>6</v>
      </c>
      <c r="I1741" t="s">
        <v>1471</v>
      </c>
      <c r="M1741" s="1">
        <v>0</v>
      </c>
      <c r="N1741" s="1">
        <v>35.482149999999997</v>
      </c>
      <c r="O1741" s="1">
        <v>-98324.97</v>
      </c>
      <c r="P1741" s="1">
        <f>+Tableau1[[#This Row],[credit]]+Tableau1[[#This Row],[SOLDE]]</f>
        <v>-98289.487850000005</v>
      </c>
    </row>
    <row r="1742" spans="1:16" x14ac:dyDescent="0.25">
      <c r="A1742" t="s">
        <v>166</v>
      </c>
      <c r="B1742">
        <v>43585</v>
      </c>
      <c r="C1742" t="s">
        <v>27</v>
      </c>
      <c r="D1742" t="s">
        <v>848</v>
      </c>
      <c r="E1742" t="s">
        <v>3253</v>
      </c>
      <c r="F1742" t="s">
        <v>6</v>
      </c>
      <c r="I1742" t="s">
        <v>1413</v>
      </c>
      <c r="M1742" s="1">
        <v>113.67671</v>
      </c>
      <c r="N1742" s="1">
        <v>0</v>
      </c>
      <c r="O1742" s="1">
        <v>15351.74</v>
      </c>
      <c r="P1742" s="1">
        <f>+Tableau1[[#This Row],[credit]]+Tableau1[[#This Row],[SOLDE]]</f>
        <v>15351.74</v>
      </c>
    </row>
    <row r="1743" spans="1:16" x14ac:dyDescent="0.25">
      <c r="A1743" t="s">
        <v>166</v>
      </c>
      <c r="B1743">
        <v>43585</v>
      </c>
      <c r="C1743" t="s">
        <v>165</v>
      </c>
      <c r="D1743" t="s">
        <v>848</v>
      </c>
      <c r="F1743" t="s">
        <v>6</v>
      </c>
      <c r="I1743" t="s">
        <v>1470</v>
      </c>
      <c r="M1743" s="1">
        <v>0</v>
      </c>
      <c r="N1743" s="1">
        <v>11.367671000000001</v>
      </c>
      <c r="O1743" s="1">
        <v>-98324.97</v>
      </c>
      <c r="P1743" s="1">
        <f>+Tableau1[[#This Row],[credit]]+Tableau1[[#This Row],[SOLDE]]</f>
        <v>-98313.602329000001</v>
      </c>
    </row>
    <row r="1744" spans="1:16" x14ac:dyDescent="0.25">
      <c r="A1744" t="s">
        <v>166</v>
      </c>
      <c r="B1744">
        <v>43585</v>
      </c>
      <c r="C1744" t="s">
        <v>27</v>
      </c>
      <c r="D1744" t="s">
        <v>842</v>
      </c>
      <c r="E1744" t="s">
        <v>3258</v>
      </c>
      <c r="F1744" t="s">
        <v>6</v>
      </c>
      <c r="I1744" t="s">
        <v>1412</v>
      </c>
      <c r="M1744" s="1">
        <v>104.3694</v>
      </c>
      <c r="N1744" s="1">
        <v>0</v>
      </c>
      <c r="O1744" s="1">
        <v>6044.43</v>
      </c>
      <c r="P1744" s="1">
        <f>+Tableau1[[#This Row],[credit]]+Tableau1[[#This Row],[SOLDE]]</f>
        <v>6044.43</v>
      </c>
    </row>
    <row r="1745" spans="1:16" x14ac:dyDescent="0.25">
      <c r="A1745" t="s">
        <v>166</v>
      </c>
      <c r="B1745">
        <v>43585</v>
      </c>
      <c r="C1745" t="s">
        <v>165</v>
      </c>
      <c r="D1745" t="s">
        <v>840</v>
      </c>
      <c r="F1745" t="s">
        <v>6</v>
      </c>
      <c r="I1745" t="s">
        <v>1469</v>
      </c>
      <c r="M1745" s="1">
        <v>0</v>
      </c>
      <c r="N1745" s="1">
        <v>3.4789800000000004</v>
      </c>
      <c r="O1745" s="1">
        <v>-28745.37</v>
      </c>
      <c r="P1745" s="1">
        <f>+Tableau1[[#This Row],[credit]]+Tableau1[[#This Row],[SOLDE]]</f>
        <v>-28741.891019999999</v>
      </c>
    </row>
    <row r="1746" spans="1:16" x14ac:dyDescent="0.25">
      <c r="A1746" t="s">
        <v>159</v>
      </c>
      <c r="B1746">
        <v>43585</v>
      </c>
      <c r="C1746" t="s">
        <v>21</v>
      </c>
      <c r="D1746" t="s">
        <v>308</v>
      </c>
      <c r="E1746" t="s">
        <v>3258</v>
      </c>
      <c r="F1746" t="s">
        <v>6</v>
      </c>
      <c r="I1746" t="s">
        <v>1468</v>
      </c>
      <c r="J1746" t="s">
        <v>1097</v>
      </c>
      <c r="M1746" s="1">
        <v>0</v>
      </c>
      <c r="N1746" s="1">
        <v>20</v>
      </c>
      <c r="P1746" s="1">
        <f>+Tableau1[[#This Row],[credit]]+Tableau1[[#This Row],[SOLDE]]</f>
        <v>20</v>
      </c>
    </row>
    <row r="1747" spans="1:16" x14ac:dyDescent="0.25">
      <c r="A1747" t="s">
        <v>159</v>
      </c>
      <c r="B1747">
        <v>43585</v>
      </c>
      <c r="C1747" t="s">
        <v>21</v>
      </c>
      <c r="D1747" t="s">
        <v>346</v>
      </c>
      <c r="F1747" t="s">
        <v>6</v>
      </c>
      <c r="I1747" t="s">
        <v>1334</v>
      </c>
      <c r="J1747" t="s">
        <v>315</v>
      </c>
      <c r="K1747">
        <v>43585</v>
      </c>
      <c r="M1747" s="1">
        <v>0</v>
      </c>
      <c r="N1747" s="1">
        <v>844.40483900000004</v>
      </c>
      <c r="O1747" s="1">
        <v>-18831826.280000001</v>
      </c>
      <c r="P1747" s="1">
        <f>+Tableau1[[#This Row],[credit]]+Tableau1[[#This Row],[SOLDE]]</f>
        <v>-18830981.875161</v>
      </c>
    </row>
    <row r="1748" spans="1:16" x14ac:dyDescent="0.25">
      <c r="A1748" t="s">
        <v>159</v>
      </c>
      <c r="B1748">
        <v>43585</v>
      </c>
      <c r="C1748" t="s">
        <v>43</v>
      </c>
      <c r="D1748" t="s">
        <v>60</v>
      </c>
      <c r="E1748" t="s">
        <v>3244</v>
      </c>
      <c r="F1748" t="s">
        <v>6</v>
      </c>
      <c r="I1748" t="s">
        <v>1330</v>
      </c>
      <c r="J1748" t="s">
        <v>293</v>
      </c>
      <c r="K1748">
        <v>43585</v>
      </c>
      <c r="M1748" s="1">
        <v>0</v>
      </c>
      <c r="N1748" s="1">
        <v>7.0209999999999999</v>
      </c>
      <c r="O1748" s="1">
        <v>-18902036.280000001</v>
      </c>
      <c r="P1748" s="1">
        <f>+Tableau1[[#This Row],[credit]]+Tableau1[[#This Row],[SOLDE]]</f>
        <v>-18902029.259</v>
      </c>
    </row>
    <row r="1749" spans="1:16" x14ac:dyDescent="0.25">
      <c r="A1749" t="s">
        <v>159</v>
      </c>
      <c r="B1749">
        <v>43585</v>
      </c>
      <c r="C1749" t="s">
        <v>43</v>
      </c>
      <c r="D1749" t="s">
        <v>20</v>
      </c>
      <c r="E1749" t="s">
        <v>3258</v>
      </c>
      <c r="F1749" t="s">
        <v>6</v>
      </c>
      <c r="I1749" t="s">
        <v>1329</v>
      </c>
      <c r="J1749" t="s">
        <v>293</v>
      </c>
      <c r="K1749">
        <v>43585</v>
      </c>
      <c r="M1749" s="1">
        <v>0</v>
      </c>
      <c r="N1749" s="1">
        <v>5.6524999999999999</v>
      </c>
      <c r="O1749" s="1">
        <v>-18958561.280000001</v>
      </c>
      <c r="P1749" s="1">
        <f>+Tableau1[[#This Row],[credit]]+Tableau1[[#This Row],[SOLDE]]</f>
        <v>-18958555.627500001</v>
      </c>
    </row>
    <row r="1750" spans="1:16" x14ac:dyDescent="0.25">
      <c r="A1750" t="s">
        <v>159</v>
      </c>
      <c r="B1750">
        <v>43585</v>
      </c>
      <c r="C1750" t="s">
        <v>43</v>
      </c>
      <c r="D1750" t="s">
        <v>61</v>
      </c>
      <c r="E1750" t="s">
        <v>3253</v>
      </c>
      <c r="F1750" t="s">
        <v>6</v>
      </c>
      <c r="I1750" t="s">
        <v>1328</v>
      </c>
      <c r="J1750" t="s">
        <v>293</v>
      </c>
      <c r="K1750">
        <v>43585</v>
      </c>
      <c r="M1750" s="1">
        <v>0</v>
      </c>
      <c r="N1750" s="1">
        <v>20.349</v>
      </c>
      <c r="O1750" s="1">
        <v>-19162051.280000001</v>
      </c>
      <c r="P1750" s="1">
        <f>+Tableau1[[#This Row],[credit]]+Tableau1[[#This Row],[SOLDE]]</f>
        <v>-19162030.931000002</v>
      </c>
    </row>
    <row r="1751" spans="1:16" x14ac:dyDescent="0.25">
      <c r="A1751" t="s">
        <v>159</v>
      </c>
      <c r="B1751">
        <v>43585</v>
      </c>
      <c r="C1751" t="s">
        <v>43</v>
      </c>
      <c r="D1751" t="s">
        <v>816</v>
      </c>
      <c r="E1751" t="s">
        <v>2728</v>
      </c>
      <c r="F1751" t="s">
        <v>6</v>
      </c>
      <c r="I1751" t="s">
        <v>1327</v>
      </c>
      <c r="J1751" t="s">
        <v>293</v>
      </c>
      <c r="K1751">
        <v>43585</v>
      </c>
      <c r="M1751" s="1">
        <v>0</v>
      </c>
      <c r="N1751" s="1">
        <v>5.593</v>
      </c>
      <c r="O1751" s="1">
        <v>-19217981.280000001</v>
      </c>
      <c r="P1751" s="1">
        <f>+Tableau1[[#This Row],[credit]]+Tableau1[[#This Row],[SOLDE]]</f>
        <v>-19217975.687000003</v>
      </c>
    </row>
    <row r="1752" spans="1:16" x14ac:dyDescent="0.25">
      <c r="A1752" t="s">
        <v>159</v>
      </c>
      <c r="B1752">
        <v>43585</v>
      </c>
      <c r="C1752" t="s">
        <v>43</v>
      </c>
      <c r="D1752" t="s">
        <v>566</v>
      </c>
      <c r="E1752" t="s">
        <v>2722</v>
      </c>
      <c r="F1752" t="s">
        <v>6</v>
      </c>
      <c r="I1752" t="s">
        <v>1326</v>
      </c>
      <c r="J1752" t="s">
        <v>160</v>
      </c>
      <c r="K1752">
        <v>43585</v>
      </c>
      <c r="M1752" s="1">
        <v>0</v>
      </c>
      <c r="N1752" s="1">
        <v>99.781499999999994</v>
      </c>
      <c r="O1752" s="1">
        <v>-20215796.280000001</v>
      </c>
      <c r="P1752" s="1">
        <f>+Tableau1[[#This Row],[credit]]+Tableau1[[#This Row],[SOLDE]]</f>
        <v>-20215696.498500001</v>
      </c>
    </row>
    <row r="1753" spans="1:16" x14ac:dyDescent="0.25">
      <c r="A1753" t="s">
        <v>159</v>
      </c>
      <c r="B1753">
        <v>43585</v>
      </c>
      <c r="C1753" t="s">
        <v>43</v>
      </c>
      <c r="D1753" t="s">
        <v>565</v>
      </c>
      <c r="E1753" t="s">
        <v>3311</v>
      </c>
      <c r="F1753" t="s">
        <v>6</v>
      </c>
      <c r="I1753" t="s">
        <v>1333</v>
      </c>
      <c r="J1753" t="s">
        <v>224</v>
      </c>
      <c r="K1753">
        <v>43585</v>
      </c>
      <c r="M1753" s="1">
        <v>0</v>
      </c>
      <c r="N1753" s="1">
        <v>505.27102500000001</v>
      </c>
      <c r="O1753" s="1">
        <v>-25268506.530000001</v>
      </c>
      <c r="P1753" s="1">
        <f>+Tableau1[[#This Row],[credit]]+Tableau1[[#This Row],[SOLDE]]</f>
        <v>-25268001.258975003</v>
      </c>
    </row>
    <row r="1754" spans="1:16" x14ac:dyDescent="0.25">
      <c r="A1754" t="s">
        <v>159</v>
      </c>
      <c r="B1754">
        <v>43585</v>
      </c>
      <c r="C1754" t="s">
        <v>43</v>
      </c>
      <c r="D1754" t="s">
        <v>1012</v>
      </c>
      <c r="E1754" t="s">
        <v>3244</v>
      </c>
      <c r="F1754" t="s">
        <v>6</v>
      </c>
      <c r="I1754" t="s">
        <v>1332</v>
      </c>
      <c r="J1754" t="s">
        <v>1047</v>
      </c>
      <c r="K1754">
        <v>43585</v>
      </c>
      <c r="M1754" s="1">
        <v>0</v>
      </c>
      <c r="N1754" s="1">
        <v>6.9733999999999998</v>
      </c>
      <c r="O1754" s="1">
        <v>-25338240.530000001</v>
      </c>
      <c r="P1754" s="1">
        <f>+Tableau1[[#This Row],[credit]]+Tableau1[[#This Row],[SOLDE]]</f>
        <v>-25338233.556600001</v>
      </c>
    </row>
    <row r="1755" spans="1:16" x14ac:dyDescent="0.25">
      <c r="A1755" t="s">
        <v>159</v>
      </c>
      <c r="B1755">
        <v>43585</v>
      </c>
      <c r="C1755" t="s">
        <v>43</v>
      </c>
      <c r="D1755" t="s">
        <v>1011</v>
      </c>
      <c r="E1755" t="s">
        <v>2722</v>
      </c>
      <c r="F1755" t="s">
        <v>6</v>
      </c>
      <c r="I1755" t="s">
        <v>1337</v>
      </c>
      <c r="J1755" t="s">
        <v>1271</v>
      </c>
      <c r="K1755">
        <v>43585</v>
      </c>
      <c r="M1755" s="1">
        <v>0</v>
      </c>
      <c r="N1755" s="1">
        <v>2.8147519999999999</v>
      </c>
      <c r="O1755" s="1">
        <v>-25366388.050000001</v>
      </c>
      <c r="P1755" s="1">
        <f>+Tableau1[[#This Row],[credit]]+Tableau1[[#This Row],[SOLDE]]</f>
        <v>-25366385.235247999</v>
      </c>
    </row>
    <row r="1756" spans="1:16" x14ac:dyDescent="0.25">
      <c r="A1756" t="s">
        <v>159</v>
      </c>
      <c r="B1756">
        <v>43585</v>
      </c>
      <c r="C1756" t="s">
        <v>43</v>
      </c>
      <c r="D1756" t="s">
        <v>31</v>
      </c>
      <c r="E1756" t="s">
        <v>2722</v>
      </c>
      <c r="F1756" t="s">
        <v>6</v>
      </c>
      <c r="I1756" t="s">
        <v>1323</v>
      </c>
      <c r="J1756" t="s">
        <v>1467</v>
      </c>
      <c r="K1756">
        <v>43585</v>
      </c>
      <c r="M1756" s="1">
        <v>0</v>
      </c>
      <c r="N1756" s="1">
        <v>34</v>
      </c>
      <c r="O1756" s="1">
        <v>-25706388.050000001</v>
      </c>
      <c r="P1756" s="1">
        <f>+Tableau1[[#This Row],[credit]]+Tableau1[[#This Row],[SOLDE]]</f>
        <v>-25706354.050000001</v>
      </c>
    </row>
    <row r="1757" spans="1:16" x14ac:dyDescent="0.25">
      <c r="A1757" t="s">
        <v>159</v>
      </c>
      <c r="B1757">
        <v>43585</v>
      </c>
      <c r="C1757" t="s">
        <v>43</v>
      </c>
      <c r="D1757" t="s">
        <v>340</v>
      </c>
      <c r="E1757" t="s">
        <v>2722</v>
      </c>
      <c r="F1757" t="s">
        <v>6</v>
      </c>
      <c r="I1757" t="s">
        <v>1322</v>
      </c>
      <c r="J1757" t="s">
        <v>158</v>
      </c>
      <c r="K1757">
        <v>43585</v>
      </c>
      <c r="M1757" s="1">
        <v>0</v>
      </c>
      <c r="N1757" s="1">
        <v>7.1586419999999995</v>
      </c>
      <c r="O1757" s="1">
        <v>-25777974.469999999</v>
      </c>
      <c r="P1757" s="1">
        <f>+Tableau1[[#This Row],[credit]]+Tableau1[[#This Row],[SOLDE]]</f>
        <v>-25777967.311357997</v>
      </c>
    </row>
    <row r="1758" spans="1:16" x14ac:dyDescent="0.25">
      <c r="A1758" t="s">
        <v>159</v>
      </c>
      <c r="B1758">
        <v>43585</v>
      </c>
      <c r="C1758" t="s">
        <v>41</v>
      </c>
      <c r="D1758" t="s">
        <v>924</v>
      </c>
      <c r="F1758" t="s">
        <v>6</v>
      </c>
      <c r="I1758" t="s">
        <v>1409</v>
      </c>
      <c r="J1758" t="s">
        <v>224</v>
      </c>
      <c r="M1758" s="1">
        <v>1500</v>
      </c>
      <c r="N1758" s="1">
        <v>0</v>
      </c>
      <c r="O1758" s="1">
        <v>-24277974.469999999</v>
      </c>
      <c r="P1758" s="1">
        <f>+Tableau1[[#This Row],[credit]]+Tableau1[[#This Row],[SOLDE]]</f>
        <v>-24277974.469999999</v>
      </c>
    </row>
    <row r="1759" spans="1:16" x14ac:dyDescent="0.25">
      <c r="A1759" t="s">
        <v>159</v>
      </c>
      <c r="B1759">
        <v>43585</v>
      </c>
      <c r="C1759" t="s">
        <v>41</v>
      </c>
      <c r="D1759" t="s">
        <v>613</v>
      </c>
      <c r="F1759" t="s">
        <v>6</v>
      </c>
      <c r="I1759" t="s">
        <v>1466</v>
      </c>
      <c r="J1759" t="s">
        <v>1265</v>
      </c>
      <c r="M1759" s="1">
        <v>180</v>
      </c>
      <c r="N1759" s="1">
        <v>0</v>
      </c>
      <c r="O1759" s="1">
        <v>-24097974.469999999</v>
      </c>
      <c r="P1759" s="1">
        <f>+Tableau1[[#This Row],[credit]]+Tableau1[[#This Row],[SOLDE]]</f>
        <v>-24097974.469999999</v>
      </c>
    </row>
    <row r="1760" spans="1:16" x14ac:dyDescent="0.25">
      <c r="A1760" t="s">
        <v>159</v>
      </c>
      <c r="B1760">
        <v>43585</v>
      </c>
      <c r="C1760" t="s">
        <v>41</v>
      </c>
      <c r="D1760" t="s">
        <v>629</v>
      </c>
      <c r="F1760" t="s">
        <v>6</v>
      </c>
      <c r="I1760" t="s">
        <v>1465</v>
      </c>
      <c r="J1760" t="s">
        <v>161</v>
      </c>
      <c r="M1760" s="1">
        <v>95.914000000000001</v>
      </c>
      <c r="N1760" s="1">
        <v>0</v>
      </c>
      <c r="O1760" s="1">
        <v>-24002060.469999999</v>
      </c>
      <c r="P1760" s="1">
        <f>+Tableau1[[#This Row],[credit]]+Tableau1[[#This Row],[SOLDE]]</f>
        <v>-24002060.469999999</v>
      </c>
    </row>
    <row r="1761" spans="1:16" x14ac:dyDescent="0.25">
      <c r="A1761" t="s">
        <v>159</v>
      </c>
      <c r="B1761">
        <v>43585</v>
      </c>
      <c r="C1761" t="s">
        <v>41</v>
      </c>
      <c r="D1761" t="s">
        <v>607</v>
      </c>
      <c r="F1761" t="s">
        <v>6</v>
      </c>
      <c r="I1761" t="s">
        <v>1464</v>
      </c>
      <c r="J1761" t="s">
        <v>225</v>
      </c>
      <c r="M1761" s="1">
        <v>10.19985</v>
      </c>
      <c r="N1761" s="1">
        <v>0</v>
      </c>
      <c r="O1761" s="1">
        <v>-23991860.620000001</v>
      </c>
      <c r="P1761" s="1">
        <f>+Tableau1[[#This Row],[credit]]+Tableau1[[#This Row],[SOLDE]]</f>
        <v>-23991860.620000001</v>
      </c>
    </row>
    <row r="1762" spans="1:16" x14ac:dyDescent="0.25">
      <c r="A1762" t="s">
        <v>159</v>
      </c>
      <c r="B1762">
        <v>43585</v>
      </c>
      <c r="C1762" t="s">
        <v>41</v>
      </c>
      <c r="D1762" t="s">
        <v>579</v>
      </c>
      <c r="F1762" t="s">
        <v>6</v>
      </c>
      <c r="I1762" t="s">
        <v>1463</v>
      </c>
      <c r="J1762" t="s">
        <v>224</v>
      </c>
      <c r="M1762" s="1">
        <v>1500</v>
      </c>
      <c r="N1762" s="1">
        <v>0</v>
      </c>
      <c r="O1762" s="1">
        <v>-22491860.620000001</v>
      </c>
      <c r="P1762" s="1">
        <f>+Tableau1[[#This Row],[credit]]+Tableau1[[#This Row],[SOLDE]]</f>
        <v>-22491860.620000001</v>
      </c>
    </row>
    <row r="1763" spans="1:16" x14ac:dyDescent="0.25">
      <c r="A1763" t="s">
        <v>159</v>
      </c>
      <c r="B1763">
        <v>43585</v>
      </c>
      <c r="C1763" t="s">
        <v>41</v>
      </c>
      <c r="D1763" t="s">
        <v>372</v>
      </c>
      <c r="F1763" t="s">
        <v>6</v>
      </c>
      <c r="I1763" t="s">
        <v>1462</v>
      </c>
      <c r="J1763" t="s">
        <v>1461</v>
      </c>
      <c r="M1763" s="1">
        <v>50</v>
      </c>
      <c r="N1763" s="1">
        <v>0</v>
      </c>
      <c r="O1763" s="1">
        <v>-22441860.620000001</v>
      </c>
      <c r="P1763" s="1">
        <f>+Tableau1[[#This Row],[credit]]+Tableau1[[#This Row],[SOLDE]]</f>
        <v>-22441860.620000001</v>
      </c>
    </row>
    <row r="1764" spans="1:16" x14ac:dyDescent="0.25">
      <c r="A1764" t="s">
        <v>159</v>
      </c>
      <c r="B1764">
        <v>43585</v>
      </c>
      <c r="C1764" t="s">
        <v>41</v>
      </c>
      <c r="D1764" t="s">
        <v>362</v>
      </c>
      <c r="F1764" t="s">
        <v>6</v>
      </c>
      <c r="I1764" t="s">
        <v>1460</v>
      </c>
      <c r="J1764" t="s">
        <v>294</v>
      </c>
      <c r="M1764" s="1">
        <v>300</v>
      </c>
      <c r="N1764" s="1">
        <v>0</v>
      </c>
      <c r="O1764" s="1">
        <v>-22141860.620000001</v>
      </c>
      <c r="P1764" s="1">
        <f>+Tableau1[[#This Row],[credit]]+Tableau1[[#This Row],[SOLDE]]</f>
        <v>-22141860.620000001</v>
      </c>
    </row>
    <row r="1765" spans="1:16" x14ac:dyDescent="0.25">
      <c r="A1765" t="s">
        <v>159</v>
      </c>
      <c r="B1765">
        <v>43585</v>
      </c>
      <c r="C1765" t="s">
        <v>41</v>
      </c>
      <c r="D1765" t="s">
        <v>354</v>
      </c>
      <c r="F1765" t="s">
        <v>6</v>
      </c>
      <c r="I1765" t="s">
        <v>1375</v>
      </c>
      <c r="J1765" t="s">
        <v>229</v>
      </c>
      <c r="M1765" s="1">
        <v>5267.192</v>
      </c>
      <c r="N1765" s="1">
        <v>0</v>
      </c>
      <c r="O1765" s="1">
        <v>-16874668.620000001</v>
      </c>
      <c r="P1765" s="1">
        <f>+Tableau1[[#This Row],[credit]]+Tableau1[[#This Row],[SOLDE]]</f>
        <v>-16874668.620000001</v>
      </c>
    </row>
    <row r="1766" spans="1:16" x14ac:dyDescent="0.25">
      <c r="A1766" t="s">
        <v>159</v>
      </c>
      <c r="B1766">
        <v>43585</v>
      </c>
      <c r="C1766" t="s">
        <v>41</v>
      </c>
      <c r="D1766" t="s">
        <v>292</v>
      </c>
      <c r="F1766" t="s">
        <v>6</v>
      </c>
      <c r="I1766" t="s">
        <v>1372</v>
      </c>
      <c r="J1766" t="s">
        <v>1373</v>
      </c>
      <c r="M1766" s="1">
        <v>829.53920999999991</v>
      </c>
      <c r="N1766" s="1">
        <v>0</v>
      </c>
      <c r="O1766" s="1">
        <v>-16045129.41</v>
      </c>
      <c r="P1766" s="1">
        <f>+Tableau1[[#This Row],[credit]]+Tableau1[[#This Row],[SOLDE]]</f>
        <v>-16045129.41</v>
      </c>
    </row>
    <row r="1767" spans="1:16" x14ac:dyDescent="0.25">
      <c r="A1767" t="s">
        <v>151</v>
      </c>
      <c r="B1767">
        <v>43585</v>
      </c>
      <c r="C1767" t="s">
        <v>27</v>
      </c>
      <c r="D1767" t="s">
        <v>1429</v>
      </c>
      <c r="E1767" t="s">
        <v>3258</v>
      </c>
      <c r="F1767" t="s">
        <v>6</v>
      </c>
      <c r="I1767" t="s">
        <v>1428</v>
      </c>
      <c r="J1767" t="s">
        <v>154</v>
      </c>
      <c r="M1767" s="1">
        <v>0</v>
      </c>
      <c r="N1767" s="1">
        <v>1.0453030000000001</v>
      </c>
      <c r="O1767" s="1">
        <v>-97925738.040000007</v>
      </c>
      <c r="P1767" s="1">
        <f>+Tableau1[[#This Row],[credit]]+Tableau1[[#This Row],[SOLDE]]</f>
        <v>-97925736.994697005</v>
      </c>
    </row>
    <row r="1768" spans="1:16" x14ac:dyDescent="0.25">
      <c r="A1768" t="s">
        <v>151</v>
      </c>
      <c r="B1768">
        <v>43585</v>
      </c>
      <c r="C1768" t="s">
        <v>27</v>
      </c>
      <c r="D1768" t="s">
        <v>253</v>
      </c>
      <c r="E1768" t="s">
        <v>3258</v>
      </c>
      <c r="F1768" t="s">
        <v>6</v>
      </c>
      <c r="I1768" t="s">
        <v>1427</v>
      </c>
      <c r="J1768" t="s">
        <v>154</v>
      </c>
      <c r="M1768" s="1">
        <v>0</v>
      </c>
      <c r="N1768" s="1">
        <v>1.2448299999999999</v>
      </c>
      <c r="O1768" s="1">
        <v>-97938186.340000004</v>
      </c>
      <c r="P1768" s="1">
        <f>+Tableau1[[#This Row],[credit]]+Tableau1[[#This Row],[SOLDE]]</f>
        <v>-97938185.095170006</v>
      </c>
    </row>
    <row r="1769" spans="1:16" x14ac:dyDescent="0.25">
      <c r="A1769" t="s">
        <v>151</v>
      </c>
      <c r="B1769">
        <v>43585</v>
      </c>
      <c r="C1769" t="s">
        <v>27</v>
      </c>
      <c r="D1769" t="s">
        <v>596</v>
      </c>
      <c r="E1769" t="s">
        <v>3258</v>
      </c>
      <c r="F1769" t="s">
        <v>6</v>
      </c>
      <c r="I1769" t="s">
        <v>1426</v>
      </c>
      <c r="J1769" t="s">
        <v>154</v>
      </c>
      <c r="M1769" s="1">
        <v>0</v>
      </c>
      <c r="N1769" s="1">
        <v>12.187763</v>
      </c>
      <c r="O1769" s="1">
        <v>-98060063.969999999</v>
      </c>
      <c r="P1769" s="1">
        <f>+Tableau1[[#This Row],[credit]]+Tableau1[[#This Row],[SOLDE]]</f>
        <v>-98060051.782236993</v>
      </c>
    </row>
    <row r="1770" spans="1:16" x14ac:dyDescent="0.25">
      <c r="A1770" t="s">
        <v>151</v>
      </c>
      <c r="B1770">
        <v>43585</v>
      </c>
      <c r="C1770" t="s">
        <v>27</v>
      </c>
      <c r="D1770" t="s">
        <v>594</v>
      </c>
      <c r="E1770" t="s">
        <v>2728</v>
      </c>
      <c r="F1770" t="s">
        <v>6</v>
      </c>
      <c r="I1770" t="s">
        <v>1425</v>
      </c>
      <c r="J1770" t="s">
        <v>154</v>
      </c>
      <c r="M1770" s="1">
        <v>0</v>
      </c>
      <c r="N1770" s="1">
        <v>0.94872999999999996</v>
      </c>
      <c r="O1770" s="1">
        <v>-98069551.269999996</v>
      </c>
      <c r="P1770" s="1">
        <f>+Tableau1[[#This Row],[credit]]+Tableau1[[#This Row],[SOLDE]]</f>
        <v>-98069550.321269989</v>
      </c>
    </row>
    <row r="1771" spans="1:16" x14ac:dyDescent="0.25">
      <c r="A1771" t="s">
        <v>151</v>
      </c>
      <c r="B1771">
        <v>43585</v>
      </c>
      <c r="C1771" t="s">
        <v>27</v>
      </c>
      <c r="D1771" t="s">
        <v>592</v>
      </c>
      <c r="E1771" t="s">
        <v>2728</v>
      </c>
      <c r="F1771" t="s">
        <v>6</v>
      </c>
      <c r="I1771" t="s">
        <v>1424</v>
      </c>
      <c r="J1771" t="s">
        <v>154</v>
      </c>
      <c r="M1771" s="1">
        <v>0</v>
      </c>
      <c r="N1771" s="1">
        <v>3.6776209999999998</v>
      </c>
      <c r="O1771" s="1">
        <v>-98106327.480000004</v>
      </c>
      <c r="P1771" s="1">
        <f>+Tableau1[[#This Row],[credit]]+Tableau1[[#This Row],[SOLDE]]</f>
        <v>-98106323.802378997</v>
      </c>
    </row>
    <row r="1772" spans="1:16" x14ac:dyDescent="0.25">
      <c r="A1772" t="s">
        <v>151</v>
      </c>
      <c r="B1772">
        <v>43585</v>
      </c>
      <c r="C1772" t="s">
        <v>27</v>
      </c>
      <c r="D1772" t="s">
        <v>352</v>
      </c>
      <c r="E1772" t="s">
        <v>3324</v>
      </c>
      <c r="F1772" t="s">
        <v>6</v>
      </c>
      <c r="I1772" t="s">
        <v>1423</v>
      </c>
      <c r="J1772" t="s">
        <v>154</v>
      </c>
      <c r="M1772" s="1">
        <v>0</v>
      </c>
      <c r="N1772" s="1">
        <v>4.1659879999999996</v>
      </c>
      <c r="O1772" s="1">
        <v>-98147987.359999999</v>
      </c>
      <c r="P1772" s="1">
        <f>+Tableau1[[#This Row],[credit]]+Tableau1[[#This Row],[SOLDE]]</f>
        <v>-98147983.194012001</v>
      </c>
    </row>
    <row r="1773" spans="1:16" x14ac:dyDescent="0.25">
      <c r="A1773" t="s">
        <v>151</v>
      </c>
      <c r="B1773">
        <v>43585</v>
      </c>
      <c r="C1773" t="s">
        <v>27</v>
      </c>
      <c r="D1773" t="s">
        <v>1422</v>
      </c>
      <c r="E1773" t="s">
        <v>3253</v>
      </c>
      <c r="F1773" t="s">
        <v>6</v>
      </c>
      <c r="I1773" t="s">
        <v>1421</v>
      </c>
      <c r="J1773" t="s">
        <v>157</v>
      </c>
      <c r="M1773" s="1">
        <v>0</v>
      </c>
      <c r="N1773" s="1">
        <v>14.930498000000002</v>
      </c>
      <c r="O1773" s="1">
        <v>-98297292.340000004</v>
      </c>
      <c r="P1773" s="1">
        <f>+Tableau1[[#This Row],[credit]]+Tableau1[[#This Row],[SOLDE]]</f>
        <v>-98297277.409502</v>
      </c>
    </row>
    <row r="1774" spans="1:16" x14ac:dyDescent="0.25">
      <c r="A1774" t="s">
        <v>151</v>
      </c>
      <c r="B1774">
        <v>43585</v>
      </c>
      <c r="C1774" t="s">
        <v>27</v>
      </c>
      <c r="D1774" t="s">
        <v>242</v>
      </c>
      <c r="E1774" t="s">
        <v>3253</v>
      </c>
      <c r="F1774" t="s">
        <v>6</v>
      </c>
      <c r="I1774" t="s">
        <v>1420</v>
      </c>
      <c r="J1774" t="s">
        <v>157</v>
      </c>
      <c r="M1774" s="1">
        <v>0</v>
      </c>
      <c r="N1774" s="1">
        <v>42.223759000000001</v>
      </c>
      <c r="O1774" s="1">
        <v>-98719529.930000007</v>
      </c>
      <c r="P1774" s="1">
        <f>+Tableau1[[#This Row],[credit]]+Tableau1[[#This Row],[SOLDE]]</f>
        <v>-98719487.706241012</v>
      </c>
    </row>
    <row r="1775" spans="1:16" x14ac:dyDescent="0.25">
      <c r="A1775" t="s">
        <v>151</v>
      </c>
      <c r="B1775">
        <v>43585</v>
      </c>
      <c r="C1775" t="s">
        <v>27</v>
      </c>
      <c r="D1775" t="s">
        <v>1419</v>
      </c>
      <c r="E1775" t="s">
        <v>3258</v>
      </c>
      <c r="F1775" t="s">
        <v>6</v>
      </c>
      <c r="I1775" t="s">
        <v>1418</v>
      </c>
      <c r="J1775" t="s">
        <v>1459</v>
      </c>
      <c r="M1775" s="1">
        <v>0</v>
      </c>
      <c r="N1775" s="1">
        <v>3.8256000000000001</v>
      </c>
      <c r="O1775" s="1">
        <v>-98757785.930000007</v>
      </c>
      <c r="P1775" s="1">
        <f>+Tableau1[[#This Row],[credit]]+Tableau1[[#This Row],[SOLDE]]</f>
        <v>-98757782.104400009</v>
      </c>
    </row>
    <row r="1776" spans="1:16" x14ac:dyDescent="0.25">
      <c r="A1776" t="s">
        <v>151</v>
      </c>
      <c r="B1776">
        <v>43585</v>
      </c>
      <c r="C1776" t="s">
        <v>27</v>
      </c>
      <c r="D1776" t="s">
        <v>271</v>
      </c>
      <c r="E1776" t="s">
        <v>3258</v>
      </c>
      <c r="F1776" t="s">
        <v>6</v>
      </c>
      <c r="I1776" t="s">
        <v>1417</v>
      </c>
      <c r="J1776" t="s">
        <v>155</v>
      </c>
      <c r="M1776" s="1">
        <v>0</v>
      </c>
      <c r="N1776" s="1">
        <v>3.3915000000000002</v>
      </c>
      <c r="O1776" s="1">
        <v>-98791700.930000007</v>
      </c>
      <c r="P1776" s="1">
        <f>+Tableau1[[#This Row],[credit]]+Tableau1[[#This Row],[SOLDE]]</f>
        <v>-98791697.538500011</v>
      </c>
    </row>
    <row r="1777" spans="1:16" x14ac:dyDescent="0.25">
      <c r="A1777" t="s">
        <v>151</v>
      </c>
      <c r="B1777">
        <v>43585</v>
      </c>
      <c r="C1777" t="s">
        <v>27</v>
      </c>
      <c r="D1777" t="s">
        <v>255</v>
      </c>
      <c r="E1777" t="s">
        <v>2722</v>
      </c>
      <c r="F1777" t="s">
        <v>6</v>
      </c>
      <c r="I1777" t="s">
        <v>1416</v>
      </c>
      <c r="J1777" t="s">
        <v>318</v>
      </c>
      <c r="M1777" s="1">
        <v>0</v>
      </c>
      <c r="N1777" s="1">
        <v>5.4740000000000002</v>
      </c>
      <c r="O1777" s="1">
        <v>-98846440.930000007</v>
      </c>
      <c r="P1777" s="1">
        <f>+Tableau1[[#This Row],[credit]]+Tableau1[[#This Row],[SOLDE]]</f>
        <v>-98846435.456</v>
      </c>
    </row>
    <row r="1778" spans="1:16" x14ac:dyDescent="0.25">
      <c r="A1778" t="s">
        <v>151</v>
      </c>
      <c r="B1778">
        <v>43585</v>
      </c>
      <c r="C1778" t="s">
        <v>27</v>
      </c>
      <c r="D1778" t="s">
        <v>270</v>
      </c>
      <c r="E1778" t="s">
        <v>3253</v>
      </c>
      <c r="F1778" t="s">
        <v>6</v>
      </c>
      <c r="I1778" t="s">
        <v>1415</v>
      </c>
      <c r="J1778" t="s">
        <v>1459</v>
      </c>
      <c r="M1778" s="1">
        <v>0</v>
      </c>
      <c r="N1778" s="1">
        <v>17.135999999999999</v>
      </c>
      <c r="O1778" s="1">
        <v>-99017800.930000007</v>
      </c>
      <c r="P1778" s="1">
        <f>+Tableau1[[#This Row],[credit]]+Tableau1[[#This Row],[SOLDE]]</f>
        <v>-99017783.794</v>
      </c>
    </row>
    <row r="1779" spans="1:16" x14ac:dyDescent="0.25">
      <c r="A1779" t="s">
        <v>151</v>
      </c>
      <c r="B1779">
        <v>43585</v>
      </c>
      <c r="C1779" t="s">
        <v>27</v>
      </c>
      <c r="D1779" t="s">
        <v>1369</v>
      </c>
      <c r="E1779" t="s">
        <v>3253</v>
      </c>
      <c r="F1779" t="s">
        <v>6</v>
      </c>
      <c r="I1779" t="s">
        <v>1414</v>
      </c>
      <c r="J1779" t="s">
        <v>157</v>
      </c>
      <c r="M1779" s="1">
        <v>0</v>
      </c>
      <c r="N1779" s="1">
        <v>2.7600009999999999</v>
      </c>
      <c r="O1779" s="1">
        <v>-99045400.939999998</v>
      </c>
      <c r="P1779" s="1">
        <f>+Tableau1[[#This Row],[credit]]+Tableau1[[#This Row],[SOLDE]]</f>
        <v>-99045398.179998994</v>
      </c>
    </row>
    <row r="1780" spans="1:16" x14ac:dyDescent="0.25">
      <c r="A1780" t="s">
        <v>151</v>
      </c>
      <c r="B1780">
        <v>43585</v>
      </c>
      <c r="C1780" t="s">
        <v>27</v>
      </c>
      <c r="D1780" t="s">
        <v>848</v>
      </c>
      <c r="E1780" t="s">
        <v>3253</v>
      </c>
      <c r="F1780" t="s">
        <v>6</v>
      </c>
      <c r="I1780" t="s">
        <v>1413</v>
      </c>
      <c r="J1780" t="s">
        <v>157</v>
      </c>
      <c r="M1780" s="1">
        <v>0</v>
      </c>
      <c r="N1780" s="1">
        <v>13.527528</v>
      </c>
      <c r="O1780" s="1">
        <v>-99180676.219999999</v>
      </c>
      <c r="P1780" s="1">
        <f>+Tableau1[[#This Row],[credit]]+Tableau1[[#This Row],[SOLDE]]</f>
        <v>-99180662.692471996</v>
      </c>
    </row>
    <row r="1781" spans="1:16" x14ac:dyDescent="0.25">
      <c r="A1781" t="s">
        <v>151</v>
      </c>
      <c r="B1781">
        <v>43585</v>
      </c>
      <c r="C1781" t="s">
        <v>27</v>
      </c>
      <c r="D1781" t="s">
        <v>842</v>
      </c>
      <c r="E1781" t="s">
        <v>3258</v>
      </c>
      <c r="F1781" t="s">
        <v>6</v>
      </c>
      <c r="I1781" t="s">
        <v>1412</v>
      </c>
      <c r="J1781" t="s">
        <v>1386</v>
      </c>
      <c r="M1781" s="1">
        <v>0</v>
      </c>
      <c r="N1781" s="1">
        <v>12.419959</v>
      </c>
      <c r="O1781" s="1">
        <v>-99304875.810000002</v>
      </c>
      <c r="P1781" s="1">
        <f>+Tableau1[[#This Row],[credit]]+Tableau1[[#This Row],[SOLDE]]</f>
        <v>-99304863.390041009</v>
      </c>
    </row>
    <row r="1782" spans="1:16" x14ac:dyDescent="0.25">
      <c r="A1782" t="s">
        <v>151</v>
      </c>
      <c r="B1782">
        <v>43585</v>
      </c>
      <c r="C1782" t="s">
        <v>41</v>
      </c>
      <c r="D1782" t="s">
        <v>631</v>
      </c>
      <c r="F1782" t="s">
        <v>6</v>
      </c>
      <c r="I1782" t="s">
        <v>1458</v>
      </c>
      <c r="J1782" t="s">
        <v>1404</v>
      </c>
      <c r="M1782" s="1">
        <v>380.8</v>
      </c>
      <c r="N1782" s="1">
        <v>0</v>
      </c>
      <c r="O1782" s="1">
        <v>-98924075.810000002</v>
      </c>
      <c r="P1782" s="1">
        <f>+Tableau1[[#This Row],[credit]]+Tableau1[[#This Row],[SOLDE]]</f>
        <v>-98924075.810000002</v>
      </c>
    </row>
    <row r="1783" spans="1:16" x14ac:dyDescent="0.25">
      <c r="A1783" t="s">
        <v>151</v>
      </c>
      <c r="B1783">
        <v>43585</v>
      </c>
      <c r="C1783" t="s">
        <v>41</v>
      </c>
      <c r="D1783" t="s">
        <v>349</v>
      </c>
      <c r="F1783" t="s">
        <v>6</v>
      </c>
      <c r="I1783" t="s">
        <v>1457</v>
      </c>
      <c r="J1783" t="s">
        <v>1386</v>
      </c>
      <c r="M1783" s="1">
        <v>124.19959</v>
      </c>
      <c r="N1783" s="1">
        <v>0</v>
      </c>
      <c r="O1783" s="1">
        <v>-98799876.219999999</v>
      </c>
      <c r="P1783" s="1">
        <f>+Tableau1[[#This Row],[credit]]+Tableau1[[#This Row],[SOLDE]]</f>
        <v>-98799876.219999999</v>
      </c>
    </row>
    <row r="1784" spans="1:16" x14ac:dyDescent="0.25">
      <c r="A1784" t="s">
        <v>151</v>
      </c>
      <c r="B1784">
        <v>43585</v>
      </c>
      <c r="C1784" t="s">
        <v>41</v>
      </c>
      <c r="D1784" t="s">
        <v>358</v>
      </c>
      <c r="F1784" t="s">
        <v>6</v>
      </c>
      <c r="I1784" t="s">
        <v>1456</v>
      </c>
      <c r="J1784" t="s">
        <v>229</v>
      </c>
      <c r="M1784" s="1">
        <v>293.87299999999999</v>
      </c>
      <c r="N1784" s="1">
        <v>0</v>
      </c>
      <c r="O1784" s="1">
        <v>-98506003.219999999</v>
      </c>
      <c r="P1784" s="1">
        <f>+Tableau1[[#This Row],[credit]]+Tableau1[[#This Row],[SOLDE]]</f>
        <v>-98506003.219999999</v>
      </c>
    </row>
    <row r="1785" spans="1:16" x14ac:dyDescent="0.25">
      <c r="A1785" t="s">
        <v>526</v>
      </c>
      <c r="B1785">
        <v>43585</v>
      </c>
      <c r="C1785" t="s">
        <v>216</v>
      </c>
      <c r="D1785" t="s">
        <v>382</v>
      </c>
      <c r="E1785" t="s">
        <v>2722</v>
      </c>
      <c r="F1785" t="s">
        <v>6</v>
      </c>
      <c r="I1785" t="s">
        <v>1436</v>
      </c>
      <c r="J1785" t="s">
        <v>1291</v>
      </c>
      <c r="K1785">
        <v>43585</v>
      </c>
      <c r="M1785" s="1">
        <v>0</v>
      </c>
      <c r="N1785" s="1">
        <v>12.28318</v>
      </c>
      <c r="O1785" s="1">
        <v>-4060053.19</v>
      </c>
      <c r="P1785" s="1">
        <f>+Tableau1[[#This Row],[credit]]+Tableau1[[#This Row],[SOLDE]]</f>
        <v>-4060040.9068200001</v>
      </c>
    </row>
    <row r="1786" spans="1:16" x14ac:dyDescent="0.25">
      <c r="A1786" t="s">
        <v>526</v>
      </c>
      <c r="B1786">
        <v>43585</v>
      </c>
      <c r="C1786" t="s">
        <v>216</v>
      </c>
      <c r="D1786" t="s">
        <v>490</v>
      </c>
      <c r="E1786" t="s">
        <v>2722</v>
      </c>
      <c r="F1786" t="s">
        <v>6</v>
      </c>
      <c r="I1786" t="s">
        <v>1435</v>
      </c>
      <c r="J1786" t="s">
        <v>1263</v>
      </c>
      <c r="K1786">
        <v>43585</v>
      </c>
      <c r="M1786" s="1">
        <v>0</v>
      </c>
      <c r="N1786" s="1">
        <v>23.204999999999998</v>
      </c>
      <c r="O1786" s="1">
        <v>-4292103.1900000004</v>
      </c>
      <c r="P1786" s="1">
        <f>+Tableau1[[#This Row],[credit]]+Tableau1[[#This Row],[SOLDE]]</f>
        <v>-4292079.9850000003</v>
      </c>
    </row>
    <row r="1787" spans="1:16" x14ac:dyDescent="0.25">
      <c r="A1787" t="s">
        <v>526</v>
      </c>
      <c r="B1787">
        <v>43585</v>
      </c>
      <c r="C1787" t="s">
        <v>216</v>
      </c>
      <c r="D1787" t="s">
        <v>308</v>
      </c>
      <c r="E1787" t="s">
        <v>3253</v>
      </c>
      <c r="F1787" t="s">
        <v>6</v>
      </c>
      <c r="I1787" t="s">
        <v>1434</v>
      </c>
      <c r="J1787" t="s">
        <v>482</v>
      </c>
      <c r="K1787">
        <v>43585</v>
      </c>
      <c r="M1787" s="1">
        <v>0</v>
      </c>
      <c r="N1787" s="1">
        <v>161.13016499999998</v>
      </c>
      <c r="O1787" s="1">
        <v>-5903404.8399999999</v>
      </c>
      <c r="P1787" s="1">
        <f>+Tableau1[[#This Row],[credit]]+Tableau1[[#This Row],[SOLDE]]</f>
        <v>-5903243.7098349994</v>
      </c>
    </row>
    <row r="1788" spans="1:16" x14ac:dyDescent="0.25">
      <c r="A1788" t="s">
        <v>526</v>
      </c>
      <c r="B1788">
        <v>43585</v>
      </c>
      <c r="C1788" t="s">
        <v>216</v>
      </c>
      <c r="D1788" t="s">
        <v>306</v>
      </c>
      <c r="E1788" t="s">
        <v>3253</v>
      </c>
      <c r="F1788" t="s">
        <v>6</v>
      </c>
      <c r="I1788" t="s">
        <v>1433</v>
      </c>
      <c r="J1788" t="s">
        <v>482</v>
      </c>
      <c r="K1788">
        <v>43585</v>
      </c>
      <c r="M1788" s="1">
        <v>0</v>
      </c>
      <c r="N1788" s="1">
        <v>446.75394500000004</v>
      </c>
      <c r="O1788" s="1">
        <v>-10370944.289999999</v>
      </c>
      <c r="P1788" s="1">
        <f>+Tableau1[[#This Row],[credit]]+Tableau1[[#This Row],[SOLDE]]</f>
        <v>-10370497.536054999</v>
      </c>
    </row>
    <row r="1789" spans="1:16" x14ac:dyDescent="0.25">
      <c r="A1789" t="s">
        <v>526</v>
      </c>
      <c r="B1789">
        <v>43585</v>
      </c>
      <c r="C1789" t="s">
        <v>216</v>
      </c>
      <c r="D1789" t="s">
        <v>1087</v>
      </c>
      <c r="E1789" t="s">
        <v>2722</v>
      </c>
      <c r="F1789" t="s">
        <v>6</v>
      </c>
      <c r="I1789" t="s">
        <v>1335</v>
      </c>
      <c r="J1789" t="s">
        <v>318</v>
      </c>
      <c r="K1789">
        <v>43585</v>
      </c>
      <c r="M1789" s="1">
        <v>0</v>
      </c>
      <c r="N1789" s="1">
        <v>0.77349999999999997</v>
      </c>
      <c r="O1789" s="1">
        <v>-10378679.289999999</v>
      </c>
      <c r="P1789" s="1">
        <f>+Tableau1[[#This Row],[credit]]+Tableau1[[#This Row],[SOLDE]]</f>
        <v>-10378678.5165</v>
      </c>
    </row>
    <row r="1790" spans="1:16" x14ac:dyDescent="0.25">
      <c r="A1790" t="s">
        <v>526</v>
      </c>
      <c r="B1790">
        <v>43585</v>
      </c>
      <c r="C1790" t="s">
        <v>216</v>
      </c>
      <c r="D1790" t="s">
        <v>572</v>
      </c>
      <c r="E1790" t="s">
        <v>3253</v>
      </c>
      <c r="F1790" t="s">
        <v>6</v>
      </c>
      <c r="I1790" t="s">
        <v>1432</v>
      </c>
      <c r="J1790" t="s">
        <v>1027</v>
      </c>
      <c r="K1790">
        <v>43585</v>
      </c>
      <c r="M1790" s="1">
        <v>0</v>
      </c>
      <c r="N1790" s="1">
        <v>32</v>
      </c>
      <c r="O1790" s="1">
        <v>-10698679.289999999</v>
      </c>
      <c r="P1790" s="1">
        <f>+Tableau1[[#This Row],[credit]]+Tableau1[[#This Row],[SOLDE]]</f>
        <v>-10698647.289999999</v>
      </c>
    </row>
    <row r="1791" spans="1:16" x14ac:dyDescent="0.25">
      <c r="A1791" t="s">
        <v>526</v>
      </c>
      <c r="B1791">
        <v>43585</v>
      </c>
      <c r="C1791" t="s">
        <v>216</v>
      </c>
      <c r="D1791" t="s">
        <v>346</v>
      </c>
      <c r="E1791" t="s">
        <v>3253</v>
      </c>
      <c r="F1791" t="s">
        <v>6</v>
      </c>
      <c r="I1791" t="s">
        <v>1431</v>
      </c>
      <c r="J1791" t="s">
        <v>1027</v>
      </c>
      <c r="K1791">
        <v>43585</v>
      </c>
      <c r="M1791" s="1">
        <v>0</v>
      </c>
      <c r="N1791" s="1">
        <v>13.153238</v>
      </c>
      <c r="O1791" s="1">
        <v>-10830211.67</v>
      </c>
      <c r="P1791" s="1">
        <f>+Tableau1[[#This Row],[credit]]+Tableau1[[#This Row],[SOLDE]]</f>
        <v>-10830198.516762</v>
      </c>
    </row>
    <row r="1792" spans="1:16" x14ac:dyDescent="0.25">
      <c r="A1792" t="s">
        <v>526</v>
      </c>
      <c r="B1792">
        <v>43585</v>
      </c>
      <c r="C1792" t="s">
        <v>216</v>
      </c>
      <c r="D1792" t="s">
        <v>342</v>
      </c>
      <c r="E1792" t="s">
        <v>3253</v>
      </c>
      <c r="F1792" t="s">
        <v>6</v>
      </c>
      <c r="I1792" t="s">
        <v>1430</v>
      </c>
      <c r="J1792" t="s">
        <v>157</v>
      </c>
      <c r="K1792">
        <v>43585</v>
      </c>
      <c r="M1792" s="1">
        <v>0</v>
      </c>
      <c r="N1792" s="1">
        <v>9.31</v>
      </c>
      <c r="O1792" s="1">
        <v>-10923311.67</v>
      </c>
      <c r="P1792" s="1">
        <f>+Tableau1[[#This Row],[credit]]+Tableau1[[#This Row],[SOLDE]]</f>
        <v>-10923302.359999999</v>
      </c>
    </row>
    <row r="1793" spans="1:16" x14ac:dyDescent="0.25">
      <c r="A1793" t="s">
        <v>526</v>
      </c>
      <c r="B1793">
        <v>43585</v>
      </c>
      <c r="C1793" t="s">
        <v>41</v>
      </c>
      <c r="D1793" t="s">
        <v>360</v>
      </c>
      <c r="F1793" t="s">
        <v>6</v>
      </c>
      <c r="I1793" t="s">
        <v>1455</v>
      </c>
      <c r="J1793" t="s">
        <v>1379</v>
      </c>
      <c r="M1793" s="1">
        <v>164.31</v>
      </c>
      <c r="N1793" s="1">
        <v>0</v>
      </c>
      <c r="O1793" s="1">
        <v>-10759001.67</v>
      </c>
      <c r="P1793" s="1">
        <f>+Tableau1[[#This Row],[credit]]+Tableau1[[#This Row],[SOLDE]]</f>
        <v>-10759001.67</v>
      </c>
    </row>
    <row r="1794" spans="1:16" x14ac:dyDescent="0.25">
      <c r="A1794" t="s">
        <v>240</v>
      </c>
      <c r="B1794">
        <v>43585</v>
      </c>
      <c r="C1794" t="s">
        <v>41</v>
      </c>
      <c r="D1794" t="s">
        <v>367</v>
      </c>
      <c r="F1794" t="s">
        <v>6</v>
      </c>
      <c r="I1794" t="s">
        <v>1387</v>
      </c>
      <c r="J1794" t="s">
        <v>1388</v>
      </c>
      <c r="M1794" s="1">
        <v>90</v>
      </c>
      <c r="N1794" s="1">
        <v>0</v>
      </c>
      <c r="O1794" s="1">
        <v>10513216.34</v>
      </c>
      <c r="P1794" s="1">
        <f>+Tableau1[[#This Row],[credit]]+Tableau1[[#This Row],[SOLDE]]</f>
        <v>10513216.34</v>
      </c>
    </row>
    <row r="1795" spans="1:16" x14ac:dyDescent="0.25">
      <c r="A1795" t="s">
        <v>240</v>
      </c>
      <c r="B1795">
        <v>43585</v>
      </c>
      <c r="C1795" t="s">
        <v>41</v>
      </c>
      <c r="D1795" t="s">
        <v>364</v>
      </c>
      <c r="F1795" t="s">
        <v>6</v>
      </c>
      <c r="I1795" t="s">
        <v>1454</v>
      </c>
      <c r="J1795" t="s">
        <v>315</v>
      </c>
      <c r="M1795" s="1">
        <v>2000</v>
      </c>
      <c r="N1795" s="1">
        <v>0</v>
      </c>
      <c r="O1795" s="1">
        <v>12513216.34</v>
      </c>
      <c r="P1795" s="1">
        <f>+Tableau1[[#This Row],[credit]]+Tableau1[[#This Row],[SOLDE]]</f>
        <v>12513216.34</v>
      </c>
    </row>
    <row r="1796" spans="1:16" x14ac:dyDescent="0.25">
      <c r="A1796" t="s">
        <v>240</v>
      </c>
      <c r="B1796">
        <v>43585</v>
      </c>
      <c r="C1796" t="s">
        <v>41</v>
      </c>
      <c r="D1796" t="s">
        <v>394</v>
      </c>
      <c r="F1796" t="s">
        <v>6</v>
      </c>
      <c r="I1796" t="s">
        <v>1453</v>
      </c>
      <c r="J1796" t="s">
        <v>319</v>
      </c>
      <c r="M1796" s="1">
        <v>900</v>
      </c>
      <c r="N1796" s="1">
        <v>0</v>
      </c>
      <c r="O1796" s="1">
        <v>13413216.34</v>
      </c>
      <c r="P1796" s="1">
        <f>+Tableau1[[#This Row],[credit]]+Tableau1[[#This Row],[SOLDE]]</f>
        <v>13413216.34</v>
      </c>
    </row>
    <row r="1797" spans="1:16" x14ac:dyDescent="0.25">
      <c r="A1797" t="s">
        <v>240</v>
      </c>
      <c r="B1797">
        <v>43585</v>
      </c>
      <c r="C1797" t="s">
        <v>41</v>
      </c>
      <c r="D1797" t="s">
        <v>356</v>
      </c>
      <c r="F1797" t="s">
        <v>6</v>
      </c>
      <c r="I1797" t="s">
        <v>1452</v>
      </c>
      <c r="J1797" t="s">
        <v>690</v>
      </c>
      <c r="M1797" s="1">
        <v>816.5071999999999</v>
      </c>
      <c r="N1797" s="1">
        <v>0</v>
      </c>
      <c r="O1797" s="1">
        <v>14229723.539999999</v>
      </c>
      <c r="P1797" s="1">
        <f>+Tableau1[[#This Row],[credit]]+Tableau1[[#This Row],[SOLDE]]</f>
        <v>14229723.539999999</v>
      </c>
    </row>
    <row r="1798" spans="1:16" x14ac:dyDescent="0.25">
      <c r="A1798" t="s">
        <v>240</v>
      </c>
      <c r="B1798">
        <v>43585</v>
      </c>
      <c r="C1798" t="s">
        <v>41</v>
      </c>
      <c r="D1798" t="s">
        <v>256</v>
      </c>
      <c r="F1798" t="s">
        <v>6</v>
      </c>
      <c r="I1798" t="s">
        <v>1374</v>
      </c>
      <c r="J1798" t="s">
        <v>229</v>
      </c>
      <c r="M1798" s="1">
        <v>1798.5540000000001</v>
      </c>
      <c r="N1798" s="1">
        <v>0</v>
      </c>
      <c r="O1798" s="1">
        <v>16028277.539999999</v>
      </c>
      <c r="P1798" s="1">
        <f>+Tableau1[[#This Row],[credit]]+Tableau1[[#This Row],[SOLDE]]</f>
        <v>16028277.539999999</v>
      </c>
    </row>
    <row r="1799" spans="1:16" x14ac:dyDescent="0.25">
      <c r="A1799" t="s">
        <v>149</v>
      </c>
      <c r="B1799">
        <v>43585</v>
      </c>
      <c r="C1799" t="s">
        <v>41</v>
      </c>
      <c r="D1799" t="s">
        <v>578</v>
      </c>
      <c r="F1799" t="s">
        <v>6</v>
      </c>
      <c r="I1799" t="s">
        <v>1397</v>
      </c>
      <c r="J1799" t="s">
        <v>228</v>
      </c>
      <c r="M1799" s="1">
        <v>0</v>
      </c>
      <c r="N1799" s="1">
        <v>500.77284800000007</v>
      </c>
      <c r="O1799" s="1">
        <v>32002022.059999999</v>
      </c>
      <c r="P1799" s="1">
        <f>+Tableau1[[#This Row],[credit]]+Tableau1[[#This Row],[SOLDE]]</f>
        <v>32002522.832847998</v>
      </c>
    </row>
    <row r="1800" spans="1:16" x14ac:dyDescent="0.25">
      <c r="A1800" t="s">
        <v>10</v>
      </c>
      <c r="B1800">
        <v>43585</v>
      </c>
      <c r="C1800" t="s">
        <v>4</v>
      </c>
      <c r="D1800" t="s">
        <v>572</v>
      </c>
      <c r="E1800" t="s">
        <v>3258</v>
      </c>
      <c r="F1800" t="s">
        <v>6</v>
      </c>
      <c r="I1800" t="s">
        <v>1451</v>
      </c>
      <c r="J1800" t="s">
        <v>246</v>
      </c>
      <c r="K1800">
        <v>43585</v>
      </c>
      <c r="M1800" s="1">
        <v>6604.72228</v>
      </c>
      <c r="N1800" s="1">
        <v>0</v>
      </c>
      <c r="O1800" s="1">
        <v>20006446.52</v>
      </c>
      <c r="P1800" s="1">
        <f>+Tableau1[[#This Row],[credit]]+Tableau1[[#This Row],[SOLDE]]</f>
        <v>20006446.52</v>
      </c>
    </row>
    <row r="1801" spans="1:16" x14ac:dyDescent="0.25">
      <c r="A1801" t="s">
        <v>10</v>
      </c>
      <c r="B1801">
        <v>43585</v>
      </c>
      <c r="C1801" t="s">
        <v>4</v>
      </c>
      <c r="D1801" t="s">
        <v>346</v>
      </c>
      <c r="E1801" t="s">
        <v>3244</v>
      </c>
      <c r="F1801" t="s">
        <v>6</v>
      </c>
      <c r="I1801" t="s">
        <v>1316</v>
      </c>
      <c r="J1801" t="s">
        <v>18</v>
      </c>
      <c r="K1801">
        <v>43585</v>
      </c>
      <c r="M1801" s="1">
        <v>2341.8652900000002</v>
      </c>
      <c r="N1801" s="1">
        <v>0</v>
      </c>
      <c r="O1801" s="1">
        <v>22348311.809999999</v>
      </c>
      <c r="P1801" s="1">
        <f>+Tableau1[[#This Row],[credit]]+Tableau1[[#This Row],[SOLDE]]</f>
        <v>22348311.809999999</v>
      </c>
    </row>
    <row r="1802" spans="1:16" x14ac:dyDescent="0.25">
      <c r="A1802" t="s">
        <v>10</v>
      </c>
      <c r="B1802">
        <v>43585</v>
      </c>
      <c r="C1802" t="s">
        <v>41</v>
      </c>
      <c r="D1802" t="s">
        <v>371</v>
      </c>
      <c r="F1802" t="s">
        <v>6</v>
      </c>
      <c r="I1802" t="s">
        <v>1391</v>
      </c>
      <c r="J1802" t="s">
        <v>0</v>
      </c>
      <c r="M1802" s="1">
        <v>0</v>
      </c>
      <c r="N1802" s="1">
        <v>37.599953999999997</v>
      </c>
      <c r="O1802" s="1">
        <v>21972312.27</v>
      </c>
      <c r="P1802" s="1">
        <f>+Tableau1[[#This Row],[credit]]+Tableau1[[#This Row],[SOLDE]]</f>
        <v>21972349.869954001</v>
      </c>
    </row>
    <row r="1803" spans="1:16" x14ac:dyDescent="0.25">
      <c r="A1803" t="s">
        <v>9</v>
      </c>
      <c r="B1803">
        <v>43585</v>
      </c>
      <c r="C1803" t="s">
        <v>4</v>
      </c>
      <c r="D1803" t="s">
        <v>572</v>
      </c>
      <c r="E1803" t="s">
        <v>3258</v>
      </c>
      <c r="F1803" t="s">
        <v>6</v>
      </c>
      <c r="H1803" t="s">
        <v>246</v>
      </c>
      <c r="I1803" t="s">
        <v>1451</v>
      </c>
      <c r="J1803" t="s">
        <v>246</v>
      </c>
      <c r="K1803">
        <v>43585</v>
      </c>
      <c r="M1803" s="1">
        <v>108.87335</v>
      </c>
      <c r="N1803" s="1">
        <v>0</v>
      </c>
      <c r="O1803" s="1">
        <v>12266673.84</v>
      </c>
      <c r="P1803" s="1">
        <f>+Tableau1[[#This Row],[credit]]+Tableau1[[#This Row],[SOLDE]]</f>
        <v>12266673.84</v>
      </c>
    </row>
    <row r="1804" spans="1:16" x14ac:dyDescent="0.25">
      <c r="A1804" t="s">
        <v>9</v>
      </c>
      <c r="B1804">
        <v>43585</v>
      </c>
      <c r="C1804" t="s">
        <v>4</v>
      </c>
      <c r="D1804" t="s">
        <v>346</v>
      </c>
      <c r="E1804" t="s">
        <v>3244</v>
      </c>
      <c r="F1804" t="s">
        <v>6</v>
      </c>
      <c r="H1804" t="s">
        <v>18</v>
      </c>
      <c r="I1804" t="s">
        <v>1316</v>
      </c>
      <c r="J1804" t="s">
        <v>18</v>
      </c>
      <c r="K1804">
        <v>43585</v>
      </c>
      <c r="M1804" s="1">
        <v>205.42678000000001</v>
      </c>
      <c r="N1804" s="1">
        <v>0</v>
      </c>
      <c r="O1804" s="1">
        <v>12472100.619999999</v>
      </c>
      <c r="P1804" s="1">
        <f>+Tableau1[[#This Row],[credit]]+Tableau1[[#This Row],[SOLDE]]</f>
        <v>12472100.619999999</v>
      </c>
    </row>
    <row r="1805" spans="1:16" x14ac:dyDescent="0.25">
      <c r="A1805" t="s">
        <v>8</v>
      </c>
      <c r="B1805">
        <v>43585</v>
      </c>
      <c r="C1805" t="s">
        <v>4</v>
      </c>
      <c r="D1805" t="s">
        <v>346</v>
      </c>
      <c r="E1805" t="s">
        <v>3244</v>
      </c>
      <c r="F1805" t="s">
        <v>6</v>
      </c>
      <c r="H1805" t="s">
        <v>18</v>
      </c>
      <c r="I1805" t="s">
        <v>1316</v>
      </c>
      <c r="J1805" t="s">
        <v>18</v>
      </c>
      <c r="K1805">
        <v>43585</v>
      </c>
      <c r="M1805" s="1">
        <v>1561.24353</v>
      </c>
      <c r="N1805" s="1">
        <v>0</v>
      </c>
      <c r="O1805" s="1">
        <v>-105963650.62</v>
      </c>
      <c r="P1805" s="1">
        <f>+Tableau1[[#This Row],[credit]]+Tableau1[[#This Row],[SOLDE]]</f>
        <v>-105963650.62</v>
      </c>
    </row>
    <row r="1806" spans="1:16" x14ac:dyDescent="0.25">
      <c r="A1806" t="s">
        <v>8</v>
      </c>
      <c r="B1806">
        <v>43585</v>
      </c>
      <c r="C1806" t="s">
        <v>41</v>
      </c>
      <c r="D1806" t="s">
        <v>586</v>
      </c>
      <c r="F1806" t="s">
        <v>6</v>
      </c>
      <c r="I1806" t="s">
        <v>1407</v>
      </c>
      <c r="J1806" t="s">
        <v>16</v>
      </c>
      <c r="M1806" s="1">
        <v>0</v>
      </c>
      <c r="N1806" s="1">
        <v>2653.9555660000001</v>
      </c>
      <c r="O1806" s="1">
        <v>-132503206.28</v>
      </c>
      <c r="P1806" s="1">
        <f>+Tableau1[[#This Row],[credit]]+Tableau1[[#This Row],[SOLDE]]</f>
        <v>-132500552.324434</v>
      </c>
    </row>
    <row r="1807" spans="1:16" x14ac:dyDescent="0.25">
      <c r="A1807" t="s">
        <v>146</v>
      </c>
      <c r="B1807">
        <v>43585</v>
      </c>
      <c r="C1807" t="s">
        <v>4</v>
      </c>
      <c r="D1807" t="s">
        <v>572</v>
      </c>
      <c r="E1807" t="s">
        <v>3258</v>
      </c>
      <c r="F1807" t="s">
        <v>6</v>
      </c>
      <c r="H1807" t="s">
        <v>246</v>
      </c>
      <c r="I1807" t="s">
        <v>1451</v>
      </c>
      <c r="J1807" t="s">
        <v>246</v>
      </c>
      <c r="K1807">
        <v>43585</v>
      </c>
      <c r="M1807" s="1">
        <v>5641.6769999999997</v>
      </c>
      <c r="N1807" s="1">
        <v>0</v>
      </c>
      <c r="O1807" s="1">
        <v>65960765.25</v>
      </c>
      <c r="P1807" s="1">
        <f>+Tableau1[[#This Row],[credit]]+Tableau1[[#This Row],[SOLDE]]</f>
        <v>65960765.25</v>
      </c>
    </row>
    <row r="1808" spans="1:16" x14ac:dyDescent="0.25">
      <c r="A1808" t="s">
        <v>145</v>
      </c>
      <c r="B1808">
        <v>43585</v>
      </c>
      <c r="C1808" t="s">
        <v>31</v>
      </c>
      <c r="D1808" t="s">
        <v>490</v>
      </c>
      <c r="E1808" t="s">
        <v>3258</v>
      </c>
      <c r="F1808" t="s">
        <v>6</v>
      </c>
      <c r="I1808" t="s">
        <v>1411</v>
      </c>
      <c r="K1808">
        <v>43585</v>
      </c>
      <c r="M1808" s="1">
        <v>0</v>
      </c>
      <c r="N1808" s="1">
        <v>255.215633</v>
      </c>
      <c r="O1808" s="1">
        <v>-2536796.04</v>
      </c>
      <c r="P1808" s="1">
        <f>+Tableau1[[#This Row],[credit]]+Tableau1[[#This Row],[SOLDE]]</f>
        <v>-2536540.8243670003</v>
      </c>
    </row>
    <row r="1809" spans="1:16" x14ac:dyDescent="0.25">
      <c r="A1809" t="s">
        <v>145</v>
      </c>
      <c r="B1809">
        <v>43585</v>
      </c>
      <c r="C1809" t="s">
        <v>41</v>
      </c>
      <c r="D1809" t="s">
        <v>366</v>
      </c>
      <c r="F1809" t="s">
        <v>6</v>
      </c>
      <c r="I1809" t="s">
        <v>1384</v>
      </c>
      <c r="M1809" s="1">
        <v>2552.1563300000003</v>
      </c>
      <c r="N1809" s="1">
        <v>0</v>
      </c>
      <c r="O1809" s="1">
        <v>15360.29</v>
      </c>
      <c r="P1809" s="1">
        <f>+Tableau1[[#This Row],[credit]]+Tableau1[[#This Row],[SOLDE]]</f>
        <v>15360.29</v>
      </c>
    </row>
    <row r="1810" spans="1:16" x14ac:dyDescent="0.25">
      <c r="A1810" t="s">
        <v>144</v>
      </c>
      <c r="B1810">
        <v>43585</v>
      </c>
      <c r="C1810" t="s">
        <v>31</v>
      </c>
      <c r="D1810" t="s">
        <v>490</v>
      </c>
      <c r="E1810" t="s">
        <v>2722</v>
      </c>
      <c r="F1810" t="s">
        <v>6</v>
      </c>
      <c r="I1810" t="s">
        <v>1411</v>
      </c>
      <c r="M1810" s="1">
        <v>0</v>
      </c>
      <c r="N1810" s="1">
        <v>6.8648669999999994</v>
      </c>
      <c r="O1810" s="1">
        <v>-1291838.6599999999</v>
      </c>
      <c r="P1810" s="1">
        <f>+Tableau1[[#This Row],[credit]]+Tableau1[[#This Row],[SOLDE]]</f>
        <v>-1291831.795133</v>
      </c>
    </row>
    <row r="1811" spans="1:16" x14ac:dyDescent="0.25">
      <c r="A1811" t="s">
        <v>141</v>
      </c>
      <c r="B1811">
        <v>43585</v>
      </c>
      <c r="C1811" t="s">
        <v>31</v>
      </c>
      <c r="D1811" t="s">
        <v>490</v>
      </c>
      <c r="E1811" t="s">
        <v>2722</v>
      </c>
      <c r="F1811" t="s">
        <v>6</v>
      </c>
      <c r="I1811" t="s">
        <v>1450</v>
      </c>
      <c r="J1811" t="s">
        <v>143</v>
      </c>
      <c r="M1811" s="1">
        <v>0</v>
      </c>
      <c r="N1811" s="1">
        <v>1</v>
      </c>
      <c r="O1811" s="1">
        <v>225000</v>
      </c>
      <c r="P1811" s="1">
        <f>+Tableau1[[#This Row],[credit]]+Tableau1[[#This Row],[SOLDE]]</f>
        <v>225001</v>
      </c>
    </row>
    <row r="1812" spans="1:16" x14ac:dyDescent="0.25">
      <c r="A1812" t="s">
        <v>141</v>
      </c>
      <c r="B1812">
        <v>43585</v>
      </c>
      <c r="C1812" t="s">
        <v>31</v>
      </c>
      <c r="D1812" t="s">
        <v>490</v>
      </c>
      <c r="E1812" t="s">
        <v>2722</v>
      </c>
      <c r="F1812" t="s">
        <v>6</v>
      </c>
      <c r="I1812" t="s">
        <v>1449</v>
      </c>
      <c r="J1812" t="s">
        <v>1448</v>
      </c>
      <c r="M1812" s="1">
        <v>0</v>
      </c>
      <c r="N1812" s="1">
        <v>1</v>
      </c>
      <c r="O1812" s="1">
        <v>215000</v>
      </c>
      <c r="P1812" s="1">
        <f>+Tableau1[[#This Row],[credit]]+Tableau1[[#This Row],[SOLDE]]</f>
        <v>215001</v>
      </c>
    </row>
    <row r="1813" spans="1:16" x14ac:dyDescent="0.25">
      <c r="A1813" t="s">
        <v>141</v>
      </c>
      <c r="B1813">
        <v>43585</v>
      </c>
      <c r="C1813" t="s">
        <v>31</v>
      </c>
      <c r="D1813" t="s">
        <v>490</v>
      </c>
      <c r="E1813" t="s">
        <v>2722</v>
      </c>
      <c r="F1813" t="s">
        <v>6</v>
      </c>
      <c r="I1813" t="s">
        <v>1447</v>
      </c>
      <c r="J1813" t="s">
        <v>142</v>
      </c>
      <c r="M1813" s="1">
        <v>0</v>
      </c>
      <c r="N1813" s="1">
        <v>0.5</v>
      </c>
      <c r="O1813" s="1">
        <v>210000</v>
      </c>
      <c r="P1813" s="1">
        <f>+Tableau1[[#This Row],[credit]]+Tableau1[[#This Row],[SOLDE]]</f>
        <v>210000.5</v>
      </c>
    </row>
    <row r="1814" spans="1:16" x14ac:dyDescent="0.25">
      <c r="A1814" t="s">
        <v>141</v>
      </c>
      <c r="B1814">
        <v>43585</v>
      </c>
      <c r="C1814" t="s">
        <v>31</v>
      </c>
      <c r="D1814" t="s">
        <v>490</v>
      </c>
      <c r="E1814" t="s">
        <v>2722</v>
      </c>
      <c r="F1814" t="s">
        <v>6</v>
      </c>
      <c r="I1814" t="s">
        <v>1446</v>
      </c>
      <c r="J1814" t="s">
        <v>1089</v>
      </c>
      <c r="M1814" s="1">
        <v>0</v>
      </c>
      <c r="N1814" s="1">
        <v>2</v>
      </c>
      <c r="O1814" s="1">
        <v>190000</v>
      </c>
      <c r="P1814" s="1">
        <f>+Tableau1[[#This Row],[credit]]+Tableau1[[#This Row],[SOLDE]]</f>
        <v>190002</v>
      </c>
    </row>
    <row r="1815" spans="1:16" x14ac:dyDescent="0.25">
      <c r="A1815" t="s">
        <v>137</v>
      </c>
      <c r="B1815">
        <v>43585</v>
      </c>
      <c r="C1815" t="s">
        <v>31</v>
      </c>
      <c r="D1815" t="s">
        <v>490</v>
      </c>
      <c r="E1815" t="s">
        <v>2722</v>
      </c>
      <c r="F1815" t="s">
        <v>6</v>
      </c>
      <c r="I1815" t="s">
        <v>1320</v>
      </c>
      <c r="M1815" s="1">
        <v>0</v>
      </c>
      <c r="N1815" s="1">
        <v>27.716397999999998</v>
      </c>
      <c r="O1815" s="1">
        <v>476895.37</v>
      </c>
      <c r="P1815" s="1">
        <f>+Tableau1[[#This Row],[credit]]+Tableau1[[#This Row],[SOLDE]]</f>
        <v>476923.08639800001</v>
      </c>
    </row>
    <row r="1816" spans="1:16" x14ac:dyDescent="0.25">
      <c r="A1816" t="s">
        <v>137</v>
      </c>
      <c r="B1816">
        <v>43585</v>
      </c>
      <c r="C1816" t="s">
        <v>41</v>
      </c>
      <c r="D1816" t="s">
        <v>392</v>
      </c>
      <c r="F1816" t="s">
        <v>6</v>
      </c>
      <c r="I1816" t="s">
        <v>1445</v>
      </c>
      <c r="M1816" s="1">
        <v>241.96511999999998</v>
      </c>
      <c r="N1816" s="1">
        <v>0</v>
      </c>
      <c r="O1816" s="1">
        <v>718860.49</v>
      </c>
      <c r="P1816" s="1">
        <f>+Tableau1[[#This Row],[credit]]+Tableau1[[#This Row],[SOLDE]]</f>
        <v>718860.49</v>
      </c>
    </row>
    <row r="1817" spans="1:16" x14ac:dyDescent="0.25">
      <c r="A1817" t="s">
        <v>136</v>
      </c>
      <c r="B1817">
        <v>43585</v>
      </c>
      <c r="C1817" t="s">
        <v>31</v>
      </c>
      <c r="D1817" t="s">
        <v>490</v>
      </c>
      <c r="E1817" t="s">
        <v>2722</v>
      </c>
      <c r="F1817" t="s">
        <v>6</v>
      </c>
      <c r="I1817" t="s">
        <v>1411</v>
      </c>
      <c r="M1817" s="1">
        <v>0</v>
      </c>
      <c r="N1817" s="1">
        <v>78.956198000000001</v>
      </c>
      <c r="O1817" s="1">
        <v>-1665032.77</v>
      </c>
      <c r="P1817" s="1">
        <f>+Tableau1[[#This Row],[credit]]+Tableau1[[#This Row],[SOLDE]]</f>
        <v>-1664953.8138019999</v>
      </c>
    </row>
    <row r="1818" spans="1:16" x14ac:dyDescent="0.25">
      <c r="A1818" t="s">
        <v>136</v>
      </c>
      <c r="B1818">
        <v>43585</v>
      </c>
      <c r="C1818" t="s">
        <v>41</v>
      </c>
      <c r="D1818" t="s">
        <v>378</v>
      </c>
      <c r="F1818" t="s">
        <v>6</v>
      </c>
      <c r="I1818" t="s">
        <v>1395</v>
      </c>
      <c r="M1818" s="1">
        <v>90.902630000000002</v>
      </c>
      <c r="N1818" s="1">
        <v>0</v>
      </c>
      <c r="O1818" s="1">
        <v>-1574130.14</v>
      </c>
      <c r="P1818" s="1">
        <f>+Tableau1[[#This Row],[credit]]+Tableau1[[#This Row],[SOLDE]]</f>
        <v>-1574130.14</v>
      </c>
    </row>
    <row r="1819" spans="1:16" x14ac:dyDescent="0.25">
      <c r="A1819" t="s">
        <v>136</v>
      </c>
      <c r="B1819">
        <v>43585</v>
      </c>
      <c r="C1819" t="s">
        <v>41</v>
      </c>
      <c r="D1819" t="s">
        <v>392</v>
      </c>
      <c r="F1819" t="s">
        <v>6</v>
      </c>
      <c r="I1819" t="s">
        <v>1444</v>
      </c>
      <c r="M1819" s="1">
        <v>637.61221999999998</v>
      </c>
      <c r="N1819" s="1">
        <v>0</v>
      </c>
      <c r="O1819" s="1">
        <v>-936517.92</v>
      </c>
      <c r="P1819" s="1">
        <f>+Tableau1[[#This Row],[credit]]+Tableau1[[#This Row],[SOLDE]]</f>
        <v>-936517.92</v>
      </c>
    </row>
    <row r="1820" spans="1:16" x14ac:dyDescent="0.25">
      <c r="A1820" t="s">
        <v>312</v>
      </c>
      <c r="B1820">
        <v>43585</v>
      </c>
      <c r="C1820" t="s">
        <v>41</v>
      </c>
      <c r="D1820" t="s">
        <v>392</v>
      </c>
      <c r="F1820" t="s">
        <v>6</v>
      </c>
      <c r="I1820" t="s">
        <v>1443</v>
      </c>
      <c r="M1820" s="1">
        <v>37.320430000000002</v>
      </c>
      <c r="N1820" s="1">
        <v>0</v>
      </c>
      <c r="O1820" s="1">
        <v>-656439.5</v>
      </c>
      <c r="P1820" s="1">
        <f>+Tableau1[[#This Row],[credit]]+Tableau1[[#This Row],[SOLDE]]</f>
        <v>-656439.5</v>
      </c>
    </row>
    <row r="1821" spans="1:16" x14ac:dyDescent="0.25">
      <c r="A1821" t="s">
        <v>134</v>
      </c>
      <c r="B1821">
        <v>43585</v>
      </c>
      <c r="C1821" t="s">
        <v>31</v>
      </c>
      <c r="D1821" t="s">
        <v>490</v>
      </c>
      <c r="E1821" t="s">
        <v>2722</v>
      </c>
      <c r="F1821" t="s">
        <v>6</v>
      </c>
      <c r="I1821" t="s">
        <v>1411</v>
      </c>
      <c r="M1821" s="1">
        <v>0</v>
      </c>
      <c r="N1821" s="1">
        <v>37.491915999999996</v>
      </c>
      <c r="O1821" s="1">
        <v>-667758</v>
      </c>
      <c r="P1821" s="1">
        <f>+Tableau1[[#This Row],[credit]]+Tableau1[[#This Row],[SOLDE]]</f>
        <v>-667720.50808399997</v>
      </c>
    </row>
    <row r="1822" spans="1:16" x14ac:dyDescent="0.25">
      <c r="A1822" t="s">
        <v>134</v>
      </c>
      <c r="B1822">
        <v>43585</v>
      </c>
      <c r="C1822" t="s">
        <v>41</v>
      </c>
      <c r="D1822" t="s">
        <v>610</v>
      </c>
      <c r="F1822" t="s">
        <v>6</v>
      </c>
      <c r="I1822" t="s">
        <v>1442</v>
      </c>
      <c r="M1822" s="1">
        <v>31.712040000000002</v>
      </c>
      <c r="N1822" s="1">
        <v>0</v>
      </c>
      <c r="O1822" s="1">
        <v>-636045.96</v>
      </c>
      <c r="P1822" s="1">
        <f>+Tableau1[[#This Row],[credit]]+Tableau1[[#This Row],[SOLDE]]</f>
        <v>-636045.96</v>
      </c>
    </row>
    <row r="1823" spans="1:16" x14ac:dyDescent="0.25">
      <c r="A1823" t="s">
        <v>134</v>
      </c>
      <c r="B1823">
        <v>43585</v>
      </c>
      <c r="C1823" t="s">
        <v>41</v>
      </c>
      <c r="D1823" t="s">
        <v>369</v>
      </c>
      <c r="F1823" t="s">
        <v>6</v>
      </c>
      <c r="I1823" t="s">
        <v>1441</v>
      </c>
      <c r="M1823" s="1">
        <v>333.91996999999998</v>
      </c>
      <c r="N1823" s="1">
        <v>0</v>
      </c>
      <c r="O1823" s="1">
        <v>-302125.99</v>
      </c>
      <c r="P1823" s="1">
        <f>+Tableau1[[#This Row],[credit]]+Tableau1[[#This Row],[SOLDE]]</f>
        <v>-302125.99</v>
      </c>
    </row>
    <row r="1824" spans="1:16" x14ac:dyDescent="0.25">
      <c r="A1824" t="s">
        <v>133</v>
      </c>
      <c r="B1824">
        <v>43585</v>
      </c>
      <c r="C1824" t="s">
        <v>31</v>
      </c>
      <c r="D1824" t="s">
        <v>490</v>
      </c>
      <c r="E1824" t="s">
        <v>3258</v>
      </c>
      <c r="F1824" t="s">
        <v>6</v>
      </c>
      <c r="I1824" t="s">
        <v>1411</v>
      </c>
      <c r="M1824" s="1">
        <v>0</v>
      </c>
      <c r="N1824" s="1">
        <v>1.4380809999999999</v>
      </c>
      <c r="O1824" s="1">
        <v>309669.57</v>
      </c>
      <c r="P1824" s="1">
        <f>+Tableau1[[#This Row],[credit]]+Tableau1[[#This Row],[SOLDE]]</f>
        <v>309671.00808100001</v>
      </c>
    </row>
    <row r="1825" spans="1:16" x14ac:dyDescent="0.25">
      <c r="A1825" t="s">
        <v>133</v>
      </c>
      <c r="B1825">
        <v>43585</v>
      </c>
      <c r="C1825" t="s">
        <v>41</v>
      </c>
      <c r="D1825" t="s">
        <v>610</v>
      </c>
      <c r="F1825" t="s">
        <v>6</v>
      </c>
      <c r="I1825" t="s">
        <v>1440</v>
      </c>
      <c r="M1825" s="1">
        <v>1.6473900000000001</v>
      </c>
      <c r="N1825" s="1">
        <v>0</v>
      </c>
      <c r="O1825" s="1">
        <v>311316.96000000002</v>
      </c>
      <c r="P1825" s="1">
        <f>+Tableau1[[#This Row],[credit]]+Tableau1[[#This Row],[SOLDE]]</f>
        <v>311316.96000000002</v>
      </c>
    </row>
    <row r="1826" spans="1:16" x14ac:dyDescent="0.25">
      <c r="A1826" t="s">
        <v>311</v>
      </c>
      <c r="B1826">
        <v>43585</v>
      </c>
      <c r="C1826" t="s">
        <v>31</v>
      </c>
      <c r="D1826" t="s">
        <v>490</v>
      </c>
      <c r="E1826" t="s">
        <v>2722</v>
      </c>
      <c r="F1826" t="s">
        <v>6</v>
      </c>
      <c r="I1826" t="s">
        <v>1411</v>
      </c>
      <c r="M1826" s="1">
        <v>0</v>
      </c>
      <c r="N1826" s="1">
        <v>0</v>
      </c>
      <c r="O1826" s="1">
        <v>42267.66</v>
      </c>
      <c r="P1826" s="1">
        <f>+Tableau1[[#This Row],[credit]]+Tableau1[[#This Row],[SOLDE]]</f>
        <v>42267.66</v>
      </c>
    </row>
    <row r="1827" spans="1:16" x14ac:dyDescent="0.25">
      <c r="A1827" t="s">
        <v>311</v>
      </c>
      <c r="B1827">
        <v>43585</v>
      </c>
      <c r="C1827" t="s">
        <v>41</v>
      </c>
      <c r="D1827" t="s">
        <v>588</v>
      </c>
      <c r="F1827" t="s">
        <v>6</v>
      </c>
      <c r="I1827" t="s">
        <v>1408</v>
      </c>
      <c r="M1827" s="1">
        <v>0</v>
      </c>
      <c r="N1827" s="1">
        <v>0.81799999999999995</v>
      </c>
      <c r="O1827" s="1">
        <v>34087.660000000003</v>
      </c>
      <c r="P1827" s="1">
        <f>+Tableau1[[#This Row],[credit]]+Tableau1[[#This Row],[SOLDE]]</f>
        <v>34088.478000000003</v>
      </c>
    </row>
    <row r="1828" spans="1:16" x14ac:dyDescent="0.25">
      <c r="A1828" t="s">
        <v>311</v>
      </c>
      <c r="B1828">
        <v>43585</v>
      </c>
      <c r="C1828" t="s">
        <v>41</v>
      </c>
      <c r="D1828" t="s">
        <v>569</v>
      </c>
      <c r="F1828" t="s">
        <v>6</v>
      </c>
      <c r="I1828" t="s">
        <v>1406</v>
      </c>
      <c r="M1828" s="1">
        <v>0</v>
      </c>
      <c r="N1828" s="1">
        <v>0.5877</v>
      </c>
      <c r="O1828" s="1">
        <v>28210.66</v>
      </c>
      <c r="P1828" s="1">
        <f>+Tableau1[[#This Row],[credit]]+Tableau1[[#This Row],[SOLDE]]</f>
        <v>28211.2477</v>
      </c>
    </row>
    <row r="1829" spans="1:16" x14ac:dyDescent="0.25">
      <c r="A1829" t="s">
        <v>311</v>
      </c>
      <c r="B1829">
        <v>43585</v>
      </c>
      <c r="C1829" t="s">
        <v>41</v>
      </c>
      <c r="D1829" t="s">
        <v>376</v>
      </c>
      <c r="F1829" t="s">
        <v>6</v>
      </c>
      <c r="I1829" t="s">
        <v>1439</v>
      </c>
      <c r="M1829" s="1">
        <v>0</v>
      </c>
      <c r="N1829" s="1">
        <v>0.11</v>
      </c>
      <c r="O1829" s="1">
        <v>27110.66</v>
      </c>
      <c r="P1829" s="1">
        <f>+Tableau1[[#This Row],[credit]]+Tableau1[[#This Row],[SOLDE]]</f>
        <v>27110.77</v>
      </c>
    </row>
    <row r="1830" spans="1:16" x14ac:dyDescent="0.25">
      <c r="A1830" t="s">
        <v>132</v>
      </c>
      <c r="B1830">
        <v>43585</v>
      </c>
      <c r="C1830" t="s">
        <v>31</v>
      </c>
      <c r="D1830" t="s">
        <v>490</v>
      </c>
      <c r="E1830" t="s">
        <v>2722</v>
      </c>
      <c r="F1830" t="s">
        <v>6</v>
      </c>
      <c r="I1830" t="s">
        <v>1320</v>
      </c>
      <c r="M1830" s="1">
        <v>0</v>
      </c>
      <c r="N1830" s="1">
        <v>65.841309999999993</v>
      </c>
      <c r="O1830" s="1">
        <v>-1210797.31</v>
      </c>
      <c r="P1830" s="1">
        <f>+Tableau1[[#This Row],[credit]]+Tableau1[[#This Row],[SOLDE]]</f>
        <v>-1210731.46869</v>
      </c>
    </row>
    <row r="1831" spans="1:16" x14ac:dyDescent="0.25">
      <c r="A1831" t="s">
        <v>132</v>
      </c>
      <c r="B1831">
        <v>43585</v>
      </c>
      <c r="C1831" t="s">
        <v>41</v>
      </c>
      <c r="D1831" t="s">
        <v>584</v>
      </c>
      <c r="F1831" t="s">
        <v>6</v>
      </c>
      <c r="I1831" t="s">
        <v>1438</v>
      </c>
      <c r="M1831" s="1">
        <v>635.71299999999997</v>
      </c>
      <c r="N1831" s="1">
        <v>0</v>
      </c>
      <c r="O1831" s="1">
        <v>-575084.31000000006</v>
      </c>
      <c r="P1831" s="1">
        <f>+Tableau1[[#This Row],[credit]]+Tableau1[[#This Row],[SOLDE]]</f>
        <v>-575084.31000000006</v>
      </c>
    </row>
    <row r="1832" spans="1:16" x14ac:dyDescent="0.25">
      <c r="A1832" t="s">
        <v>739</v>
      </c>
      <c r="B1832">
        <v>43585</v>
      </c>
      <c r="C1832" t="s">
        <v>41</v>
      </c>
      <c r="D1832" t="s">
        <v>584</v>
      </c>
      <c r="F1832" t="s">
        <v>6</v>
      </c>
      <c r="I1832" t="s">
        <v>1437</v>
      </c>
      <c r="M1832" s="1">
        <v>2.222</v>
      </c>
      <c r="N1832" s="1">
        <v>0</v>
      </c>
      <c r="O1832" s="1">
        <v>-83333.740000000005</v>
      </c>
      <c r="P1832" s="1">
        <f>+Tableau1[[#This Row],[credit]]+Tableau1[[#This Row],[SOLDE]]</f>
        <v>-83333.740000000005</v>
      </c>
    </row>
    <row r="1833" spans="1:16" x14ac:dyDescent="0.25">
      <c r="A1833" t="s">
        <v>7</v>
      </c>
      <c r="B1833">
        <v>43585</v>
      </c>
      <c r="C1833" t="s">
        <v>4</v>
      </c>
      <c r="D1833" t="s">
        <v>572</v>
      </c>
      <c r="E1833" t="s">
        <v>3258</v>
      </c>
      <c r="F1833" t="s">
        <v>6</v>
      </c>
      <c r="H1833" t="s">
        <v>246</v>
      </c>
      <c r="I1833" t="s">
        <v>3267</v>
      </c>
      <c r="M1833" s="1">
        <v>0</v>
      </c>
      <c r="N1833" s="1">
        <v>107.19186299999998</v>
      </c>
      <c r="O1833" s="1">
        <v>-7220988.0300000003</v>
      </c>
      <c r="P1833" s="1">
        <f>+Tableau1[[#This Row],[credit]]+Tableau1[[#This Row],[SOLDE]]</f>
        <v>-7220880.8381369999</v>
      </c>
    </row>
    <row r="1834" spans="1:16" x14ac:dyDescent="0.25">
      <c r="A1834" t="s">
        <v>737</v>
      </c>
      <c r="B1834">
        <v>43585</v>
      </c>
      <c r="C1834" t="s">
        <v>216</v>
      </c>
      <c r="D1834" t="s">
        <v>382</v>
      </c>
      <c r="E1834" t="s">
        <v>2722</v>
      </c>
      <c r="F1834" t="s">
        <v>6</v>
      </c>
      <c r="I1834" t="s">
        <v>1436</v>
      </c>
      <c r="M1834" s="1">
        <v>19.611799999999999</v>
      </c>
      <c r="N1834" s="1">
        <v>0</v>
      </c>
      <c r="O1834" s="1">
        <v>688407.75</v>
      </c>
      <c r="P1834" s="1">
        <f>+Tableau1[[#This Row],[credit]]+Tableau1[[#This Row],[SOLDE]]</f>
        <v>688407.75</v>
      </c>
    </row>
    <row r="1835" spans="1:16" x14ac:dyDescent="0.25">
      <c r="A1835" t="s">
        <v>737</v>
      </c>
      <c r="B1835">
        <v>43585</v>
      </c>
      <c r="C1835" t="s">
        <v>216</v>
      </c>
      <c r="D1835" t="s">
        <v>490</v>
      </c>
      <c r="E1835" t="s">
        <v>2722</v>
      </c>
      <c r="F1835" t="s">
        <v>6</v>
      </c>
      <c r="I1835" t="s">
        <v>1435</v>
      </c>
      <c r="M1835" s="1">
        <v>37.049999999999997</v>
      </c>
      <c r="N1835" s="1">
        <v>0</v>
      </c>
      <c r="O1835" s="1">
        <v>725457.75</v>
      </c>
      <c r="P1835" s="1">
        <f>+Tableau1[[#This Row],[credit]]+Tableau1[[#This Row],[SOLDE]]</f>
        <v>725457.75</v>
      </c>
    </row>
    <row r="1836" spans="1:16" x14ac:dyDescent="0.25">
      <c r="A1836" t="s">
        <v>737</v>
      </c>
      <c r="B1836">
        <v>43585</v>
      </c>
      <c r="C1836" t="s">
        <v>216</v>
      </c>
      <c r="D1836" t="s">
        <v>308</v>
      </c>
      <c r="E1836" t="s">
        <v>3253</v>
      </c>
      <c r="F1836" t="s">
        <v>6</v>
      </c>
      <c r="I1836" t="s">
        <v>1434</v>
      </c>
      <c r="M1836" s="1">
        <v>257.26664999999997</v>
      </c>
      <c r="N1836" s="1">
        <v>0</v>
      </c>
      <c r="O1836" s="1">
        <v>982724.4</v>
      </c>
      <c r="P1836" s="1">
        <f>+Tableau1[[#This Row],[credit]]+Tableau1[[#This Row],[SOLDE]]</f>
        <v>982724.4</v>
      </c>
    </row>
    <row r="1837" spans="1:16" x14ac:dyDescent="0.25">
      <c r="A1837" t="s">
        <v>737</v>
      </c>
      <c r="B1837">
        <v>43585</v>
      </c>
      <c r="C1837" t="s">
        <v>216</v>
      </c>
      <c r="D1837" t="s">
        <v>306</v>
      </c>
      <c r="E1837" t="s">
        <v>3253</v>
      </c>
      <c r="F1837" t="s">
        <v>6</v>
      </c>
      <c r="I1837" t="s">
        <v>1433</v>
      </c>
      <c r="M1837" s="1">
        <v>713.30462</v>
      </c>
      <c r="N1837" s="1">
        <v>0</v>
      </c>
      <c r="O1837" s="1">
        <v>1696029.02</v>
      </c>
      <c r="P1837" s="1">
        <f>+Tableau1[[#This Row],[credit]]+Tableau1[[#This Row],[SOLDE]]</f>
        <v>1696029.02</v>
      </c>
    </row>
    <row r="1838" spans="1:16" x14ac:dyDescent="0.25">
      <c r="A1838" t="s">
        <v>737</v>
      </c>
      <c r="B1838">
        <v>43585</v>
      </c>
      <c r="C1838" t="s">
        <v>216</v>
      </c>
      <c r="D1838" t="s">
        <v>1087</v>
      </c>
      <c r="E1838" t="s">
        <v>2722</v>
      </c>
      <c r="F1838" t="s">
        <v>6</v>
      </c>
      <c r="I1838" t="s">
        <v>1335</v>
      </c>
      <c r="M1838" s="1">
        <v>1.2350000000000001</v>
      </c>
      <c r="N1838" s="1">
        <v>0</v>
      </c>
      <c r="O1838" s="1">
        <v>1697264.02</v>
      </c>
      <c r="P1838" s="1">
        <f>+Tableau1[[#This Row],[credit]]+Tableau1[[#This Row],[SOLDE]]</f>
        <v>1697264.02</v>
      </c>
    </row>
    <row r="1839" spans="1:16" x14ac:dyDescent="0.25">
      <c r="A1839" t="s">
        <v>737</v>
      </c>
      <c r="B1839">
        <v>43585</v>
      </c>
      <c r="C1839" t="s">
        <v>216</v>
      </c>
      <c r="D1839" t="s">
        <v>572</v>
      </c>
      <c r="E1839" t="s">
        <v>3253</v>
      </c>
      <c r="F1839" t="s">
        <v>6</v>
      </c>
      <c r="I1839" t="s">
        <v>1432</v>
      </c>
      <c r="M1839" s="1">
        <v>51.092440000000003</v>
      </c>
      <c r="N1839" s="1">
        <v>0</v>
      </c>
      <c r="O1839" s="1">
        <v>1748356.46</v>
      </c>
      <c r="P1839" s="1">
        <f>+Tableau1[[#This Row],[credit]]+Tableau1[[#This Row],[SOLDE]]</f>
        <v>1748356.46</v>
      </c>
    </row>
    <row r="1840" spans="1:16" x14ac:dyDescent="0.25">
      <c r="A1840" t="s">
        <v>737</v>
      </c>
      <c r="B1840">
        <v>43585</v>
      </c>
      <c r="C1840" t="s">
        <v>216</v>
      </c>
      <c r="D1840" t="s">
        <v>346</v>
      </c>
      <c r="E1840" t="s">
        <v>3253</v>
      </c>
      <c r="F1840" t="s">
        <v>6</v>
      </c>
      <c r="I1840" t="s">
        <v>1431</v>
      </c>
      <c r="M1840" s="1">
        <v>21.000970000000002</v>
      </c>
      <c r="N1840" s="1">
        <v>0</v>
      </c>
      <c r="O1840" s="1">
        <v>1769357.43</v>
      </c>
      <c r="P1840" s="1">
        <f>+Tableau1[[#This Row],[credit]]+Tableau1[[#This Row],[SOLDE]]</f>
        <v>1769357.43</v>
      </c>
    </row>
    <row r="1841" spans="1:16" x14ac:dyDescent="0.25">
      <c r="A1841" t="s">
        <v>737</v>
      </c>
      <c r="B1841">
        <v>43585</v>
      </c>
      <c r="C1841" t="s">
        <v>216</v>
      </c>
      <c r="D1841" t="s">
        <v>342</v>
      </c>
      <c r="E1841" t="s">
        <v>3253</v>
      </c>
      <c r="F1841" t="s">
        <v>6</v>
      </c>
      <c r="I1841" t="s">
        <v>1430</v>
      </c>
      <c r="M1841" s="1">
        <v>14.864700000000001</v>
      </c>
      <c r="N1841" s="1">
        <v>0</v>
      </c>
      <c r="O1841" s="1">
        <v>1784222.13</v>
      </c>
      <c r="P1841" s="1">
        <f>+Tableau1[[#This Row],[credit]]+Tableau1[[#This Row],[SOLDE]]</f>
        <v>1784222.13</v>
      </c>
    </row>
    <row r="1842" spans="1:16" x14ac:dyDescent="0.25">
      <c r="A1842" t="s">
        <v>105</v>
      </c>
      <c r="B1842">
        <v>43585</v>
      </c>
      <c r="C1842" t="s">
        <v>43</v>
      </c>
      <c r="D1842" t="s">
        <v>60</v>
      </c>
      <c r="E1842" t="s">
        <v>3244</v>
      </c>
      <c r="F1842" t="s">
        <v>6</v>
      </c>
      <c r="I1842" t="s">
        <v>1330</v>
      </c>
      <c r="M1842" s="1">
        <v>11.21</v>
      </c>
      <c r="N1842" s="1">
        <v>0</v>
      </c>
      <c r="O1842" s="1">
        <v>13489380.199999999</v>
      </c>
      <c r="P1842" s="1">
        <f>+Tableau1[[#This Row],[credit]]+Tableau1[[#This Row],[SOLDE]]</f>
        <v>13489380.199999999</v>
      </c>
    </row>
    <row r="1843" spans="1:16" x14ac:dyDescent="0.25">
      <c r="A1843" t="s">
        <v>105</v>
      </c>
      <c r="B1843">
        <v>43585</v>
      </c>
      <c r="C1843" t="s">
        <v>43</v>
      </c>
      <c r="D1843" t="s">
        <v>20</v>
      </c>
      <c r="E1843" t="s">
        <v>3258</v>
      </c>
      <c r="F1843" t="s">
        <v>6</v>
      </c>
      <c r="I1843" t="s">
        <v>1329</v>
      </c>
      <c r="M1843" s="1">
        <v>9.0250000000000004</v>
      </c>
      <c r="N1843" s="1">
        <v>0</v>
      </c>
      <c r="O1843" s="1">
        <v>13498405.199999999</v>
      </c>
      <c r="P1843" s="1">
        <f>+Tableau1[[#This Row],[credit]]+Tableau1[[#This Row],[SOLDE]]</f>
        <v>13498405.199999999</v>
      </c>
    </row>
    <row r="1844" spans="1:16" x14ac:dyDescent="0.25">
      <c r="A1844" t="s">
        <v>105</v>
      </c>
      <c r="B1844">
        <v>43585</v>
      </c>
      <c r="C1844" t="s">
        <v>43</v>
      </c>
      <c r="D1844" t="s">
        <v>61</v>
      </c>
      <c r="E1844" t="s">
        <v>3253</v>
      </c>
      <c r="F1844" t="s">
        <v>6</v>
      </c>
      <c r="I1844" t="s">
        <v>1328</v>
      </c>
      <c r="M1844" s="1">
        <v>32.49</v>
      </c>
      <c r="N1844" s="1">
        <v>0</v>
      </c>
      <c r="O1844" s="1">
        <v>13530895.199999999</v>
      </c>
      <c r="P1844" s="1">
        <f>+Tableau1[[#This Row],[credit]]+Tableau1[[#This Row],[SOLDE]]</f>
        <v>13530895.199999999</v>
      </c>
    </row>
    <row r="1845" spans="1:16" x14ac:dyDescent="0.25">
      <c r="A1845" t="s">
        <v>105</v>
      </c>
      <c r="B1845">
        <v>43585</v>
      </c>
      <c r="C1845" t="s">
        <v>43</v>
      </c>
      <c r="D1845" t="s">
        <v>816</v>
      </c>
      <c r="E1845" t="s">
        <v>2728</v>
      </c>
      <c r="F1845" t="s">
        <v>6</v>
      </c>
      <c r="I1845" t="s">
        <v>1327</v>
      </c>
      <c r="M1845" s="1">
        <v>8.93</v>
      </c>
      <c r="N1845" s="1">
        <v>0</v>
      </c>
      <c r="O1845" s="1">
        <v>13539825.199999999</v>
      </c>
      <c r="P1845" s="1">
        <f>+Tableau1[[#This Row],[credit]]+Tableau1[[#This Row],[SOLDE]]</f>
        <v>13539825.199999999</v>
      </c>
    </row>
    <row r="1846" spans="1:16" x14ac:dyDescent="0.25">
      <c r="A1846" t="s">
        <v>105</v>
      </c>
      <c r="B1846">
        <v>43585</v>
      </c>
      <c r="C1846" t="s">
        <v>43</v>
      </c>
      <c r="D1846" t="s">
        <v>566</v>
      </c>
      <c r="E1846" t="s">
        <v>2722</v>
      </c>
      <c r="F1846" t="s">
        <v>6</v>
      </c>
      <c r="I1846" t="s">
        <v>1326</v>
      </c>
      <c r="M1846" s="1">
        <v>159.315</v>
      </c>
      <c r="N1846" s="1">
        <v>0</v>
      </c>
      <c r="O1846" s="1">
        <v>13699140.199999999</v>
      </c>
      <c r="P1846" s="1">
        <f>+Tableau1[[#This Row],[credit]]+Tableau1[[#This Row],[SOLDE]]</f>
        <v>13699140.199999999</v>
      </c>
    </row>
    <row r="1847" spans="1:16" x14ac:dyDescent="0.25">
      <c r="A1847" t="s">
        <v>105</v>
      </c>
      <c r="B1847">
        <v>43585</v>
      </c>
      <c r="C1847" t="s">
        <v>43</v>
      </c>
      <c r="D1847" t="s">
        <v>565</v>
      </c>
      <c r="E1847" t="s">
        <v>3311</v>
      </c>
      <c r="F1847" t="s">
        <v>6</v>
      </c>
      <c r="I1847" t="s">
        <v>1333</v>
      </c>
      <c r="M1847" s="1">
        <v>806.73524999999995</v>
      </c>
      <c r="N1847" s="1">
        <v>0</v>
      </c>
      <c r="O1847" s="1">
        <v>14505875.449999999</v>
      </c>
      <c r="P1847" s="1">
        <f>+Tableau1[[#This Row],[credit]]+Tableau1[[#This Row],[SOLDE]]</f>
        <v>14505875.449999999</v>
      </c>
    </row>
    <row r="1848" spans="1:16" x14ac:dyDescent="0.25">
      <c r="A1848" t="s">
        <v>105</v>
      </c>
      <c r="B1848">
        <v>43585</v>
      </c>
      <c r="C1848" t="s">
        <v>43</v>
      </c>
      <c r="D1848" t="s">
        <v>1012</v>
      </c>
      <c r="E1848" t="s">
        <v>3244</v>
      </c>
      <c r="F1848" t="s">
        <v>6</v>
      </c>
      <c r="I1848" t="s">
        <v>1332</v>
      </c>
      <c r="M1848" s="1">
        <v>11.134</v>
      </c>
      <c r="N1848" s="1">
        <v>0</v>
      </c>
      <c r="O1848" s="1">
        <v>14517009.449999999</v>
      </c>
      <c r="P1848" s="1">
        <f>+Tableau1[[#This Row],[credit]]+Tableau1[[#This Row],[SOLDE]]</f>
        <v>14517009.449999999</v>
      </c>
    </row>
    <row r="1849" spans="1:16" x14ac:dyDescent="0.25">
      <c r="A1849" t="s">
        <v>105</v>
      </c>
      <c r="B1849">
        <v>43585</v>
      </c>
      <c r="C1849" t="s">
        <v>43</v>
      </c>
      <c r="D1849" t="s">
        <v>1011</v>
      </c>
      <c r="E1849" t="s">
        <v>2722</v>
      </c>
      <c r="F1849" t="s">
        <v>6</v>
      </c>
      <c r="I1849" t="s">
        <v>1337</v>
      </c>
      <c r="M1849" s="1">
        <v>4.4941400000000007</v>
      </c>
      <c r="N1849" s="1">
        <v>0</v>
      </c>
      <c r="O1849" s="1">
        <v>14521503.59</v>
      </c>
      <c r="P1849" s="1">
        <f>+Tableau1[[#This Row],[credit]]+Tableau1[[#This Row],[SOLDE]]</f>
        <v>14521503.59</v>
      </c>
    </row>
    <row r="1850" spans="1:16" x14ac:dyDescent="0.25">
      <c r="A1850" t="s">
        <v>105</v>
      </c>
      <c r="B1850">
        <v>43585</v>
      </c>
      <c r="C1850" t="s">
        <v>43</v>
      </c>
      <c r="D1850" t="s">
        <v>340</v>
      </c>
      <c r="E1850" t="s">
        <v>2722</v>
      </c>
      <c r="F1850" t="s">
        <v>6</v>
      </c>
      <c r="I1850" t="s">
        <v>1322</v>
      </c>
      <c r="M1850" s="1">
        <v>11.42976</v>
      </c>
      <c r="N1850" s="1">
        <v>0</v>
      </c>
      <c r="O1850" s="1">
        <v>14532933.35</v>
      </c>
      <c r="P1850" s="1">
        <f>+Tableau1[[#This Row],[credit]]+Tableau1[[#This Row],[SOLDE]]</f>
        <v>14532933.35</v>
      </c>
    </row>
    <row r="1851" spans="1:16" x14ac:dyDescent="0.25">
      <c r="A1851" t="s">
        <v>105</v>
      </c>
      <c r="B1851">
        <v>43585</v>
      </c>
      <c r="C1851" t="s">
        <v>27</v>
      </c>
      <c r="D1851" t="s">
        <v>1429</v>
      </c>
      <c r="E1851" t="s">
        <v>3258</v>
      </c>
      <c r="F1851" t="s">
        <v>6</v>
      </c>
      <c r="I1851" t="s">
        <v>1428</v>
      </c>
      <c r="M1851" s="1">
        <v>1.6689700000000001</v>
      </c>
      <c r="N1851" s="1">
        <v>0</v>
      </c>
      <c r="O1851" s="1">
        <v>14534602.32</v>
      </c>
      <c r="P1851" s="1">
        <f>+Tableau1[[#This Row],[credit]]+Tableau1[[#This Row],[SOLDE]]</f>
        <v>14534602.32</v>
      </c>
    </row>
    <row r="1852" spans="1:16" x14ac:dyDescent="0.25">
      <c r="A1852" t="s">
        <v>105</v>
      </c>
      <c r="B1852">
        <v>43585</v>
      </c>
      <c r="C1852" t="s">
        <v>27</v>
      </c>
      <c r="D1852" t="s">
        <v>253</v>
      </c>
      <c r="E1852" t="s">
        <v>3258</v>
      </c>
      <c r="F1852" t="s">
        <v>6</v>
      </c>
      <c r="I1852" t="s">
        <v>1427</v>
      </c>
      <c r="M1852" s="1">
        <v>1.9875399999999999</v>
      </c>
      <c r="N1852" s="1">
        <v>0</v>
      </c>
      <c r="O1852" s="1">
        <v>14536589.859999999</v>
      </c>
      <c r="P1852" s="1">
        <f>+Tableau1[[#This Row],[credit]]+Tableau1[[#This Row],[SOLDE]]</f>
        <v>14536589.859999999</v>
      </c>
    </row>
    <row r="1853" spans="1:16" x14ac:dyDescent="0.25">
      <c r="A1853" t="s">
        <v>105</v>
      </c>
      <c r="B1853">
        <v>43585</v>
      </c>
      <c r="C1853" t="s">
        <v>27</v>
      </c>
      <c r="D1853" t="s">
        <v>596</v>
      </c>
      <c r="E1853" t="s">
        <v>3258</v>
      </c>
      <c r="F1853" t="s">
        <v>6</v>
      </c>
      <c r="I1853" t="s">
        <v>1426</v>
      </c>
      <c r="M1853" s="1">
        <v>19.45945</v>
      </c>
      <c r="N1853" s="1">
        <v>0</v>
      </c>
      <c r="O1853" s="1">
        <v>14556049.310000001</v>
      </c>
      <c r="P1853" s="1">
        <f>+Tableau1[[#This Row],[credit]]+Tableau1[[#This Row],[SOLDE]]</f>
        <v>14556049.310000001</v>
      </c>
    </row>
    <row r="1854" spans="1:16" x14ac:dyDescent="0.25">
      <c r="A1854" t="s">
        <v>105</v>
      </c>
      <c r="B1854">
        <v>43585</v>
      </c>
      <c r="C1854" t="s">
        <v>27</v>
      </c>
      <c r="D1854" t="s">
        <v>594</v>
      </c>
      <c r="E1854" t="s">
        <v>2728</v>
      </c>
      <c r="F1854" t="s">
        <v>6</v>
      </c>
      <c r="I1854" t="s">
        <v>1425</v>
      </c>
      <c r="M1854" s="1">
        <v>1.51478</v>
      </c>
      <c r="N1854" s="1">
        <v>0</v>
      </c>
      <c r="O1854" s="1">
        <v>14557564.09</v>
      </c>
      <c r="P1854" s="1">
        <f>+Tableau1[[#This Row],[credit]]+Tableau1[[#This Row],[SOLDE]]</f>
        <v>14557564.09</v>
      </c>
    </row>
    <row r="1855" spans="1:16" x14ac:dyDescent="0.25">
      <c r="A1855" t="s">
        <v>105</v>
      </c>
      <c r="B1855">
        <v>43585</v>
      </c>
      <c r="C1855" t="s">
        <v>27</v>
      </c>
      <c r="D1855" t="s">
        <v>592</v>
      </c>
      <c r="E1855" t="s">
        <v>2728</v>
      </c>
      <c r="F1855" t="s">
        <v>6</v>
      </c>
      <c r="I1855" t="s">
        <v>1424</v>
      </c>
      <c r="M1855" s="1">
        <v>5.8718300000000001</v>
      </c>
      <c r="N1855" s="1">
        <v>0</v>
      </c>
      <c r="O1855" s="1">
        <v>14563435.92</v>
      </c>
      <c r="P1855" s="1">
        <f>+Tableau1[[#This Row],[credit]]+Tableau1[[#This Row],[SOLDE]]</f>
        <v>14563435.92</v>
      </c>
    </row>
    <row r="1856" spans="1:16" x14ac:dyDescent="0.25">
      <c r="A1856" t="s">
        <v>105</v>
      </c>
      <c r="B1856">
        <v>43585</v>
      </c>
      <c r="C1856" t="s">
        <v>27</v>
      </c>
      <c r="D1856" t="s">
        <v>352</v>
      </c>
      <c r="E1856" t="s">
        <v>3324</v>
      </c>
      <c r="F1856" t="s">
        <v>6</v>
      </c>
      <c r="I1856" t="s">
        <v>1423</v>
      </c>
      <c r="M1856" s="1">
        <v>6.65158</v>
      </c>
      <c r="N1856" s="1">
        <v>0</v>
      </c>
      <c r="O1856" s="1">
        <v>14570087.5</v>
      </c>
      <c r="P1856" s="1">
        <f>+Tableau1[[#This Row],[credit]]+Tableau1[[#This Row],[SOLDE]]</f>
        <v>14570087.5</v>
      </c>
    </row>
    <row r="1857" spans="1:16" x14ac:dyDescent="0.25">
      <c r="A1857" t="s">
        <v>105</v>
      </c>
      <c r="B1857">
        <v>43585</v>
      </c>
      <c r="C1857" t="s">
        <v>27</v>
      </c>
      <c r="D1857" t="s">
        <v>1422</v>
      </c>
      <c r="E1857" t="s">
        <v>3253</v>
      </c>
      <c r="F1857" t="s">
        <v>6</v>
      </c>
      <c r="I1857" t="s">
        <v>1421</v>
      </c>
      <c r="M1857" s="1">
        <v>23.838609999999999</v>
      </c>
      <c r="N1857" s="1">
        <v>0</v>
      </c>
      <c r="O1857" s="1">
        <v>14593926.109999999</v>
      </c>
      <c r="P1857" s="1">
        <f>+Tableau1[[#This Row],[credit]]+Tableau1[[#This Row],[SOLDE]]</f>
        <v>14593926.109999999</v>
      </c>
    </row>
    <row r="1858" spans="1:16" x14ac:dyDescent="0.25">
      <c r="A1858" t="s">
        <v>105</v>
      </c>
      <c r="B1858">
        <v>43585</v>
      </c>
      <c r="C1858" t="s">
        <v>27</v>
      </c>
      <c r="D1858" t="s">
        <v>242</v>
      </c>
      <c r="E1858" t="s">
        <v>3253</v>
      </c>
      <c r="F1858" t="s">
        <v>6</v>
      </c>
      <c r="I1858" t="s">
        <v>1420</v>
      </c>
      <c r="M1858" s="1">
        <v>67.416089999999997</v>
      </c>
      <c r="N1858" s="1">
        <v>0</v>
      </c>
      <c r="O1858" s="1">
        <v>14661342.199999999</v>
      </c>
      <c r="P1858" s="1">
        <f>+Tableau1[[#This Row],[credit]]+Tableau1[[#This Row],[SOLDE]]</f>
        <v>14661342.199999999</v>
      </c>
    </row>
    <row r="1859" spans="1:16" x14ac:dyDescent="0.25">
      <c r="A1859" t="s">
        <v>105</v>
      </c>
      <c r="B1859">
        <v>43585</v>
      </c>
      <c r="C1859" t="s">
        <v>27</v>
      </c>
      <c r="D1859" t="s">
        <v>1419</v>
      </c>
      <c r="E1859" t="s">
        <v>3258</v>
      </c>
      <c r="F1859" t="s">
        <v>6</v>
      </c>
      <c r="I1859" t="s">
        <v>1418</v>
      </c>
      <c r="M1859" s="1">
        <v>6.1559999999999997</v>
      </c>
      <c r="N1859" s="1">
        <v>0</v>
      </c>
      <c r="O1859" s="1">
        <v>14667498.199999999</v>
      </c>
      <c r="P1859" s="1">
        <f>+Tableau1[[#This Row],[credit]]+Tableau1[[#This Row],[SOLDE]]</f>
        <v>14667498.199999999</v>
      </c>
    </row>
    <row r="1860" spans="1:16" x14ac:dyDescent="0.25">
      <c r="A1860" t="s">
        <v>105</v>
      </c>
      <c r="B1860">
        <v>43585</v>
      </c>
      <c r="C1860" t="s">
        <v>27</v>
      </c>
      <c r="D1860" t="s">
        <v>271</v>
      </c>
      <c r="E1860" t="s">
        <v>3258</v>
      </c>
      <c r="F1860" t="s">
        <v>6</v>
      </c>
      <c r="I1860" t="s">
        <v>1417</v>
      </c>
      <c r="M1860" s="1">
        <v>5.415</v>
      </c>
      <c r="N1860" s="1">
        <v>0</v>
      </c>
      <c r="O1860" s="1">
        <v>14672913.199999999</v>
      </c>
      <c r="P1860" s="1">
        <f>+Tableau1[[#This Row],[credit]]+Tableau1[[#This Row],[SOLDE]]</f>
        <v>14672913.199999999</v>
      </c>
    </row>
    <row r="1861" spans="1:16" x14ac:dyDescent="0.25">
      <c r="A1861" t="s">
        <v>105</v>
      </c>
      <c r="B1861">
        <v>43585</v>
      </c>
      <c r="C1861" t="s">
        <v>27</v>
      </c>
      <c r="D1861" t="s">
        <v>255</v>
      </c>
      <c r="E1861" t="s">
        <v>2722</v>
      </c>
      <c r="F1861" t="s">
        <v>6</v>
      </c>
      <c r="I1861" t="s">
        <v>1416</v>
      </c>
      <c r="M1861" s="1">
        <v>8.74</v>
      </c>
      <c r="N1861" s="1">
        <v>0</v>
      </c>
      <c r="O1861" s="1">
        <v>14681653.199999999</v>
      </c>
      <c r="P1861" s="1">
        <f>+Tableau1[[#This Row],[credit]]+Tableau1[[#This Row],[SOLDE]]</f>
        <v>14681653.199999999</v>
      </c>
    </row>
    <row r="1862" spans="1:16" x14ac:dyDescent="0.25">
      <c r="A1862" t="s">
        <v>105</v>
      </c>
      <c r="B1862">
        <v>43585</v>
      </c>
      <c r="C1862" t="s">
        <v>27</v>
      </c>
      <c r="D1862" t="s">
        <v>270</v>
      </c>
      <c r="E1862" t="s">
        <v>3253</v>
      </c>
      <c r="F1862" t="s">
        <v>6</v>
      </c>
      <c r="I1862" t="s">
        <v>1415</v>
      </c>
      <c r="M1862" s="1">
        <v>27.36</v>
      </c>
      <c r="N1862" s="1">
        <v>0</v>
      </c>
      <c r="O1862" s="1">
        <v>14709013.199999999</v>
      </c>
      <c r="P1862" s="1">
        <f>+Tableau1[[#This Row],[credit]]+Tableau1[[#This Row],[SOLDE]]</f>
        <v>14709013.199999999</v>
      </c>
    </row>
    <row r="1863" spans="1:16" x14ac:dyDescent="0.25">
      <c r="A1863" t="s">
        <v>105</v>
      </c>
      <c r="B1863">
        <v>43585</v>
      </c>
      <c r="C1863" t="s">
        <v>27</v>
      </c>
      <c r="D1863" t="s">
        <v>1369</v>
      </c>
      <c r="E1863" t="s">
        <v>3253</v>
      </c>
      <c r="F1863" t="s">
        <v>6</v>
      </c>
      <c r="I1863" t="s">
        <v>1414</v>
      </c>
      <c r="M1863" s="1">
        <v>4.40672</v>
      </c>
      <c r="N1863" s="1">
        <v>0</v>
      </c>
      <c r="O1863" s="1">
        <v>14713419.92</v>
      </c>
      <c r="P1863" s="1">
        <f>+Tableau1[[#This Row],[credit]]+Tableau1[[#This Row],[SOLDE]]</f>
        <v>14713419.92</v>
      </c>
    </row>
    <row r="1864" spans="1:16" x14ac:dyDescent="0.25">
      <c r="A1864" t="s">
        <v>105</v>
      </c>
      <c r="B1864">
        <v>43585</v>
      </c>
      <c r="C1864" t="s">
        <v>27</v>
      </c>
      <c r="D1864" t="s">
        <v>848</v>
      </c>
      <c r="E1864" t="s">
        <v>3253</v>
      </c>
      <c r="F1864" t="s">
        <v>6</v>
      </c>
      <c r="I1864" t="s">
        <v>1413</v>
      </c>
      <c r="M1864" s="1">
        <v>21.598569999999999</v>
      </c>
      <c r="N1864" s="1">
        <v>0</v>
      </c>
      <c r="O1864" s="1">
        <v>14735018.49</v>
      </c>
      <c r="P1864" s="1">
        <f>+Tableau1[[#This Row],[credit]]+Tableau1[[#This Row],[SOLDE]]</f>
        <v>14735018.49</v>
      </c>
    </row>
    <row r="1865" spans="1:16" x14ac:dyDescent="0.25">
      <c r="A1865" t="s">
        <v>105</v>
      </c>
      <c r="B1865">
        <v>43585</v>
      </c>
      <c r="C1865" t="s">
        <v>27</v>
      </c>
      <c r="D1865" t="s">
        <v>842</v>
      </c>
      <c r="E1865" t="s">
        <v>3258</v>
      </c>
      <c r="F1865" t="s">
        <v>6</v>
      </c>
      <c r="I1865" t="s">
        <v>1412</v>
      </c>
      <c r="M1865" s="1">
        <v>19.830189999999998</v>
      </c>
      <c r="N1865" s="1">
        <v>0</v>
      </c>
      <c r="O1865" s="1">
        <v>14754848.68</v>
      </c>
      <c r="P1865" s="1">
        <f>+Tableau1[[#This Row],[credit]]+Tableau1[[#This Row],[SOLDE]]</f>
        <v>14754848.68</v>
      </c>
    </row>
    <row r="1866" spans="1:16" x14ac:dyDescent="0.25">
      <c r="A1866" t="s">
        <v>105</v>
      </c>
      <c r="B1866">
        <v>43585</v>
      </c>
      <c r="C1866" t="s">
        <v>41</v>
      </c>
      <c r="D1866" t="s">
        <v>258</v>
      </c>
      <c r="F1866" t="s">
        <v>6</v>
      </c>
      <c r="I1866" t="s">
        <v>1321</v>
      </c>
      <c r="M1866" s="1">
        <v>6.3151999999999999</v>
      </c>
      <c r="N1866" s="1">
        <v>0</v>
      </c>
      <c r="O1866" s="1">
        <v>14761163.880000001</v>
      </c>
      <c r="P1866" s="1">
        <f>+Tableau1[[#This Row],[credit]]+Tableau1[[#This Row],[SOLDE]]</f>
        <v>14761163.880000001</v>
      </c>
    </row>
    <row r="1867" spans="1:16" x14ac:dyDescent="0.25">
      <c r="A1867" t="s">
        <v>104</v>
      </c>
      <c r="B1867">
        <v>43585</v>
      </c>
      <c r="C1867" t="s">
        <v>31</v>
      </c>
      <c r="D1867" t="s">
        <v>490</v>
      </c>
      <c r="E1867" t="s">
        <v>2722</v>
      </c>
      <c r="F1867" t="s">
        <v>6</v>
      </c>
      <c r="I1867" t="s">
        <v>1411</v>
      </c>
      <c r="M1867" s="1">
        <v>0</v>
      </c>
      <c r="N1867" s="1">
        <v>3.1552709999999999</v>
      </c>
      <c r="O1867" s="1">
        <v>-122928.67</v>
      </c>
      <c r="P1867" s="1">
        <f>+Tableau1[[#This Row],[credit]]+Tableau1[[#This Row],[SOLDE]]</f>
        <v>-122925.514729</v>
      </c>
    </row>
    <row r="1868" spans="1:16" x14ac:dyDescent="0.25">
      <c r="A1868" t="s">
        <v>103</v>
      </c>
      <c r="B1868">
        <v>43585</v>
      </c>
      <c r="C1868" t="s">
        <v>31</v>
      </c>
      <c r="D1868" t="s">
        <v>490</v>
      </c>
      <c r="E1868" t="s">
        <v>2722</v>
      </c>
      <c r="F1868" t="s">
        <v>6</v>
      </c>
      <c r="I1868" t="s">
        <v>1411</v>
      </c>
      <c r="M1868" s="1">
        <v>0</v>
      </c>
      <c r="N1868" s="1">
        <v>3.1552709999999999</v>
      </c>
      <c r="O1868" s="1">
        <v>-315768.71000000002</v>
      </c>
      <c r="P1868" s="1">
        <f>+Tableau1[[#This Row],[credit]]+Tableau1[[#This Row],[SOLDE]]</f>
        <v>-315765.55472900002</v>
      </c>
    </row>
    <row r="1869" spans="1:16" x14ac:dyDescent="0.25">
      <c r="A1869" t="s">
        <v>233</v>
      </c>
      <c r="B1869">
        <v>43585</v>
      </c>
      <c r="C1869" t="s">
        <v>41</v>
      </c>
      <c r="D1869" t="s">
        <v>584</v>
      </c>
      <c r="E1869" t="s">
        <v>3258</v>
      </c>
      <c r="F1869" t="s">
        <v>6</v>
      </c>
      <c r="I1869" t="s">
        <v>3268</v>
      </c>
      <c r="M1869" s="1">
        <v>1385.1659999999999</v>
      </c>
      <c r="N1869" s="1">
        <v>0</v>
      </c>
      <c r="O1869" s="1">
        <v>2150726.23</v>
      </c>
      <c r="P1869" s="1">
        <f>+Tableau1[[#This Row],[credit]]+Tableau1[[#This Row],[SOLDE]]</f>
        <v>2150726.23</v>
      </c>
    </row>
    <row r="1870" spans="1:16" x14ac:dyDescent="0.25">
      <c r="A1870" t="s">
        <v>300</v>
      </c>
      <c r="B1870">
        <v>43585</v>
      </c>
      <c r="C1870" t="s">
        <v>13</v>
      </c>
      <c r="D1870" t="s">
        <v>1087</v>
      </c>
      <c r="E1870" t="s">
        <v>3258</v>
      </c>
      <c r="F1870" t="s">
        <v>6</v>
      </c>
      <c r="I1870" t="s">
        <v>1325</v>
      </c>
      <c r="M1870" s="1">
        <v>0</v>
      </c>
      <c r="N1870" s="1">
        <v>5</v>
      </c>
      <c r="O1870" s="1">
        <v>-57500</v>
      </c>
      <c r="P1870" s="1">
        <f>+Tableau1[[#This Row],[credit]]+Tableau1[[#This Row],[SOLDE]]</f>
        <v>-57495</v>
      </c>
    </row>
    <row r="1871" spans="1:16" x14ac:dyDescent="0.25">
      <c r="A1871" t="s">
        <v>300</v>
      </c>
      <c r="B1871">
        <v>43585</v>
      </c>
      <c r="C1871" t="s">
        <v>13</v>
      </c>
      <c r="D1871" t="s">
        <v>572</v>
      </c>
      <c r="E1871" t="s">
        <v>2722</v>
      </c>
      <c r="F1871" t="s">
        <v>6</v>
      </c>
      <c r="I1871" t="s">
        <v>1325</v>
      </c>
      <c r="M1871" s="1">
        <v>0</v>
      </c>
      <c r="N1871" s="1">
        <v>6.5</v>
      </c>
      <c r="O1871" s="1">
        <v>-122500</v>
      </c>
      <c r="P1871" s="1">
        <f>+Tableau1[[#This Row],[credit]]+Tableau1[[#This Row],[SOLDE]]</f>
        <v>-122493.5</v>
      </c>
    </row>
    <row r="1872" spans="1:16" x14ac:dyDescent="0.25">
      <c r="A1872" t="s">
        <v>300</v>
      </c>
      <c r="B1872">
        <v>43585</v>
      </c>
      <c r="C1872" t="s">
        <v>41</v>
      </c>
      <c r="D1872" t="s">
        <v>374</v>
      </c>
      <c r="F1872" t="s">
        <v>6</v>
      </c>
      <c r="I1872" t="s">
        <v>1410</v>
      </c>
      <c r="M1872" s="1">
        <v>650</v>
      </c>
      <c r="N1872" s="1">
        <v>0</v>
      </c>
      <c r="O1872" s="1">
        <v>527500</v>
      </c>
      <c r="P1872" s="1">
        <f>+Tableau1[[#This Row],[credit]]+Tableau1[[#This Row],[SOLDE]]</f>
        <v>527500</v>
      </c>
    </row>
    <row r="1873" spans="1:16" x14ac:dyDescent="0.25">
      <c r="A1873" t="s">
        <v>300</v>
      </c>
      <c r="B1873">
        <v>43585</v>
      </c>
      <c r="C1873" t="s">
        <v>41</v>
      </c>
      <c r="D1873" t="s">
        <v>388</v>
      </c>
      <c r="F1873" t="s">
        <v>6</v>
      </c>
      <c r="I1873" t="s">
        <v>1393</v>
      </c>
      <c r="M1873" s="1">
        <v>175</v>
      </c>
      <c r="N1873" s="1">
        <v>0</v>
      </c>
      <c r="O1873" s="1">
        <v>702500</v>
      </c>
      <c r="P1873" s="1">
        <f>+Tableau1[[#This Row],[credit]]+Tableau1[[#This Row],[SOLDE]]</f>
        <v>702500</v>
      </c>
    </row>
    <row r="1874" spans="1:16" x14ac:dyDescent="0.25">
      <c r="A1874" t="s">
        <v>102</v>
      </c>
      <c r="B1874">
        <v>43585</v>
      </c>
      <c r="C1874" t="s">
        <v>41</v>
      </c>
      <c r="D1874" t="s">
        <v>924</v>
      </c>
      <c r="F1874" t="s">
        <v>6</v>
      </c>
      <c r="H1874" t="s">
        <v>224</v>
      </c>
      <c r="I1874" t="s">
        <v>1409</v>
      </c>
      <c r="M1874" s="1">
        <v>0</v>
      </c>
      <c r="N1874" s="1">
        <v>150</v>
      </c>
      <c r="O1874" s="1">
        <v>46128619.420000002</v>
      </c>
      <c r="P1874" s="1">
        <f>+Tableau1[[#This Row],[credit]]+Tableau1[[#This Row],[SOLDE]]</f>
        <v>46128769.420000002</v>
      </c>
    </row>
    <row r="1875" spans="1:16" x14ac:dyDescent="0.25">
      <c r="A1875" t="s">
        <v>102</v>
      </c>
      <c r="B1875">
        <v>43585</v>
      </c>
      <c r="C1875" t="s">
        <v>41</v>
      </c>
      <c r="D1875" t="s">
        <v>588</v>
      </c>
      <c r="F1875" t="s">
        <v>6</v>
      </c>
      <c r="I1875" t="s">
        <v>1408</v>
      </c>
      <c r="M1875" s="1">
        <v>8.18</v>
      </c>
      <c r="N1875" s="1">
        <v>0</v>
      </c>
      <c r="O1875" s="1">
        <v>46136799.420000002</v>
      </c>
      <c r="P1875" s="1">
        <f>+Tableau1[[#This Row],[credit]]+Tableau1[[#This Row],[SOLDE]]</f>
        <v>46136799.420000002</v>
      </c>
    </row>
    <row r="1876" spans="1:16" x14ac:dyDescent="0.25">
      <c r="A1876" t="s">
        <v>102</v>
      </c>
      <c r="B1876">
        <v>43585</v>
      </c>
      <c r="C1876" t="s">
        <v>41</v>
      </c>
      <c r="D1876" t="s">
        <v>586</v>
      </c>
      <c r="F1876" t="s">
        <v>6</v>
      </c>
      <c r="H1876" t="s">
        <v>16</v>
      </c>
      <c r="I1876" t="s">
        <v>1407</v>
      </c>
      <c r="M1876" s="1">
        <v>26539.555660000002</v>
      </c>
      <c r="N1876" s="1">
        <v>0</v>
      </c>
      <c r="O1876" s="1">
        <v>72676355.079999998</v>
      </c>
      <c r="P1876" s="1">
        <f>+Tableau1[[#This Row],[credit]]+Tableau1[[#This Row],[SOLDE]]</f>
        <v>72676355.079999998</v>
      </c>
    </row>
    <row r="1877" spans="1:16" x14ac:dyDescent="0.25">
      <c r="A1877" t="s">
        <v>102</v>
      </c>
      <c r="B1877">
        <v>43585</v>
      </c>
      <c r="C1877" t="s">
        <v>41</v>
      </c>
      <c r="D1877" t="s">
        <v>569</v>
      </c>
      <c r="F1877" t="s">
        <v>6</v>
      </c>
      <c r="I1877" t="s">
        <v>1406</v>
      </c>
      <c r="M1877" s="1">
        <v>5.8769999999999998</v>
      </c>
      <c r="N1877" s="1">
        <v>0</v>
      </c>
      <c r="O1877" s="1">
        <v>72682232.079999998</v>
      </c>
      <c r="P1877" s="1">
        <f>+Tableau1[[#This Row],[credit]]+Tableau1[[#This Row],[SOLDE]]</f>
        <v>72682232.079999998</v>
      </c>
    </row>
    <row r="1878" spans="1:16" x14ac:dyDescent="0.25">
      <c r="A1878" t="s">
        <v>102</v>
      </c>
      <c r="B1878">
        <v>43585</v>
      </c>
      <c r="C1878" t="s">
        <v>41</v>
      </c>
      <c r="D1878" t="s">
        <v>584</v>
      </c>
      <c r="F1878" t="s">
        <v>6</v>
      </c>
      <c r="I1878" t="s">
        <v>1405</v>
      </c>
      <c r="M1878" s="1">
        <v>0</v>
      </c>
      <c r="N1878" s="1">
        <v>202.31010000000001</v>
      </c>
      <c r="O1878" s="1">
        <v>70659131.079999998</v>
      </c>
      <c r="P1878" s="1">
        <f>+Tableau1[[#This Row],[credit]]+Tableau1[[#This Row],[SOLDE]]</f>
        <v>70659333.390100002</v>
      </c>
    </row>
    <row r="1879" spans="1:16" x14ac:dyDescent="0.25">
      <c r="A1879" t="s">
        <v>102</v>
      </c>
      <c r="B1879">
        <v>43585</v>
      </c>
      <c r="C1879" t="s">
        <v>41</v>
      </c>
      <c r="D1879" t="s">
        <v>631</v>
      </c>
      <c r="F1879" t="s">
        <v>6</v>
      </c>
      <c r="H1879" t="s">
        <v>1404</v>
      </c>
      <c r="I1879" t="s">
        <v>1403</v>
      </c>
      <c r="M1879" s="1">
        <v>0</v>
      </c>
      <c r="N1879" s="1">
        <v>38.08</v>
      </c>
      <c r="O1879" s="1">
        <v>70278331.079999998</v>
      </c>
      <c r="P1879" s="1">
        <f>+Tableau1[[#This Row],[credit]]+Tableau1[[#This Row],[SOLDE]]</f>
        <v>70278369.159999996</v>
      </c>
    </row>
    <row r="1880" spans="1:16" x14ac:dyDescent="0.25">
      <c r="A1880" t="s">
        <v>102</v>
      </c>
      <c r="B1880">
        <v>43585</v>
      </c>
      <c r="C1880" t="s">
        <v>41</v>
      </c>
      <c r="D1880" t="s">
        <v>613</v>
      </c>
      <c r="F1880" t="s">
        <v>6</v>
      </c>
      <c r="H1880" t="s">
        <v>1265</v>
      </c>
      <c r="I1880" t="s">
        <v>1402</v>
      </c>
      <c r="M1880" s="1">
        <v>0</v>
      </c>
      <c r="N1880" s="1">
        <v>18</v>
      </c>
      <c r="O1880" s="1">
        <v>70098331.079999998</v>
      </c>
      <c r="P1880" s="1">
        <f>+Tableau1[[#This Row],[credit]]+Tableau1[[#This Row],[SOLDE]]</f>
        <v>70098349.079999998</v>
      </c>
    </row>
    <row r="1881" spans="1:16" x14ac:dyDescent="0.25">
      <c r="A1881" t="s">
        <v>102</v>
      </c>
      <c r="B1881">
        <v>43585</v>
      </c>
      <c r="C1881" t="s">
        <v>41</v>
      </c>
      <c r="D1881" t="s">
        <v>629</v>
      </c>
      <c r="F1881" t="s">
        <v>6</v>
      </c>
      <c r="H1881" t="s">
        <v>161</v>
      </c>
      <c r="I1881" t="s">
        <v>1401</v>
      </c>
      <c r="M1881" s="1">
        <v>0</v>
      </c>
      <c r="N1881" s="1">
        <v>9.5914000000000001</v>
      </c>
      <c r="O1881" s="1">
        <v>70002417.079999998</v>
      </c>
      <c r="P1881" s="1">
        <f>+Tableau1[[#This Row],[credit]]+Tableau1[[#This Row],[SOLDE]]</f>
        <v>70002426.671399996</v>
      </c>
    </row>
    <row r="1882" spans="1:16" x14ac:dyDescent="0.25">
      <c r="A1882" t="s">
        <v>102</v>
      </c>
      <c r="B1882">
        <v>43585</v>
      </c>
      <c r="C1882" t="s">
        <v>41</v>
      </c>
      <c r="D1882" t="s">
        <v>581</v>
      </c>
      <c r="F1882" t="s">
        <v>6</v>
      </c>
      <c r="I1882" t="s">
        <v>1400</v>
      </c>
      <c r="M1882" s="1">
        <v>0</v>
      </c>
      <c r="N1882" s="1">
        <v>20</v>
      </c>
      <c r="O1882" s="1">
        <v>69802417.079999998</v>
      </c>
      <c r="P1882" s="1">
        <f>+Tableau1[[#This Row],[credit]]+Tableau1[[#This Row],[SOLDE]]</f>
        <v>69802437.079999998</v>
      </c>
    </row>
    <row r="1883" spans="1:16" x14ac:dyDescent="0.25">
      <c r="A1883" t="s">
        <v>102</v>
      </c>
      <c r="B1883">
        <v>43585</v>
      </c>
      <c r="C1883" t="s">
        <v>41</v>
      </c>
      <c r="D1883" t="s">
        <v>607</v>
      </c>
      <c r="F1883" t="s">
        <v>6</v>
      </c>
      <c r="H1883" t="s">
        <v>225</v>
      </c>
      <c r="I1883" t="s">
        <v>1399</v>
      </c>
      <c r="M1883" s="1">
        <v>0</v>
      </c>
      <c r="N1883" s="1">
        <v>1.0199850000000001</v>
      </c>
      <c r="O1883" s="1">
        <v>69792217.230000004</v>
      </c>
      <c r="P1883" s="1">
        <f>+Tableau1[[#This Row],[credit]]+Tableau1[[#This Row],[SOLDE]]</f>
        <v>69792218.249985009</v>
      </c>
    </row>
    <row r="1884" spans="1:16" x14ac:dyDescent="0.25">
      <c r="A1884" t="s">
        <v>102</v>
      </c>
      <c r="B1884">
        <v>43585</v>
      </c>
      <c r="C1884" t="s">
        <v>41</v>
      </c>
      <c r="D1884" t="s">
        <v>579</v>
      </c>
      <c r="F1884" t="s">
        <v>6</v>
      </c>
      <c r="H1884" t="s">
        <v>224</v>
      </c>
      <c r="I1884" t="s">
        <v>1398</v>
      </c>
      <c r="M1884" s="1">
        <v>0</v>
      </c>
      <c r="N1884" s="1">
        <v>150</v>
      </c>
      <c r="O1884" s="1">
        <v>68292217.230000004</v>
      </c>
      <c r="P1884" s="1">
        <f>+Tableau1[[#This Row],[credit]]+Tableau1[[#This Row],[SOLDE]]</f>
        <v>68292367.230000004</v>
      </c>
    </row>
    <row r="1885" spans="1:16" x14ac:dyDescent="0.25">
      <c r="A1885" t="s">
        <v>102</v>
      </c>
      <c r="B1885">
        <v>43585</v>
      </c>
      <c r="C1885" t="s">
        <v>41</v>
      </c>
      <c r="D1885" t="s">
        <v>578</v>
      </c>
      <c r="F1885" t="s">
        <v>6</v>
      </c>
      <c r="H1885" t="s">
        <v>228</v>
      </c>
      <c r="I1885" t="s">
        <v>1397</v>
      </c>
      <c r="M1885" s="1">
        <v>5007.7284800000007</v>
      </c>
      <c r="N1885" s="1">
        <v>0</v>
      </c>
      <c r="O1885" s="1">
        <v>73299945.709999993</v>
      </c>
      <c r="P1885" s="1">
        <f>+Tableau1[[#This Row],[credit]]+Tableau1[[#This Row],[SOLDE]]</f>
        <v>73299945.709999993</v>
      </c>
    </row>
    <row r="1886" spans="1:16" x14ac:dyDescent="0.25">
      <c r="A1886" t="s">
        <v>102</v>
      </c>
      <c r="B1886">
        <v>43585</v>
      </c>
      <c r="C1886" t="s">
        <v>41</v>
      </c>
      <c r="D1886" t="s">
        <v>610</v>
      </c>
      <c r="F1886" t="s">
        <v>6</v>
      </c>
      <c r="I1886" t="s">
        <v>1396</v>
      </c>
      <c r="M1886" s="1">
        <v>0</v>
      </c>
      <c r="N1886" s="1">
        <v>3.3359429999999999</v>
      </c>
      <c r="O1886" s="1">
        <v>73266586.280000001</v>
      </c>
      <c r="P1886" s="1">
        <f>+Tableau1[[#This Row],[credit]]+Tableau1[[#This Row],[SOLDE]]</f>
        <v>73266589.615943</v>
      </c>
    </row>
    <row r="1887" spans="1:16" x14ac:dyDescent="0.25">
      <c r="A1887" t="s">
        <v>102</v>
      </c>
      <c r="B1887">
        <v>43585</v>
      </c>
      <c r="C1887" t="s">
        <v>41</v>
      </c>
      <c r="D1887" t="s">
        <v>378</v>
      </c>
      <c r="F1887" t="s">
        <v>6</v>
      </c>
      <c r="I1887" t="s">
        <v>1395</v>
      </c>
      <c r="M1887" s="1">
        <v>0</v>
      </c>
      <c r="N1887" s="1">
        <v>9.0902630000000002</v>
      </c>
      <c r="O1887" s="1">
        <v>73175683.650000006</v>
      </c>
      <c r="P1887" s="1">
        <f>+Tableau1[[#This Row],[credit]]+Tableau1[[#This Row],[SOLDE]]</f>
        <v>73175692.740263</v>
      </c>
    </row>
    <row r="1888" spans="1:16" x14ac:dyDescent="0.25">
      <c r="A1888" t="s">
        <v>102</v>
      </c>
      <c r="B1888">
        <v>43585</v>
      </c>
      <c r="C1888" t="s">
        <v>41</v>
      </c>
      <c r="D1888" t="s">
        <v>385</v>
      </c>
      <c r="F1888" t="s">
        <v>6</v>
      </c>
      <c r="I1888" t="s">
        <v>1317</v>
      </c>
      <c r="M1888" s="1">
        <v>0</v>
      </c>
      <c r="N1888" s="1">
        <v>1</v>
      </c>
      <c r="O1888" s="1">
        <v>73165683.650000006</v>
      </c>
      <c r="P1888" s="1">
        <f>+Tableau1[[#This Row],[credit]]+Tableau1[[#This Row],[SOLDE]]</f>
        <v>73165684.650000006</v>
      </c>
    </row>
    <row r="1889" spans="1:16" x14ac:dyDescent="0.25">
      <c r="A1889" t="s">
        <v>102</v>
      </c>
      <c r="B1889">
        <v>43585</v>
      </c>
      <c r="C1889" t="s">
        <v>41</v>
      </c>
      <c r="D1889" t="s">
        <v>374</v>
      </c>
      <c r="F1889" t="s">
        <v>6</v>
      </c>
      <c r="I1889" t="s">
        <v>1394</v>
      </c>
      <c r="M1889" s="1">
        <v>0</v>
      </c>
      <c r="N1889" s="1">
        <v>65</v>
      </c>
      <c r="O1889" s="1">
        <v>72515683.650000006</v>
      </c>
      <c r="P1889" s="1">
        <f>+Tableau1[[#This Row],[credit]]+Tableau1[[#This Row],[SOLDE]]</f>
        <v>72515748.650000006</v>
      </c>
    </row>
    <row r="1890" spans="1:16" x14ac:dyDescent="0.25">
      <c r="A1890" t="s">
        <v>102</v>
      </c>
      <c r="B1890">
        <v>43585</v>
      </c>
      <c r="C1890" t="s">
        <v>41</v>
      </c>
      <c r="D1890" t="s">
        <v>388</v>
      </c>
      <c r="F1890" t="s">
        <v>6</v>
      </c>
      <c r="I1890" t="s">
        <v>1393</v>
      </c>
      <c r="M1890" s="1">
        <v>0</v>
      </c>
      <c r="N1890" s="1">
        <v>17.5</v>
      </c>
      <c r="O1890" s="1">
        <v>72340683.650000006</v>
      </c>
      <c r="P1890" s="1">
        <f>+Tableau1[[#This Row],[credit]]+Tableau1[[#This Row],[SOLDE]]</f>
        <v>72340701.150000006</v>
      </c>
    </row>
    <row r="1891" spans="1:16" x14ac:dyDescent="0.25">
      <c r="A1891" t="s">
        <v>102</v>
      </c>
      <c r="B1891">
        <v>43585</v>
      </c>
      <c r="C1891" t="s">
        <v>41</v>
      </c>
      <c r="D1891" t="s">
        <v>372</v>
      </c>
      <c r="F1891" t="s">
        <v>6</v>
      </c>
      <c r="I1891" t="s">
        <v>1392</v>
      </c>
      <c r="M1891" s="1">
        <v>0</v>
      </c>
      <c r="N1891" s="1">
        <v>5</v>
      </c>
      <c r="O1891" s="1">
        <v>72290683.650000006</v>
      </c>
      <c r="P1891" s="1">
        <f>+Tableau1[[#This Row],[credit]]+Tableau1[[#This Row],[SOLDE]]</f>
        <v>72290688.650000006</v>
      </c>
    </row>
    <row r="1892" spans="1:16" x14ac:dyDescent="0.25">
      <c r="A1892" t="s">
        <v>102</v>
      </c>
      <c r="B1892">
        <v>43585</v>
      </c>
      <c r="C1892" t="s">
        <v>41</v>
      </c>
      <c r="D1892" t="s">
        <v>371</v>
      </c>
      <c r="F1892" t="s">
        <v>6</v>
      </c>
      <c r="H1892" t="s">
        <v>0</v>
      </c>
      <c r="I1892" t="s">
        <v>1391</v>
      </c>
      <c r="M1892" s="1">
        <v>375.99953999999997</v>
      </c>
      <c r="N1892" s="1">
        <v>0</v>
      </c>
      <c r="O1892" s="1">
        <v>72666683.189999998</v>
      </c>
      <c r="P1892" s="1">
        <f>+Tableau1[[#This Row],[credit]]+Tableau1[[#This Row],[SOLDE]]</f>
        <v>72666683.189999998</v>
      </c>
    </row>
    <row r="1893" spans="1:16" x14ac:dyDescent="0.25">
      <c r="A1893" t="s">
        <v>102</v>
      </c>
      <c r="B1893">
        <v>43585</v>
      </c>
      <c r="C1893" t="s">
        <v>41</v>
      </c>
      <c r="D1893" t="s">
        <v>392</v>
      </c>
      <c r="F1893" t="s">
        <v>6</v>
      </c>
      <c r="I1893" t="s">
        <v>1390</v>
      </c>
      <c r="M1893" s="1">
        <v>0</v>
      </c>
      <c r="N1893" s="1">
        <v>91.689777000000007</v>
      </c>
      <c r="O1893" s="1">
        <v>71749785.420000002</v>
      </c>
      <c r="P1893" s="1">
        <f>+Tableau1[[#This Row],[credit]]+Tableau1[[#This Row],[SOLDE]]</f>
        <v>71749877.109777004</v>
      </c>
    </row>
    <row r="1894" spans="1:16" x14ac:dyDescent="0.25">
      <c r="A1894" t="s">
        <v>102</v>
      </c>
      <c r="B1894">
        <v>43585</v>
      </c>
      <c r="C1894" t="s">
        <v>41</v>
      </c>
      <c r="D1894" t="s">
        <v>369</v>
      </c>
      <c r="F1894" t="s">
        <v>6</v>
      </c>
      <c r="I1894" t="s">
        <v>1389</v>
      </c>
      <c r="M1894" s="1">
        <v>0</v>
      </c>
      <c r="N1894" s="1">
        <v>33.391996999999996</v>
      </c>
      <c r="O1894" s="1">
        <v>71415865.450000003</v>
      </c>
      <c r="P1894" s="1">
        <f>+Tableau1[[#This Row],[credit]]+Tableau1[[#This Row],[SOLDE]]</f>
        <v>71415898.841996998</v>
      </c>
    </row>
    <row r="1895" spans="1:16" x14ac:dyDescent="0.25">
      <c r="A1895" t="s">
        <v>102</v>
      </c>
      <c r="B1895">
        <v>43585</v>
      </c>
      <c r="C1895" t="s">
        <v>41</v>
      </c>
      <c r="D1895" t="s">
        <v>367</v>
      </c>
      <c r="F1895" t="s">
        <v>6</v>
      </c>
      <c r="H1895" t="s">
        <v>1388</v>
      </c>
      <c r="I1895" t="s">
        <v>1387</v>
      </c>
      <c r="M1895" s="1">
        <v>0</v>
      </c>
      <c r="N1895" s="1">
        <v>9</v>
      </c>
      <c r="O1895" s="1">
        <v>71325865.450000003</v>
      </c>
      <c r="P1895" s="1">
        <f>+Tableau1[[#This Row],[credit]]+Tableau1[[#This Row],[SOLDE]]</f>
        <v>71325874.450000003</v>
      </c>
    </row>
    <row r="1896" spans="1:16" x14ac:dyDescent="0.25">
      <c r="A1896" t="s">
        <v>102</v>
      </c>
      <c r="B1896">
        <v>43585</v>
      </c>
      <c r="C1896" t="s">
        <v>41</v>
      </c>
      <c r="D1896" t="s">
        <v>349</v>
      </c>
      <c r="F1896" t="s">
        <v>6</v>
      </c>
      <c r="H1896" t="s">
        <v>1386</v>
      </c>
      <c r="I1896" t="s">
        <v>1385</v>
      </c>
      <c r="M1896" s="1">
        <v>0</v>
      </c>
      <c r="N1896" s="1">
        <v>12.419959</v>
      </c>
      <c r="O1896" s="1">
        <v>71201665.859999999</v>
      </c>
      <c r="P1896" s="1">
        <f>+Tableau1[[#This Row],[credit]]+Tableau1[[#This Row],[SOLDE]]</f>
        <v>71201678.279958993</v>
      </c>
    </row>
    <row r="1897" spans="1:16" x14ac:dyDescent="0.25">
      <c r="A1897" t="s">
        <v>102</v>
      </c>
      <c r="B1897">
        <v>43585</v>
      </c>
      <c r="C1897" t="s">
        <v>41</v>
      </c>
      <c r="D1897" t="s">
        <v>366</v>
      </c>
      <c r="F1897" t="s">
        <v>6</v>
      </c>
      <c r="I1897" t="s">
        <v>1384</v>
      </c>
      <c r="M1897" s="1">
        <v>0</v>
      </c>
      <c r="N1897" s="1">
        <v>255.215633</v>
      </c>
      <c r="O1897" s="1">
        <v>68649509.530000001</v>
      </c>
      <c r="P1897" s="1">
        <f>+Tableau1[[#This Row],[credit]]+Tableau1[[#This Row],[SOLDE]]</f>
        <v>68649764.745633006</v>
      </c>
    </row>
    <row r="1898" spans="1:16" x14ac:dyDescent="0.25">
      <c r="A1898" t="s">
        <v>102</v>
      </c>
      <c r="B1898">
        <v>43585</v>
      </c>
      <c r="C1898" t="s">
        <v>41</v>
      </c>
      <c r="D1898" t="s">
        <v>364</v>
      </c>
      <c r="F1898" t="s">
        <v>6</v>
      </c>
      <c r="H1898" t="s">
        <v>315</v>
      </c>
      <c r="I1898" t="s">
        <v>1383</v>
      </c>
      <c r="M1898" s="1">
        <v>0</v>
      </c>
      <c r="N1898" s="1">
        <v>200</v>
      </c>
      <c r="O1898" s="1">
        <v>66649509.530000001</v>
      </c>
      <c r="P1898" s="1">
        <f>+Tableau1[[#This Row],[credit]]+Tableau1[[#This Row],[SOLDE]]</f>
        <v>66649709.530000001</v>
      </c>
    </row>
    <row r="1899" spans="1:16" x14ac:dyDescent="0.25">
      <c r="A1899" t="s">
        <v>102</v>
      </c>
      <c r="B1899">
        <v>43585</v>
      </c>
      <c r="C1899" t="s">
        <v>41</v>
      </c>
      <c r="D1899" t="s">
        <v>362</v>
      </c>
      <c r="F1899" t="s">
        <v>6</v>
      </c>
      <c r="H1899" t="s">
        <v>294</v>
      </c>
      <c r="I1899" t="s">
        <v>1382</v>
      </c>
      <c r="M1899" s="1">
        <v>0</v>
      </c>
      <c r="N1899" s="1">
        <v>30</v>
      </c>
      <c r="O1899" s="1">
        <v>66349509.530000001</v>
      </c>
      <c r="P1899" s="1">
        <f>+Tableau1[[#This Row],[credit]]+Tableau1[[#This Row],[SOLDE]]</f>
        <v>66349539.530000001</v>
      </c>
    </row>
    <row r="1900" spans="1:16" x14ac:dyDescent="0.25">
      <c r="A1900" t="s">
        <v>102</v>
      </c>
      <c r="B1900">
        <v>43585</v>
      </c>
      <c r="C1900" t="s">
        <v>41</v>
      </c>
      <c r="D1900" t="s">
        <v>376</v>
      </c>
      <c r="F1900" t="s">
        <v>6</v>
      </c>
      <c r="I1900" t="s">
        <v>1381</v>
      </c>
      <c r="M1900" s="1">
        <v>1.1000000000000001</v>
      </c>
      <c r="N1900" s="1">
        <v>0</v>
      </c>
      <c r="O1900" s="1">
        <v>66350609.530000001</v>
      </c>
      <c r="P1900" s="1">
        <f>+Tableau1[[#This Row],[credit]]+Tableau1[[#This Row],[SOLDE]]</f>
        <v>66350609.530000001</v>
      </c>
    </row>
    <row r="1901" spans="1:16" x14ac:dyDescent="0.25">
      <c r="A1901" t="s">
        <v>102</v>
      </c>
      <c r="B1901">
        <v>43585</v>
      </c>
      <c r="C1901" t="s">
        <v>41</v>
      </c>
      <c r="D1901" t="s">
        <v>394</v>
      </c>
      <c r="F1901" t="s">
        <v>6</v>
      </c>
      <c r="H1901" t="s">
        <v>319</v>
      </c>
      <c r="I1901" t="s">
        <v>1380</v>
      </c>
      <c r="M1901" s="1">
        <v>0</v>
      </c>
      <c r="N1901" s="1">
        <v>90</v>
      </c>
      <c r="O1901" s="1">
        <v>65450609.530000001</v>
      </c>
      <c r="P1901" s="1">
        <f>+Tableau1[[#This Row],[credit]]+Tableau1[[#This Row],[SOLDE]]</f>
        <v>65450699.530000001</v>
      </c>
    </row>
    <row r="1902" spans="1:16" x14ac:dyDescent="0.25">
      <c r="A1902" t="s">
        <v>102</v>
      </c>
      <c r="B1902">
        <v>43585</v>
      </c>
      <c r="C1902" t="s">
        <v>41</v>
      </c>
      <c r="D1902" t="s">
        <v>360</v>
      </c>
      <c r="F1902" t="s">
        <v>6</v>
      </c>
      <c r="H1902" t="s">
        <v>1379</v>
      </c>
      <c r="I1902" t="s">
        <v>1378</v>
      </c>
      <c r="M1902" s="1">
        <v>0</v>
      </c>
      <c r="N1902" s="1">
        <v>16.431000000000001</v>
      </c>
      <c r="O1902" s="1">
        <v>65286299.530000001</v>
      </c>
      <c r="P1902" s="1">
        <f>+Tableau1[[#This Row],[credit]]+Tableau1[[#This Row],[SOLDE]]</f>
        <v>65286315.961000003</v>
      </c>
    </row>
    <row r="1903" spans="1:16" x14ac:dyDescent="0.25">
      <c r="A1903" t="s">
        <v>102</v>
      </c>
      <c r="B1903">
        <v>43585</v>
      </c>
      <c r="C1903" t="s">
        <v>41</v>
      </c>
      <c r="D1903" t="s">
        <v>358</v>
      </c>
      <c r="F1903" t="s">
        <v>6</v>
      </c>
      <c r="H1903" t="s">
        <v>229</v>
      </c>
      <c r="I1903" t="s">
        <v>1377</v>
      </c>
      <c r="M1903" s="1">
        <v>0</v>
      </c>
      <c r="N1903" s="1">
        <v>29.3873</v>
      </c>
      <c r="O1903" s="1">
        <v>64992426.530000001</v>
      </c>
      <c r="P1903" s="1">
        <f>+Tableau1[[#This Row],[credit]]+Tableau1[[#This Row],[SOLDE]]</f>
        <v>64992455.917300001</v>
      </c>
    </row>
    <row r="1904" spans="1:16" x14ac:dyDescent="0.25">
      <c r="A1904" t="s">
        <v>102</v>
      </c>
      <c r="B1904">
        <v>43585</v>
      </c>
      <c r="C1904" t="s">
        <v>41</v>
      </c>
      <c r="D1904" t="s">
        <v>356</v>
      </c>
      <c r="F1904" t="s">
        <v>6</v>
      </c>
      <c r="H1904" t="s">
        <v>690</v>
      </c>
      <c r="I1904" t="s">
        <v>1376</v>
      </c>
      <c r="M1904" s="1">
        <v>0</v>
      </c>
      <c r="N1904" s="1">
        <v>81.650719999999993</v>
      </c>
      <c r="O1904" s="1">
        <v>64175919.329999998</v>
      </c>
      <c r="P1904" s="1">
        <f>+Tableau1[[#This Row],[credit]]+Tableau1[[#This Row],[SOLDE]]</f>
        <v>64176000.980719998</v>
      </c>
    </row>
    <row r="1905" spans="1:16" x14ac:dyDescent="0.25">
      <c r="A1905" t="s">
        <v>102</v>
      </c>
      <c r="B1905">
        <v>43585</v>
      </c>
      <c r="C1905" t="s">
        <v>41</v>
      </c>
      <c r="D1905" t="s">
        <v>354</v>
      </c>
      <c r="F1905" t="s">
        <v>6</v>
      </c>
      <c r="H1905" t="s">
        <v>229</v>
      </c>
      <c r="I1905" t="s">
        <v>1375</v>
      </c>
      <c r="M1905" s="1">
        <v>0</v>
      </c>
      <c r="N1905" s="1">
        <v>526.7192</v>
      </c>
      <c r="O1905" s="1">
        <v>58908727.329999998</v>
      </c>
      <c r="P1905" s="1">
        <f>+Tableau1[[#This Row],[credit]]+Tableau1[[#This Row],[SOLDE]]</f>
        <v>58909254.049199998</v>
      </c>
    </row>
    <row r="1906" spans="1:16" x14ac:dyDescent="0.25">
      <c r="A1906" t="s">
        <v>102</v>
      </c>
      <c r="B1906">
        <v>43585</v>
      </c>
      <c r="C1906" t="s">
        <v>41</v>
      </c>
      <c r="D1906" t="s">
        <v>256</v>
      </c>
      <c r="F1906" t="s">
        <v>6</v>
      </c>
      <c r="H1906" t="s">
        <v>229</v>
      </c>
      <c r="I1906" t="s">
        <v>1374</v>
      </c>
      <c r="M1906" s="1">
        <v>0</v>
      </c>
      <c r="N1906" s="1">
        <v>179.8554</v>
      </c>
      <c r="O1906" s="1">
        <v>57110173.329999998</v>
      </c>
      <c r="P1906" s="1">
        <f>+Tableau1[[#This Row],[credit]]+Tableau1[[#This Row],[SOLDE]]</f>
        <v>57110353.185400002</v>
      </c>
    </row>
    <row r="1907" spans="1:16" x14ac:dyDescent="0.25">
      <c r="A1907" t="s">
        <v>102</v>
      </c>
      <c r="B1907">
        <v>43585</v>
      </c>
      <c r="C1907" t="s">
        <v>41</v>
      </c>
      <c r="D1907" t="s">
        <v>292</v>
      </c>
      <c r="F1907" t="s">
        <v>6</v>
      </c>
      <c r="H1907" t="s">
        <v>1373</v>
      </c>
      <c r="I1907" t="s">
        <v>1372</v>
      </c>
      <c r="M1907" s="1">
        <v>0</v>
      </c>
      <c r="N1907" s="1">
        <v>82.953920999999994</v>
      </c>
      <c r="O1907" s="1">
        <v>56280634.119999997</v>
      </c>
      <c r="P1907" s="1">
        <f>+Tableau1[[#This Row],[credit]]+Tableau1[[#This Row],[SOLDE]]</f>
        <v>56280717.073920995</v>
      </c>
    </row>
    <row r="1908" spans="1:16" x14ac:dyDescent="0.25">
      <c r="A1908" t="s">
        <v>102</v>
      </c>
      <c r="B1908">
        <v>43585</v>
      </c>
      <c r="C1908" t="s">
        <v>41</v>
      </c>
      <c r="D1908" t="s">
        <v>258</v>
      </c>
      <c r="F1908" t="s">
        <v>6</v>
      </c>
      <c r="I1908" t="s">
        <v>1321</v>
      </c>
      <c r="M1908" s="1">
        <v>0</v>
      </c>
      <c r="N1908" s="1">
        <v>2.1515200000000001</v>
      </c>
      <c r="O1908" s="1">
        <v>56259118.920000002</v>
      </c>
      <c r="P1908" s="1">
        <f>+Tableau1[[#This Row],[credit]]+Tableau1[[#This Row],[SOLDE]]</f>
        <v>56259121.071520001</v>
      </c>
    </row>
    <row r="1909" spans="1:16" x14ac:dyDescent="0.25">
      <c r="A1909" t="s">
        <v>98</v>
      </c>
      <c r="B1909">
        <v>43585</v>
      </c>
      <c r="C1909" t="s">
        <v>46</v>
      </c>
      <c r="D1909" t="s">
        <v>308</v>
      </c>
      <c r="E1909" t="s">
        <v>3258</v>
      </c>
      <c r="F1909" t="s">
        <v>6</v>
      </c>
      <c r="I1909" t="s">
        <v>1098</v>
      </c>
      <c r="M1909" s="1">
        <v>0</v>
      </c>
      <c r="N1909" s="1">
        <v>12.8</v>
      </c>
      <c r="O1909" s="1">
        <v>-375500</v>
      </c>
      <c r="P1909" s="1">
        <f>+Tableau1[[#This Row],[credit]]+Tableau1[[#This Row],[SOLDE]]</f>
        <v>-375487.2</v>
      </c>
    </row>
    <row r="1910" spans="1:16" x14ac:dyDescent="0.25">
      <c r="A1910" t="s">
        <v>98</v>
      </c>
      <c r="B1910">
        <v>43585</v>
      </c>
      <c r="C1910" t="s">
        <v>46</v>
      </c>
      <c r="D1910" t="s">
        <v>306</v>
      </c>
      <c r="E1910" t="s">
        <v>2722</v>
      </c>
      <c r="F1910" t="s">
        <v>6</v>
      </c>
      <c r="I1910" t="s">
        <v>1098</v>
      </c>
      <c r="M1910" s="1">
        <v>0</v>
      </c>
      <c r="N1910" s="1">
        <v>1.85</v>
      </c>
      <c r="O1910" s="1">
        <v>-394000</v>
      </c>
      <c r="P1910" s="1">
        <f>+Tableau1[[#This Row],[credit]]+Tableau1[[#This Row],[SOLDE]]</f>
        <v>-393998.15</v>
      </c>
    </row>
    <row r="1911" spans="1:16" x14ac:dyDescent="0.25">
      <c r="A1911" t="s">
        <v>291</v>
      </c>
      <c r="B1911">
        <v>43585</v>
      </c>
      <c r="C1911" t="s">
        <v>41</v>
      </c>
      <c r="D1911" t="s">
        <v>581</v>
      </c>
      <c r="F1911" t="s">
        <v>6</v>
      </c>
      <c r="I1911" t="s">
        <v>1371</v>
      </c>
      <c r="M1911" s="1">
        <v>200</v>
      </c>
      <c r="N1911" s="1">
        <v>0</v>
      </c>
      <c r="O1911" s="1">
        <v>456320</v>
      </c>
      <c r="P1911" s="1">
        <f>+Tableau1[[#This Row],[credit]]+Tableau1[[#This Row],[SOLDE]]</f>
        <v>456320</v>
      </c>
    </row>
    <row r="1912" spans="1:16" x14ac:dyDescent="0.25">
      <c r="A1912" t="s">
        <v>94</v>
      </c>
      <c r="B1912">
        <v>43585</v>
      </c>
      <c r="C1912" t="s">
        <v>66</v>
      </c>
      <c r="D1912" t="s">
        <v>270</v>
      </c>
      <c r="E1912" t="s">
        <v>3244</v>
      </c>
      <c r="F1912" t="s">
        <v>2</v>
      </c>
      <c r="G1912" t="s">
        <v>22</v>
      </c>
      <c r="I1912" t="s">
        <v>1370</v>
      </c>
      <c r="M1912" s="1">
        <v>309.59114</v>
      </c>
      <c r="N1912" s="1">
        <v>0</v>
      </c>
      <c r="O1912" s="1">
        <v>9984281.5</v>
      </c>
      <c r="P1912" s="1">
        <f>+Tableau1[[#This Row],[credit]]+Tableau1[[#This Row],[SOLDE]]</f>
        <v>9984281.5</v>
      </c>
    </row>
    <row r="1913" spans="1:16" x14ac:dyDescent="0.25">
      <c r="A1913" t="s">
        <v>94</v>
      </c>
      <c r="B1913">
        <v>43585</v>
      </c>
      <c r="C1913" t="s">
        <v>66</v>
      </c>
      <c r="D1913" t="s">
        <v>1369</v>
      </c>
      <c r="E1913" t="s">
        <v>3244</v>
      </c>
      <c r="F1913" t="s">
        <v>2</v>
      </c>
      <c r="G1913" t="s">
        <v>22</v>
      </c>
      <c r="I1913" t="s">
        <v>1368</v>
      </c>
      <c r="M1913" s="1">
        <v>409.49753000000004</v>
      </c>
      <c r="N1913" s="1">
        <v>0</v>
      </c>
      <c r="O1913" s="1">
        <v>10393779.029999999</v>
      </c>
      <c r="P1913" s="1">
        <f>+Tableau1[[#This Row],[credit]]+Tableau1[[#This Row],[SOLDE]]</f>
        <v>10393779.029999999</v>
      </c>
    </row>
    <row r="1914" spans="1:16" x14ac:dyDescent="0.25">
      <c r="A1914" t="s">
        <v>94</v>
      </c>
      <c r="B1914">
        <v>43585</v>
      </c>
      <c r="C1914" t="s">
        <v>66</v>
      </c>
      <c r="D1914" t="s">
        <v>848</v>
      </c>
      <c r="E1914" t="s">
        <v>2728</v>
      </c>
      <c r="F1914" t="s">
        <v>2</v>
      </c>
      <c r="G1914" t="s">
        <v>22</v>
      </c>
      <c r="I1914" t="s">
        <v>1367</v>
      </c>
      <c r="M1914" s="1">
        <v>340.03270000000003</v>
      </c>
      <c r="N1914" s="1">
        <v>0</v>
      </c>
      <c r="O1914" s="1">
        <v>10733811.73</v>
      </c>
      <c r="P1914" s="1">
        <f>+Tableau1[[#This Row],[credit]]+Tableau1[[#This Row],[SOLDE]]</f>
        <v>10733811.73</v>
      </c>
    </row>
    <row r="1915" spans="1:16" x14ac:dyDescent="0.25">
      <c r="A1915" t="s">
        <v>94</v>
      </c>
      <c r="B1915">
        <v>43585</v>
      </c>
      <c r="C1915" t="s">
        <v>66</v>
      </c>
      <c r="D1915" t="s">
        <v>844</v>
      </c>
      <c r="E1915" t="s">
        <v>2728</v>
      </c>
      <c r="F1915" t="s">
        <v>2</v>
      </c>
      <c r="G1915" t="s">
        <v>22</v>
      </c>
      <c r="I1915" t="s">
        <v>1366</v>
      </c>
      <c r="M1915" s="1">
        <v>38.876899999999999</v>
      </c>
      <c r="N1915" s="1">
        <v>0</v>
      </c>
      <c r="O1915" s="1">
        <v>10772688.630000001</v>
      </c>
      <c r="P1915" s="1">
        <f>+Tableau1[[#This Row],[credit]]+Tableau1[[#This Row],[SOLDE]]</f>
        <v>10772688.630000001</v>
      </c>
    </row>
    <row r="1916" spans="1:16" x14ac:dyDescent="0.25">
      <c r="A1916" t="s">
        <v>94</v>
      </c>
      <c r="B1916">
        <v>43585</v>
      </c>
      <c r="C1916" t="s">
        <v>66</v>
      </c>
      <c r="D1916" t="s">
        <v>840</v>
      </c>
      <c r="E1916" t="s">
        <v>3324</v>
      </c>
      <c r="F1916" t="s">
        <v>2</v>
      </c>
      <c r="G1916" t="s">
        <v>22</v>
      </c>
      <c r="I1916" t="s">
        <v>1365</v>
      </c>
      <c r="M1916" s="1">
        <v>35.008300000000006</v>
      </c>
      <c r="N1916" s="1">
        <v>0</v>
      </c>
      <c r="O1916" s="1">
        <v>10807696.93</v>
      </c>
      <c r="P1916" s="1">
        <f>+Tableau1[[#This Row],[credit]]+Tableau1[[#This Row],[SOLDE]]</f>
        <v>10807696.93</v>
      </c>
    </row>
    <row r="1917" spans="1:16" x14ac:dyDescent="0.25">
      <c r="A1917" t="s">
        <v>90</v>
      </c>
      <c r="B1917">
        <v>43585</v>
      </c>
      <c r="C1917" t="s">
        <v>66</v>
      </c>
      <c r="D1917" t="s">
        <v>64</v>
      </c>
      <c r="E1917" t="s">
        <v>3258</v>
      </c>
      <c r="F1917" t="s">
        <v>2</v>
      </c>
      <c r="G1917" t="s">
        <v>22</v>
      </c>
      <c r="I1917" t="s">
        <v>1364</v>
      </c>
      <c r="M1917" s="1">
        <v>39.19688</v>
      </c>
      <c r="N1917" s="1">
        <v>0</v>
      </c>
      <c r="O1917" s="1">
        <v>677642.42</v>
      </c>
      <c r="P1917" s="1">
        <f>+Tableau1[[#This Row],[credit]]+Tableau1[[#This Row],[SOLDE]]</f>
        <v>677642.42</v>
      </c>
    </row>
    <row r="1918" spans="1:16" x14ac:dyDescent="0.25">
      <c r="A1918" t="s">
        <v>90</v>
      </c>
      <c r="B1918">
        <v>43585</v>
      </c>
      <c r="C1918" t="s">
        <v>66</v>
      </c>
      <c r="D1918" t="s">
        <v>56</v>
      </c>
      <c r="E1918" t="s">
        <v>3244</v>
      </c>
      <c r="F1918" t="s">
        <v>2</v>
      </c>
      <c r="G1918" t="s">
        <v>22</v>
      </c>
      <c r="I1918" t="s">
        <v>1363</v>
      </c>
      <c r="M1918" s="1">
        <v>40.106459999999998</v>
      </c>
      <c r="N1918" s="1">
        <v>0</v>
      </c>
      <c r="O1918" s="1">
        <v>717748.88</v>
      </c>
      <c r="P1918" s="1">
        <f>+Tableau1[[#This Row],[credit]]+Tableau1[[#This Row],[SOLDE]]</f>
        <v>717748.88</v>
      </c>
    </row>
    <row r="1919" spans="1:16" x14ac:dyDescent="0.25">
      <c r="A1919" t="s">
        <v>90</v>
      </c>
      <c r="B1919">
        <v>43585</v>
      </c>
      <c r="C1919" t="s">
        <v>66</v>
      </c>
      <c r="D1919" t="s">
        <v>835</v>
      </c>
      <c r="E1919" t="s">
        <v>3244</v>
      </c>
      <c r="F1919" t="s">
        <v>2</v>
      </c>
      <c r="G1919" t="s">
        <v>22</v>
      </c>
      <c r="I1919" t="s">
        <v>1362</v>
      </c>
      <c r="M1919" s="1">
        <v>49.818910000000002</v>
      </c>
      <c r="N1919" s="1">
        <v>0</v>
      </c>
      <c r="O1919" s="1">
        <v>767567.79</v>
      </c>
      <c r="P1919" s="1">
        <f>+Tableau1[[#This Row],[credit]]+Tableau1[[#This Row],[SOLDE]]</f>
        <v>767567.79</v>
      </c>
    </row>
    <row r="1920" spans="1:16" x14ac:dyDescent="0.25">
      <c r="A1920" t="s">
        <v>90</v>
      </c>
      <c r="B1920">
        <v>43585</v>
      </c>
      <c r="C1920" t="s">
        <v>66</v>
      </c>
      <c r="D1920" t="s">
        <v>865</v>
      </c>
      <c r="E1920" t="s">
        <v>3258</v>
      </c>
      <c r="F1920" t="s">
        <v>2</v>
      </c>
      <c r="G1920" t="s">
        <v>22</v>
      </c>
      <c r="I1920" t="s">
        <v>1361</v>
      </c>
      <c r="M1920" s="1">
        <v>148.56043</v>
      </c>
      <c r="N1920" s="1">
        <v>0</v>
      </c>
      <c r="O1920" s="1">
        <v>916128.22</v>
      </c>
      <c r="P1920" s="1">
        <f>+Tableau1[[#This Row],[credit]]+Tableau1[[#This Row],[SOLDE]]</f>
        <v>916128.22</v>
      </c>
    </row>
    <row r="1921" spans="1:16" x14ac:dyDescent="0.25">
      <c r="A1921" t="s">
        <v>86</v>
      </c>
      <c r="B1921">
        <v>43585</v>
      </c>
      <c r="C1921" t="s">
        <v>66</v>
      </c>
      <c r="D1921" t="s">
        <v>63</v>
      </c>
      <c r="E1921" t="s">
        <v>3258</v>
      </c>
      <c r="F1921" t="s">
        <v>2</v>
      </c>
      <c r="G1921" t="s">
        <v>22</v>
      </c>
      <c r="I1921" t="s">
        <v>1360</v>
      </c>
      <c r="M1921" s="1">
        <v>3.6259600000000001</v>
      </c>
      <c r="N1921" s="1">
        <v>0</v>
      </c>
      <c r="O1921" s="1">
        <v>668317.03</v>
      </c>
      <c r="P1921" s="1">
        <f>+Tableau1[[#This Row],[credit]]+Tableau1[[#This Row],[SOLDE]]</f>
        <v>668317.03</v>
      </c>
    </row>
    <row r="1922" spans="1:16" x14ac:dyDescent="0.25">
      <c r="A1922" t="s">
        <v>86</v>
      </c>
      <c r="B1922">
        <v>43585</v>
      </c>
      <c r="C1922" t="s">
        <v>66</v>
      </c>
      <c r="D1922" t="s">
        <v>837</v>
      </c>
      <c r="E1922" t="s">
        <v>3244</v>
      </c>
      <c r="F1922" t="s">
        <v>2</v>
      </c>
      <c r="G1922" t="s">
        <v>22</v>
      </c>
      <c r="I1922" t="s">
        <v>1359</v>
      </c>
      <c r="M1922" s="1">
        <v>1.1531400000000001</v>
      </c>
      <c r="N1922" s="1">
        <v>0</v>
      </c>
      <c r="O1922" s="1">
        <v>669470.17000000004</v>
      </c>
      <c r="P1922" s="1">
        <f>+Tableau1[[#This Row],[credit]]+Tableau1[[#This Row],[SOLDE]]</f>
        <v>669470.17000000004</v>
      </c>
    </row>
    <row r="1923" spans="1:16" x14ac:dyDescent="0.25">
      <c r="A1923" t="s">
        <v>86</v>
      </c>
      <c r="B1923">
        <v>43585</v>
      </c>
      <c r="C1923" t="s">
        <v>66</v>
      </c>
      <c r="D1923" t="s">
        <v>834</v>
      </c>
      <c r="E1923" t="s">
        <v>3244</v>
      </c>
      <c r="F1923" t="s">
        <v>2</v>
      </c>
      <c r="G1923" t="s">
        <v>22</v>
      </c>
      <c r="I1923" t="s">
        <v>1358</v>
      </c>
      <c r="M1923" s="1">
        <v>2.7509999999999999</v>
      </c>
      <c r="N1923" s="1">
        <v>0</v>
      </c>
      <c r="O1923" s="1">
        <v>672221.17</v>
      </c>
      <c r="P1923" s="1">
        <f>+Tableau1[[#This Row],[credit]]+Tableau1[[#This Row],[SOLDE]]</f>
        <v>672221.17</v>
      </c>
    </row>
    <row r="1924" spans="1:16" x14ac:dyDescent="0.25">
      <c r="A1924" t="s">
        <v>86</v>
      </c>
      <c r="B1924">
        <v>43585</v>
      </c>
      <c r="C1924" t="s">
        <v>66</v>
      </c>
      <c r="D1924" t="s">
        <v>850</v>
      </c>
      <c r="E1924" t="s">
        <v>3258</v>
      </c>
      <c r="F1924" t="s">
        <v>2</v>
      </c>
      <c r="G1924" t="s">
        <v>22</v>
      </c>
      <c r="I1924" t="s">
        <v>1357</v>
      </c>
      <c r="M1924" s="1">
        <v>32.771120000000003</v>
      </c>
      <c r="N1924" s="1">
        <v>0</v>
      </c>
      <c r="O1924" s="1">
        <v>704992.29</v>
      </c>
      <c r="P1924" s="1">
        <f>+Tableau1[[#This Row],[credit]]+Tableau1[[#This Row],[SOLDE]]</f>
        <v>704992.29</v>
      </c>
    </row>
    <row r="1925" spans="1:16" x14ac:dyDescent="0.25">
      <c r="A1925" t="s">
        <v>82</v>
      </c>
      <c r="B1925">
        <v>43585</v>
      </c>
      <c r="C1925" t="s">
        <v>66</v>
      </c>
      <c r="D1925" t="s">
        <v>58</v>
      </c>
      <c r="E1925" t="s">
        <v>3244</v>
      </c>
      <c r="F1925" t="s">
        <v>2</v>
      </c>
      <c r="G1925" t="s">
        <v>22</v>
      </c>
      <c r="I1925" t="s">
        <v>1356</v>
      </c>
      <c r="M1925" s="1">
        <v>10.94</v>
      </c>
      <c r="N1925" s="1">
        <v>0</v>
      </c>
      <c r="O1925" s="1">
        <v>34922.400000000001</v>
      </c>
      <c r="P1925" s="1">
        <f>+Tableau1[[#This Row],[credit]]+Tableau1[[#This Row],[SOLDE]]</f>
        <v>34922.400000000001</v>
      </c>
    </row>
    <row r="1926" spans="1:16" x14ac:dyDescent="0.25">
      <c r="A1926" t="s">
        <v>82</v>
      </c>
      <c r="B1926">
        <v>43585</v>
      </c>
      <c r="C1926" t="s">
        <v>66</v>
      </c>
      <c r="D1926" t="s">
        <v>55</v>
      </c>
      <c r="E1926" t="s">
        <v>3258</v>
      </c>
      <c r="F1926" t="s">
        <v>2</v>
      </c>
      <c r="G1926" t="s">
        <v>22</v>
      </c>
      <c r="I1926" t="s">
        <v>1355</v>
      </c>
      <c r="M1926" s="1">
        <v>31.754000000000001</v>
      </c>
      <c r="N1926" s="1">
        <v>0</v>
      </c>
      <c r="O1926" s="1">
        <v>66676.399999999994</v>
      </c>
      <c r="P1926" s="1">
        <f>+Tableau1[[#This Row],[credit]]+Tableau1[[#This Row],[SOLDE]]</f>
        <v>66676.399999999994</v>
      </c>
    </row>
    <row r="1927" spans="1:16" x14ac:dyDescent="0.25">
      <c r="A1927" t="s">
        <v>78</v>
      </c>
      <c r="B1927">
        <v>43585</v>
      </c>
      <c r="C1927" t="s">
        <v>66</v>
      </c>
      <c r="D1927" t="s">
        <v>271</v>
      </c>
      <c r="E1927" t="s">
        <v>2728</v>
      </c>
      <c r="F1927" t="s">
        <v>2</v>
      </c>
      <c r="G1927" t="s">
        <v>22</v>
      </c>
      <c r="I1927" t="s">
        <v>1354</v>
      </c>
      <c r="M1927" s="1">
        <v>30.252119999999998</v>
      </c>
      <c r="N1927" s="1">
        <v>0</v>
      </c>
      <c r="O1927" s="1">
        <v>2090397.4</v>
      </c>
      <c r="P1927" s="1">
        <f>+Tableau1[[#This Row],[credit]]+Tableau1[[#This Row],[SOLDE]]</f>
        <v>2090397.4</v>
      </c>
    </row>
    <row r="1928" spans="1:16" x14ac:dyDescent="0.25">
      <c r="A1928" t="s">
        <v>78</v>
      </c>
      <c r="B1928">
        <v>43585</v>
      </c>
      <c r="C1928" t="s">
        <v>66</v>
      </c>
      <c r="D1928" t="s">
        <v>255</v>
      </c>
      <c r="E1928" t="s">
        <v>2728</v>
      </c>
      <c r="F1928" t="s">
        <v>2</v>
      </c>
      <c r="G1928" t="s">
        <v>22</v>
      </c>
      <c r="I1928" t="s">
        <v>1353</v>
      </c>
      <c r="M1928" s="1">
        <v>30.252119999999998</v>
      </c>
      <c r="N1928" s="1">
        <v>0</v>
      </c>
      <c r="O1928" s="1">
        <v>2120649.52</v>
      </c>
      <c r="P1928" s="1">
        <f>+Tableau1[[#This Row],[credit]]+Tableau1[[#This Row],[SOLDE]]</f>
        <v>2120649.52</v>
      </c>
    </row>
    <row r="1929" spans="1:16" x14ac:dyDescent="0.25">
      <c r="A1929" t="s">
        <v>78</v>
      </c>
      <c r="B1929">
        <v>43585</v>
      </c>
      <c r="C1929" t="s">
        <v>66</v>
      </c>
      <c r="D1929" t="s">
        <v>891</v>
      </c>
      <c r="E1929" t="s">
        <v>3258</v>
      </c>
      <c r="F1929" t="s">
        <v>2</v>
      </c>
      <c r="G1929" t="s">
        <v>22</v>
      </c>
      <c r="I1929" t="s">
        <v>1352</v>
      </c>
      <c r="M1929" s="1">
        <v>388.25003999999996</v>
      </c>
      <c r="N1929" s="1">
        <v>0</v>
      </c>
      <c r="O1929" s="1">
        <v>2508899.56</v>
      </c>
      <c r="P1929" s="1">
        <f>+Tableau1[[#This Row],[credit]]+Tableau1[[#This Row],[SOLDE]]</f>
        <v>2508899.56</v>
      </c>
    </row>
    <row r="1930" spans="1:16" x14ac:dyDescent="0.25">
      <c r="A1930" t="s">
        <v>76</v>
      </c>
      <c r="B1930">
        <v>43585</v>
      </c>
      <c r="C1930" t="s">
        <v>66</v>
      </c>
      <c r="D1930" t="s">
        <v>588</v>
      </c>
      <c r="E1930" t="s">
        <v>3258</v>
      </c>
      <c r="F1930" t="s">
        <v>2</v>
      </c>
      <c r="G1930" t="s">
        <v>22</v>
      </c>
      <c r="I1930" t="s">
        <v>1351</v>
      </c>
      <c r="M1930" s="1">
        <v>39.299999999999997</v>
      </c>
      <c r="N1930" s="1">
        <v>0</v>
      </c>
      <c r="O1930" s="1">
        <v>1712850</v>
      </c>
      <c r="P1930" s="1">
        <f>+Tableau1[[#This Row],[credit]]+Tableau1[[#This Row],[SOLDE]]</f>
        <v>1712850</v>
      </c>
    </row>
    <row r="1931" spans="1:16" x14ac:dyDescent="0.25">
      <c r="A1931" t="s">
        <v>75</v>
      </c>
      <c r="B1931">
        <v>43585</v>
      </c>
      <c r="C1931" t="s">
        <v>66</v>
      </c>
      <c r="D1931" t="s">
        <v>852</v>
      </c>
      <c r="E1931" t="s">
        <v>2722</v>
      </c>
      <c r="F1931" t="s">
        <v>2</v>
      </c>
      <c r="G1931" t="s">
        <v>22</v>
      </c>
      <c r="I1931" t="s">
        <v>1350</v>
      </c>
      <c r="M1931" s="1">
        <v>46</v>
      </c>
      <c r="N1931" s="1">
        <v>0</v>
      </c>
      <c r="O1931" s="1">
        <v>46000</v>
      </c>
      <c r="P1931" s="1">
        <f>+Tableau1[[#This Row],[credit]]+Tableau1[[#This Row],[SOLDE]]</f>
        <v>46000</v>
      </c>
    </row>
    <row r="1932" spans="1:16" x14ac:dyDescent="0.25">
      <c r="A1932" t="s">
        <v>75</v>
      </c>
      <c r="B1932">
        <v>43585</v>
      </c>
      <c r="C1932" t="s">
        <v>66</v>
      </c>
      <c r="D1932" t="s">
        <v>584</v>
      </c>
      <c r="E1932" t="s">
        <v>2763</v>
      </c>
      <c r="F1932" t="s">
        <v>2</v>
      </c>
      <c r="G1932" t="s">
        <v>22</v>
      </c>
      <c r="I1932" t="s">
        <v>1349</v>
      </c>
      <c r="M1932" s="1">
        <v>14.357010000000001</v>
      </c>
      <c r="N1932" s="1">
        <v>0</v>
      </c>
      <c r="O1932" s="1">
        <v>60357.01</v>
      </c>
      <c r="P1932" s="1">
        <f>+Tableau1[[#This Row],[credit]]+Tableau1[[#This Row],[SOLDE]]</f>
        <v>60357.01</v>
      </c>
    </row>
    <row r="1933" spans="1:16" x14ac:dyDescent="0.25">
      <c r="A1933" t="s">
        <v>74</v>
      </c>
      <c r="B1933">
        <v>43585</v>
      </c>
      <c r="C1933" t="s">
        <v>66</v>
      </c>
      <c r="D1933" t="s">
        <v>867</v>
      </c>
      <c r="E1933" t="s">
        <v>3253</v>
      </c>
      <c r="F1933" t="s">
        <v>2</v>
      </c>
      <c r="G1933" t="s">
        <v>22</v>
      </c>
      <c r="I1933" t="s">
        <v>1348</v>
      </c>
      <c r="M1933" s="1">
        <v>10.588239999999999</v>
      </c>
      <c r="N1933" s="1">
        <v>0</v>
      </c>
      <c r="O1933" s="1">
        <v>74707.67</v>
      </c>
      <c r="P1933" s="1">
        <f>+Tableau1[[#This Row],[credit]]+Tableau1[[#This Row],[SOLDE]]</f>
        <v>74707.67</v>
      </c>
    </row>
    <row r="1934" spans="1:16" x14ac:dyDescent="0.25">
      <c r="A1934" t="s">
        <v>74</v>
      </c>
      <c r="B1934">
        <v>43585</v>
      </c>
      <c r="C1934" t="s">
        <v>66</v>
      </c>
      <c r="D1934" t="s">
        <v>889</v>
      </c>
      <c r="E1934" t="s">
        <v>3244</v>
      </c>
      <c r="F1934" t="s">
        <v>2</v>
      </c>
      <c r="G1934" t="s">
        <v>22</v>
      </c>
      <c r="I1934" t="s">
        <v>1347</v>
      </c>
      <c r="M1934" s="1">
        <v>8.9916299999999989</v>
      </c>
      <c r="N1934" s="1">
        <v>0</v>
      </c>
      <c r="O1934" s="1">
        <v>83699.3</v>
      </c>
      <c r="P1934" s="1">
        <f>+Tableau1[[#This Row],[credit]]+Tableau1[[#This Row],[SOLDE]]</f>
        <v>83699.3</v>
      </c>
    </row>
    <row r="1935" spans="1:16" x14ac:dyDescent="0.25">
      <c r="A1935" t="s">
        <v>74</v>
      </c>
      <c r="B1935">
        <v>43585</v>
      </c>
      <c r="C1935" t="s">
        <v>66</v>
      </c>
      <c r="D1935" t="s">
        <v>855</v>
      </c>
      <c r="E1935" t="s">
        <v>3258</v>
      </c>
      <c r="F1935" t="s">
        <v>2</v>
      </c>
      <c r="G1935" t="s">
        <v>22</v>
      </c>
      <c r="I1935" t="s">
        <v>1346</v>
      </c>
      <c r="M1935" s="1">
        <v>5.2941199999999995</v>
      </c>
      <c r="N1935" s="1">
        <v>0</v>
      </c>
      <c r="O1935" s="1">
        <v>88993.42</v>
      </c>
      <c r="P1935" s="1">
        <f>+Tableau1[[#This Row],[credit]]+Tableau1[[#This Row],[SOLDE]]</f>
        <v>88993.42</v>
      </c>
    </row>
    <row r="1936" spans="1:16" x14ac:dyDescent="0.25">
      <c r="A1936" t="s">
        <v>74</v>
      </c>
      <c r="B1936">
        <v>43585</v>
      </c>
      <c r="C1936" t="s">
        <v>66</v>
      </c>
      <c r="D1936" t="s">
        <v>569</v>
      </c>
      <c r="E1936" t="s">
        <v>3258</v>
      </c>
      <c r="F1936" t="s">
        <v>2</v>
      </c>
      <c r="G1936" t="s">
        <v>22</v>
      </c>
      <c r="I1936" t="s">
        <v>1345</v>
      </c>
      <c r="M1936" s="1">
        <v>2.8571900000000001</v>
      </c>
      <c r="N1936" s="1">
        <v>0</v>
      </c>
      <c r="O1936" s="1">
        <v>91850.61</v>
      </c>
      <c r="P1936" s="1">
        <f>+Tableau1[[#This Row],[credit]]+Tableau1[[#This Row],[SOLDE]]</f>
        <v>91850.61</v>
      </c>
    </row>
    <row r="1937" spans="1:16" x14ac:dyDescent="0.25">
      <c r="A1937" t="s">
        <v>67</v>
      </c>
      <c r="B1937">
        <v>43585</v>
      </c>
      <c r="C1937" t="s">
        <v>66</v>
      </c>
      <c r="D1937" t="s">
        <v>269</v>
      </c>
      <c r="E1937" t="s">
        <v>3244</v>
      </c>
      <c r="F1937" t="s">
        <v>2</v>
      </c>
      <c r="G1937" t="s">
        <v>22</v>
      </c>
      <c r="I1937" t="s">
        <v>1344</v>
      </c>
      <c r="M1937" s="1">
        <v>20.170360000000002</v>
      </c>
      <c r="N1937" s="1">
        <v>0</v>
      </c>
      <c r="O1937" s="1">
        <v>448477.7</v>
      </c>
      <c r="P1937" s="1">
        <f>+Tableau1[[#This Row],[credit]]+Tableau1[[#This Row],[SOLDE]]</f>
        <v>448477.7</v>
      </c>
    </row>
    <row r="1938" spans="1:16" x14ac:dyDescent="0.25">
      <c r="A1938" t="s">
        <v>67</v>
      </c>
      <c r="B1938">
        <v>43585</v>
      </c>
      <c r="C1938" t="s">
        <v>66</v>
      </c>
      <c r="D1938" t="s">
        <v>59</v>
      </c>
      <c r="E1938" t="s">
        <v>3244</v>
      </c>
      <c r="F1938" t="s">
        <v>2</v>
      </c>
      <c r="G1938" t="s">
        <v>22</v>
      </c>
      <c r="I1938" t="s">
        <v>1343</v>
      </c>
      <c r="M1938" s="1">
        <v>4.4400000000000004</v>
      </c>
      <c r="N1938" s="1">
        <v>0</v>
      </c>
      <c r="O1938" s="1">
        <v>452917.7</v>
      </c>
      <c r="P1938" s="1">
        <f>+Tableau1[[#This Row],[credit]]+Tableau1[[#This Row],[SOLDE]]</f>
        <v>452917.7</v>
      </c>
    </row>
    <row r="1939" spans="1:16" x14ac:dyDescent="0.25">
      <c r="A1939" t="s">
        <v>67</v>
      </c>
      <c r="B1939">
        <v>43585</v>
      </c>
      <c r="C1939" t="s">
        <v>66</v>
      </c>
      <c r="D1939" t="s">
        <v>924</v>
      </c>
      <c r="E1939" t="s">
        <v>3258</v>
      </c>
      <c r="F1939" t="s">
        <v>2</v>
      </c>
      <c r="G1939" t="s">
        <v>22</v>
      </c>
      <c r="I1939" t="s">
        <v>1342</v>
      </c>
      <c r="M1939" s="1">
        <v>26.94642</v>
      </c>
      <c r="N1939" s="1">
        <v>0</v>
      </c>
      <c r="O1939" s="1">
        <v>479864.12</v>
      </c>
      <c r="P1939" s="1">
        <f>+Tableau1[[#This Row],[credit]]+Tableau1[[#This Row],[SOLDE]]</f>
        <v>479864.12</v>
      </c>
    </row>
    <row r="1940" spans="1:16" x14ac:dyDescent="0.25">
      <c r="A1940" t="s">
        <v>67</v>
      </c>
      <c r="B1940">
        <v>43585</v>
      </c>
      <c r="C1940" t="s">
        <v>66</v>
      </c>
      <c r="D1940" t="s">
        <v>586</v>
      </c>
      <c r="E1940" t="s">
        <v>3258</v>
      </c>
      <c r="F1940" t="s">
        <v>2</v>
      </c>
      <c r="G1940" t="s">
        <v>22</v>
      </c>
      <c r="I1940" t="s">
        <v>1341</v>
      </c>
      <c r="M1940" s="1">
        <v>44.813089999999995</v>
      </c>
      <c r="N1940" s="1">
        <v>0</v>
      </c>
      <c r="O1940" s="1">
        <v>524677.21</v>
      </c>
      <c r="P1940" s="1">
        <f>+Tableau1[[#This Row],[credit]]+Tableau1[[#This Row],[SOLDE]]</f>
        <v>524677.21</v>
      </c>
    </row>
    <row r="1941" spans="1:16" x14ac:dyDescent="0.25">
      <c r="A1941" t="s">
        <v>67</v>
      </c>
      <c r="B1941">
        <v>43585</v>
      </c>
      <c r="C1941" t="s">
        <v>66</v>
      </c>
      <c r="D1941" t="s">
        <v>631</v>
      </c>
      <c r="E1941" t="s">
        <v>3244</v>
      </c>
      <c r="F1941" t="s">
        <v>2</v>
      </c>
      <c r="G1941" t="s">
        <v>22</v>
      </c>
      <c r="I1941" t="s">
        <v>1340</v>
      </c>
      <c r="M1941" s="1">
        <v>7.3949600000000002</v>
      </c>
      <c r="N1941" s="1">
        <v>0</v>
      </c>
      <c r="O1941" s="1">
        <v>532072.17000000004</v>
      </c>
      <c r="P1941" s="1">
        <f>+Tableau1[[#This Row],[credit]]+Tableau1[[#This Row],[SOLDE]]</f>
        <v>532072.17000000004</v>
      </c>
    </row>
    <row r="1942" spans="1:16" x14ac:dyDescent="0.25">
      <c r="A1942" t="s">
        <v>67</v>
      </c>
      <c r="B1942">
        <v>43585</v>
      </c>
      <c r="C1942" t="s">
        <v>66</v>
      </c>
      <c r="D1942" t="s">
        <v>613</v>
      </c>
      <c r="E1942" t="s">
        <v>3244</v>
      </c>
      <c r="F1942" t="s">
        <v>2</v>
      </c>
      <c r="G1942" t="s">
        <v>22</v>
      </c>
      <c r="I1942" t="s">
        <v>1339</v>
      </c>
      <c r="M1942" s="1">
        <v>8.8800000000000008</v>
      </c>
      <c r="N1942" s="1">
        <v>0</v>
      </c>
      <c r="O1942" s="1">
        <v>540952.17000000004</v>
      </c>
      <c r="P1942" s="1">
        <f>+Tableau1[[#This Row],[credit]]+Tableau1[[#This Row],[SOLDE]]</f>
        <v>540952.17000000004</v>
      </c>
    </row>
    <row r="1943" spans="1:16" x14ac:dyDescent="0.25">
      <c r="A1943" t="s">
        <v>395</v>
      </c>
      <c r="B1943">
        <v>43585</v>
      </c>
      <c r="C1943" t="s">
        <v>46</v>
      </c>
      <c r="D1943" t="s">
        <v>308</v>
      </c>
      <c r="E1943" t="s">
        <v>3258</v>
      </c>
      <c r="F1943" t="s">
        <v>2</v>
      </c>
      <c r="G1943" t="s">
        <v>22</v>
      </c>
      <c r="I1943" t="s">
        <v>1098</v>
      </c>
      <c r="M1943" s="1">
        <v>128</v>
      </c>
      <c r="N1943" s="1">
        <v>0</v>
      </c>
      <c r="O1943" s="1">
        <v>575500</v>
      </c>
      <c r="P1943" s="1">
        <f>+Tableau1[[#This Row],[credit]]+Tableau1[[#This Row],[SOLDE]]</f>
        <v>575500</v>
      </c>
    </row>
    <row r="1944" spans="1:16" x14ac:dyDescent="0.25">
      <c r="A1944" t="s">
        <v>1338</v>
      </c>
      <c r="B1944">
        <v>43585</v>
      </c>
      <c r="C1944" t="s">
        <v>46</v>
      </c>
      <c r="D1944" t="s">
        <v>306</v>
      </c>
      <c r="E1944" t="s">
        <v>2722</v>
      </c>
      <c r="F1944" t="s">
        <v>2</v>
      </c>
      <c r="G1944" t="s">
        <v>22</v>
      </c>
      <c r="I1944" t="s">
        <v>1098</v>
      </c>
      <c r="M1944" s="1">
        <v>18.5</v>
      </c>
      <c r="N1944" s="1">
        <v>0</v>
      </c>
      <c r="O1944" s="1">
        <v>18500</v>
      </c>
      <c r="P1944" s="1">
        <f>+Tableau1[[#This Row],[credit]]+Tableau1[[#This Row],[SOLDE]]</f>
        <v>18500</v>
      </c>
    </row>
    <row r="1945" spans="1:16" x14ac:dyDescent="0.25">
      <c r="A1945" t="s">
        <v>275</v>
      </c>
      <c r="B1945">
        <v>43585</v>
      </c>
      <c r="C1945" t="s">
        <v>43</v>
      </c>
      <c r="D1945" t="s">
        <v>1011</v>
      </c>
      <c r="E1945" t="s">
        <v>2722</v>
      </c>
      <c r="F1945" t="s">
        <v>2</v>
      </c>
      <c r="G1945" t="s">
        <v>22</v>
      </c>
      <c r="I1945" t="s">
        <v>1337</v>
      </c>
      <c r="M1945" s="1">
        <v>23.653380000000002</v>
      </c>
      <c r="N1945" s="1">
        <v>0</v>
      </c>
      <c r="O1945" s="1">
        <v>23653.38</v>
      </c>
      <c r="P1945" s="1">
        <f>+Tableau1[[#This Row],[credit]]+Tableau1[[#This Row],[SOLDE]]</f>
        <v>23653.38</v>
      </c>
    </row>
    <row r="1946" spans="1:16" x14ac:dyDescent="0.25">
      <c r="A1946" t="s">
        <v>1336</v>
      </c>
      <c r="B1946">
        <v>43585</v>
      </c>
      <c r="C1946" t="s">
        <v>216</v>
      </c>
      <c r="D1946" t="s">
        <v>1087</v>
      </c>
      <c r="E1946" t="s">
        <v>2722</v>
      </c>
      <c r="F1946" t="s">
        <v>2</v>
      </c>
      <c r="G1946" t="s">
        <v>22</v>
      </c>
      <c r="I1946" t="s">
        <v>1335</v>
      </c>
      <c r="M1946" s="1">
        <v>6.5</v>
      </c>
      <c r="N1946" s="1">
        <v>0</v>
      </c>
      <c r="O1946" s="1">
        <v>6500</v>
      </c>
      <c r="P1946" s="1">
        <f>+Tableau1[[#This Row],[credit]]+Tableau1[[#This Row],[SOLDE]]</f>
        <v>6500</v>
      </c>
    </row>
    <row r="1947" spans="1:16" x14ac:dyDescent="0.25">
      <c r="A1947" t="s">
        <v>62</v>
      </c>
      <c r="B1947">
        <v>43585</v>
      </c>
      <c r="C1947" t="s">
        <v>21</v>
      </c>
      <c r="D1947" t="s">
        <v>346</v>
      </c>
      <c r="F1947" t="s">
        <v>2</v>
      </c>
      <c r="G1947" t="s">
        <v>22</v>
      </c>
      <c r="I1947" t="s">
        <v>1334</v>
      </c>
      <c r="M1947" s="1">
        <v>8444.0483899999999</v>
      </c>
      <c r="N1947" s="1">
        <v>0</v>
      </c>
      <c r="O1947" s="1">
        <v>9763205.3900000006</v>
      </c>
      <c r="P1947" s="1">
        <f>+Tableau1[[#This Row],[credit]]+Tableau1[[#This Row],[SOLDE]]</f>
        <v>9763205.3900000006</v>
      </c>
    </row>
    <row r="1948" spans="1:16" x14ac:dyDescent="0.25">
      <c r="A1948" t="s">
        <v>62</v>
      </c>
      <c r="B1948">
        <v>43585</v>
      </c>
      <c r="C1948" t="s">
        <v>43</v>
      </c>
      <c r="D1948" t="s">
        <v>565</v>
      </c>
      <c r="E1948" t="s">
        <v>3311</v>
      </c>
      <c r="F1948" t="s">
        <v>2</v>
      </c>
      <c r="G1948" t="s">
        <v>22</v>
      </c>
      <c r="I1948" t="s">
        <v>1333</v>
      </c>
      <c r="M1948" s="1">
        <v>4245.9750000000004</v>
      </c>
      <c r="N1948" s="1">
        <v>0</v>
      </c>
      <c r="O1948" s="1">
        <v>14009180.390000001</v>
      </c>
      <c r="P1948" s="1">
        <f>+Tableau1[[#This Row],[credit]]+Tableau1[[#This Row],[SOLDE]]</f>
        <v>14009180.390000001</v>
      </c>
    </row>
    <row r="1949" spans="1:16" x14ac:dyDescent="0.25">
      <c r="A1949" t="s">
        <v>62</v>
      </c>
      <c r="B1949">
        <v>43585</v>
      </c>
      <c r="C1949" t="s">
        <v>43</v>
      </c>
      <c r="D1949" t="s">
        <v>1012</v>
      </c>
      <c r="E1949" t="s">
        <v>3244</v>
      </c>
      <c r="F1949" t="s">
        <v>2</v>
      </c>
      <c r="G1949" t="s">
        <v>22</v>
      </c>
      <c r="I1949" t="s">
        <v>1332</v>
      </c>
      <c r="M1949" s="1">
        <v>58.6</v>
      </c>
      <c r="N1949" s="1">
        <v>0</v>
      </c>
      <c r="O1949" s="1">
        <v>14067780.390000001</v>
      </c>
      <c r="P1949" s="1">
        <f>+Tableau1[[#This Row],[credit]]+Tableau1[[#This Row],[SOLDE]]</f>
        <v>14067780.390000001</v>
      </c>
    </row>
    <row r="1950" spans="1:16" x14ac:dyDescent="0.25">
      <c r="A1950" t="s">
        <v>57</v>
      </c>
      <c r="B1950">
        <v>43585</v>
      </c>
      <c r="C1950" t="s">
        <v>21</v>
      </c>
      <c r="D1950" t="s">
        <v>306</v>
      </c>
      <c r="E1950" t="s">
        <v>3258</v>
      </c>
      <c r="F1950" t="s">
        <v>2</v>
      </c>
      <c r="G1950" t="s">
        <v>22</v>
      </c>
      <c r="I1950" t="s">
        <v>1331</v>
      </c>
      <c r="M1950" s="1">
        <v>200</v>
      </c>
      <c r="N1950" s="1">
        <v>0</v>
      </c>
      <c r="P1950" s="1">
        <f>+Tableau1[[#This Row],[credit]]+Tableau1[[#This Row],[SOLDE]]</f>
        <v>0</v>
      </c>
    </row>
    <row r="1951" spans="1:16" x14ac:dyDescent="0.25">
      <c r="A1951" t="s">
        <v>57</v>
      </c>
      <c r="B1951">
        <v>43585</v>
      </c>
      <c r="C1951" t="s">
        <v>43</v>
      </c>
      <c r="D1951" t="s">
        <v>60</v>
      </c>
      <c r="E1951" t="s">
        <v>3244</v>
      </c>
      <c r="F1951" t="s">
        <v>2</v>
      </c>
      <c r="G1951" t="s">
        <v>22</v>
      </c>
      <c r="I1951" t="s">
        <v>1330</v>
      </c>
      <c r="M1951" s="1">
        <v>59</v>
      </c>
      <c r="N1951" s="1">
        <v>0</v>
      </c>
      <c r="O1951" s="1">
        <v>3648850</v>
      </c>
      <c r="P1951" s="1">
        <f>+Tableau1[[#This Row],[credit]]+Tableau1[[#This Row],[SOLDE]]</f>
        <v>3648850</v>
      </c>
    </row>
    <row r="1952" spans="1:16" x14ac:dyDescent="0.25">
      <c r="A1952" t="s">
        <v>57</v>
      </c>
      <c r="B1952">
        <v>43585</v>
      </c>
      <c r="C1952" t="s">
        <v>43</v>
      </c>
      <c r="D1952" t="s">
        <v>20</v>
      </c>
      <c r="E1952" t="s">
        <v>3258</v>
      </c>
      <c r="F1952" t="s">
        <v>2</v>
      </c>
      <c r="G1952" t="s">
        <v>22</v>
      </c>
      <c r="I1952" t="s">
        <v>1329</v>
      </c>
      <c r="M1952" s="1">
        <v>47.5</v>
      </c>
      <c r="N1952" s="1">
        <v>0</v>
      </c>
      <c r="O1952" s="1">
        <v>3696350</v>
      </c>
      <c r="P1952" s="1">
        <f>+Tableau1[[#This Row],[credit]]+Tableau1[[#This Row],[SOLDE]]</f>
        <v>3696350</v>
      </c>
    </row>
    <row r="1953" spans="1:16" x14ac:dyDescent="0.25">
      <c r="A1953" t="s">
        <v>57</v>
      </c>
      <c r="B1953">
        <v>43585</v>
      </c>
      <c r="C1953" t="s">
        <v>43</v>
      </c>
      <c r="D1953" t="s">
        <v>61</v>
      </c>
      <c r="E1953" t="s">
        <v>3253</v>
      </c>
      <c r="F1953" t="s">
        <v>2</v>
      </c>
      <c r="G1953" t="s">
        <v>22</v>
      </c>
      <c r="I1953" t="s">
        <v>1328</v>
      </c>
      <c r="M1953" s="1">
        <v>171</v>
      </c>
      <c r="N1953" s="1">
        <v>0</v>
      </c>
      <c r="O1953" s="1">
        <v>3867350</v>
      </c>
      <c r="P1953" s="1">
        <f>+Tableau1[[#This Row],[credit]]+Tableau1[[#This Row],[SOLDE]]</f>
        <v>3867350</v>
      </c>
    </row>
    <row r="1954" spans="1:16" x14ac:dyDescent="0.25">
      <c r="A1954" t="s">
        <v>57</v>
      </c>
      <c r="B1954">
        <v>43585</v>
      </c>
      <c r="C1954" t="s">
        <v>43</v>
      </c>
      <c r="D1954" t="s">
        <v>816</v>
      </c>
      <c r="E1954" t="s">
        <v>2728</v>
      </c>
      <c r="F1954" t="s">
        <v>2</v>
      </c>
      <c r="G1954" t="s">
        <v>22</v>
      </c>
      <c r="I1954" t="s">
        <v>1327</v>
      </c>
      <c r="M1954" s="1">
        <v>47</v>
      </c>
      <c r="N1954" s="1">
        <v>0</v>
      </c>
      <c r="O1954" s="1">
        <v>3914350</v>
      </c>
      <c r="P1954" s="1">
        <f>+Tableau1[[#This Row],[credit]]+Tableau1[[#This Row],[SOLDE]]</f>
        <v>3914350</v>
      </c>
    </row>
    <row r="1955" spans="1:16" x14ac:dyDescent="0.25">
      <c r="A1955" t="s">
        <v>57</v>
      </c>
      <c r="B1955">
        <v>43585</v>
      </c>
      <c r="C1955" t="s">
        <v>43</v>
      </c>
      <c r="D1955" t="s">
        <v>566</v>
      </c>
      <c r="E1955" t="s">
        <v>2722</v>
      </c>
      <c r="F1955" t="s">
        <v>2</v>
      </c>
      <c r="G1955" t="s">
        <v>22</v>
      </c>
      <c r="I1955" t="s">
        <v>1326</v>
      </c>
      <c r="M1955" s="1">
        <v>612</v>
      </c>
      <c r="N1955" s="1">
        <v>0</v>
      </c>
      <c r="O1955" s="1">
        <v>4526350</v>
      </c>
      <c r="P1955" s="1">
        <f>+Tableau1[[#This Row],[credit]]+Tableau1[[#This Row],[SOLDE]]</f>
        <v>4526350</v>
      </c>
    </row>
    <row r="1956" spans="1:16" x14ac:dyDescent="0.25">
      <c r="A1956" t="s">
        <v>57</v>
      </c>
      <c r="B1956">
        <v>43585</v>
      </c>
      <c r="C1956" t="s">
        <v>43</v>
      </c>
      <c r="D1956" t="s">
        <v>566</v>
      </c>
      <c r="E1956" t="s">
        <v>2722</v>
      </c>
      <c r="F1956" t="s">
        <v>2</v>
      </c>
      <c r="G1956" t="s">
        <v>38</v>
      </c>
      <c r="I1956" t="s">
        <v>1326</v>
      </c>
      <c r="M1956" s="1">
        <v>226.5</v>
      </c>
      <c r="N1956" s="1">
        <v>0</v>
      </c>
      <c r="O1956" s="1">
        <v>4752850</v>
      </c>
      <c r="P1956" s="1">
        <f>+Tableau1[[#This Row],[credit]]+Tableau1[[#This Row],[SOLDE]]</f>
        <v>4752850</v>
      </c>
    </row>
    <row r="1957" spans="1:16" x14ac:dyDescent="0.25">
      <c r="A1957" t="s">
        <v>268</v>
      </c>
      <c r="B1957">
        <v>43585</v>
      </c>
      <c r="C1957" t="s">
        <v>13</v>
      </c>
      <c r="D1957" t="s">
        <v>1087</v>
      </c>
      <c r="E1957" t="s">
        <v>3258</v>
      </c>
      <c r="F1957" t="s">
        <v>2</v>
      </c>
      <c r="G1957" t="s">
        <v>22</v>
      </c>
      <c r="I1957" t="s">
        <v>1325</v>
      </c>
      <c r="M1957" s="1">
        <v>50</v>
      </c>
      <c r="N1957" s="1">
        <v>0</v>
      </c>
      <c r="O1957" s="1">
        <v>1045000</v>
      </c>
      <c r="P1957" s="1">
        <f>+Tableau1[[#This Row],[credit]]+Tableau1[[#This Row],[SOLDE]]</f>
        <v>1045000</v>
      </c>
    </row>
    <row r="1958" spans="1:16" x14ac:dyDescent="0.25">
      <c r="A1958" t="s">
        <v>268</v>
      </c>
      <c r="B1958">
        <v>43585</v>
      </c>
      <c r="C1958" t="s">
        <v>13</v>
      </c>
      <c r="D1958" t="s">
        <v>572</v>
      </c>
      <c r="E1958" t="s">
        <v>2722</v>
      </c>
      <c r="F1958" t="s">
        <v>2</v>
      </c>
      <c r="G1958" t="s">
        <v>29</v>
      </c>
      <c r="I1958" t="s">
        <v>1325</v>
      </c>
      <c r="M1958" s="1">
        <v>65</v>
      </c>
      <c r="N1958" s="1">
        <v>0</v>
      </c>
      <c r="O1958" s="1">
        <v>1110000</v>
      </c>
      <c r="P1958" s="1">
        <f>+Tableau1[[#This Row],[credit]]+Tableau1[[#This Row],[SOLDE]]</f>
        <v>1110000</v>
      </c>
    </row>
    <row r="1959" spans="1:16" x14ac:dyDescent="0.25">
      <c r="A1959" t="s">
        <v>1324</v>
      </c>
      <c r="B1959">
        <v>43585</v>
      </c>
      <c r="C1959" t="s">
        <v>43</v>
      </c>
      <c r="D1959" t="s">
        <v>31</v>
      </c>
      <c r="E1959" t="s">
        <v>2722</v>
      </c>
      <c r="F1959" t="s">
        <v>2</v>
      </c>
      <c r="G1959" t="s">
        <v>29</v>
      </c>
      <c r="I1959" t="s">
        <v>1323</v>
      </c>
      <c r="M1959" s="1">
        <v>340</v>
      </c>
      <c r="N1959" s="1">
        <v>0</v>
      </c>
      <c r="O1959" s="1">
        <v>340000</v>
      </c>
      <c r="P1959" s="1">
        <f>+Tableau1[[#This Row],[credit]]+Tableau1[[#This Row],[SOLDE]]</f>
        <v>340000</v>
      </c>
    </row>
    <row r="1960" spans="1:16" x14ac:dyDescent="0.25">
      <c r="A1960" t="s">
        <v>44</v>
      </c>
      <c r="B1960">
        <v>43585</v>
      </c>
      <c r="C1960" t="s">
        <v>43</v>
      </c>
      <c r="D1960" t="s">
        <v>340</v>
      </c>
      <c r="E1960" t="s">
        <v>2722</v>
      </c>
      <c r="F1960" t="s">
        <v>2</v>
      </c>
      <c r="G1960" t="s">
        <v>29</v>
      </c>
      <c r="I1960" t="s">
        <v>1322</v>
      </c>
      <c r="M1960" s="1">
        <v>60.156660000000002</v>
      </c>
      <c r="N1960" s="1">
        <v>0</v>
      </c>
      <c r="O1960" s="1">
        <v>189427.16</v>
      </c>
      <c r="P1960" s="1">
        <f>+Tableau1[[#This Row],[credit]]+Tableau1[[#This Row],[SOLDE]]</f>
        <v>189427.16</v>
      </c>
    </row>
    <row r="1961" spans="1:16" x14ac:dyDescent="0.25">
      <c r="A1961" t="s">
        <v>574</v>
      </c>
      <c r="B1961">
        <v>43585</v>
      </c>
      <c r="C1961" t="s">
        <v>41</v>
      </c>
      <c r="D1961" t="s">
        <v>258</v>
      </c>
      <c r="F1961" t="s">
        <v>2</v>
      </c>
      <c r="G1961" t="s">
        <v>12</v>
      </c>
      <c r="I1961" t="s">
        <v>1321</v>
      </c>
      <c r="M1961" s="1">
        <v>15.2</v>
      </c>
      <c r="N1961" s="1">
        <v>0</v>
      </c>
      <c r="O1961" s="1">
        <v>192525.54</v>
      </c>
      <c r="P1961" s="1">
        <f>+Tableau1[[#This Row],[credit]]+Tableau1[[#This Row],[SOLDE]]</f>
        <v>192525.54</v>
      </c>
    </row>
    <row r="1962" spans="1:16" x14ac:dyDescent="0.25">
      <c r="A1962" t="s">
        <v>32</v>
      </c>
      <c r="B1962">
        <v>43585</v>
      </c>
      <c r="C1962" t="s">
        <v>31</v>
      </c>
      <c r="D1962" t="s">
        <v>490</v>
      </c>
      <c r="E1962" t="s">
        <v>35</v>
      </c>
      <c r="F1962" t="s">
        <v>2</v>
      </c>
      <c r="G1962" t="s">
        <v>35</v>
      </c>
      <c r="I1962" t="s">
        <v>1319</v>
      </c>
      <c r="M1962" s="1">
        <v>627.44305879800004</v>
      </c>
      <c r="N1962" s="1">
        <v>0</v>
      </c>
      <c r="O1962" s="1">
        <v>655141.01</v>
      </c>
      <c r="P1962" s="1">
        <f>+Tableau1[[#This Row],[credit]]+Tableau1[[#This Row],[SOLDE]]</f>
        <v>655141.01</v>
      </c>
    </row>
    <row r="1963" spans="1:16" x14ac:dyDescent="0.25">
      <c r="A1963" t="s">
        <v>32</v>
      </c>
      <c r="B1963">
        <v>43585</v>
      </c>
      <c r="C1963" t="s">
        <v>31</v>
      </c>
      <c r="D1963" t="s">
        <v>490</v>
      </c>
      <c r="E1963" t="s">
        <v>34</v>
      </c>
      <c r="F1963" t="s">
        <v>2</v>
      </c>
      <c r="G1963" t="s">
        <v>34</v>
      </c>
      <c r="I1963" t="s">
        <v>1319</v>
      </c>
      <c r="M1963" s="1">
        <v>205.51785298000001</v>
      </c>
      <c r="N1963" s="1">
        <v>0</v>
      </c>
      <c r="O1963" s="1">
        <v>702731.75</v>
      </c>
      <c r="P1963" s="1">
        <f>+Tableau1[[#This Row],[credit]]+Tableau1[[#This Row],[SOLDE]]</f>
        <v>702731.75</v>
      </c>
    </row>
    <row r="1964" spans="1:16" x14ac:dyDescent="0.25">
      <c r="A1964" t="s">
        <v>32</v>
      </c>
      <c r="B1964">
        <v>43585</v>
      </c>
      <c r="C1964" t="s">
        <v>31</v>
      </c>
      <c r="D1964" t="s">
        <v>490</v>
      </c>
      <c r="E1964" t="s">
        <v>33</v>
      </c>
      <c r="F1964" t="s">
        <v>2</v>
      </c>
      <c r="G1964" t="s">
        <v>33</v>
      </c>
      <c r="I1964" t="s">
        <v>1319</v>
      </c>
      <c r="M1964" s="1">
        <v>148.14630519199997</v>
      </c>
      <c r="N1964" s="1">
        <v>0</v>
      </c>
      <c r="O1964" s="1">
        <v>706623.93</v>
      </c>
      <c r="P1964" s="1">
        <f>+Tableau1[[#This Row],[credit]]+Tableau1[[#This Row],[SOLDE]]</f>
        <v>706623.93</v>
      </c>
    </row>
    <row r="1965" spans="1:16" x14ac:dyDescent="0.25">
      <c r="A1965" t="s">
        <v>32</v>
      </c>
      <c r="B1965">
        <v>43585</v>
      </c>
      <c r="C1965" t="s">
        <v>31</v>
      </c>
      <c r="D1965" t="s">
        <v>490</v>
      </c>
      <c r="E1965" t="s">
        <v>2805</v>
      </c>
      <c r="F1965" t="s">
        <v>2</v>
      </c>
      <c r="G1965" t="s">
        <v>36</v>
      </c>
      <c r="I1965" t="s">
        <v>1319</v>
      </c>
      <c r="M1965" s="1">
        <v>460.783799289</v>
      </c>
      <c r="N1965" s="1">
        <v>0</v>
      </c>
      <c r="O1965" s="1">
        <v>771312.16</v>
      </c>
      <c r="P1965" s="1">
        <f>+Tableau1[[#This Row],[credit]]+Tableau1[[#This Row],[SOLDE]]</f>
        <v>771312.16</v>
      </c>
    </row>
    <row r="1966" spans="1:16" x14ac:dyDescent="0.25">
      <c r="A1966" t="s">
        <v>32</v>
      </c>
      <c r="B1966">
        <v>43585</v>
      </c>
      <c r="C1966" t="s">
        <v>31</v>
      </c>
      <c r="D1966" t="s">
        <v>490</v>
      </c>
      <c r="E1966" t="s">
        <v>38</v>
      </c>
      <c r="F1966" t="s">
        <v>2</v>
      </c>
      <c r="G1966" t="s">
        <v>38</v>
      </c>
      <c r="I1966" t="s">
        <v>1320</v>
      </c>
      <c r="M1966" s="1">
        <v>414.63694605200004</v>
      </c>
      <c r="N1966" s="1">
        <v>0</v>
      </c>
      <c r="O1966" s="1">
        <v>870373.4</v>
      </c>
      <c r="P1966" s="1">
        <f>+Tableau1[[#This Row],[credit]]+Tableau1[[#This Row],[SOLDE]]</f>
        <v>870373.4</v>
      </c>
    </row>
    <row r="1967" spans="1:16" x14ac:dyDescent="0.25">
      <c r="A1967" t="s">
        <v>1088</v>
      </c>
      <c r="B1967">
        <v>43585</v>
      </c>
      <c r="C1967" t="s">
        <v>31</v>
      </c>
      <c r="D1967" t="s">
        <v>490</v>
      </c>
      <c r="E1967" t="s">
        <v>39</v>
      </c>
      <c r="F1967" t="s">
        <v>2</v>
      </c>
      <c r="G1967" t="s">
        <v>39</v>
      </c>
      <c r="I1967" t="s">
        <v>1319</v>
      </c>
      <c r="M1967" s="1">
        <v>207.54204637099997</v>
      </c>
      <c r="N1967" s="1">
        <v>0</v>
      </c>
      <c r="O1967" s="1">
        <v>360723.18</v>
      </c>
      <c r="P1967" s="1">
        <f>+Tableau1[[#This Row],[credit]]+Tableau1[[#This Row],[SOLDE]]</f>
        <v>360723.18</v>
      </c>
    </row>
    <row r="1968" spans="1:16" x14ac:dyDescent="0.25">
      <c r="A1968" t="s">
        <v>1088</v>
      </c>
      <c r="B1968">
        <v>43585</v>
      </c>
      <c r="C1968" t="s">
        <v>31</v>
      </c>
      <c r="D1968" t="s">
        <v>490</v>
      </c>
      <c r="E1968" t="s">
        <v>2810</v>
      </c>
      <c r="F1968" t="s">
        <v>2</v>
      </c>
      <c r="G1968" t="s">
        <v>22</v>
      </c>
      <c r="I1968" t="s">
        <v>1319</v>
      </c>
      <c r="M1968" s="1">
        <v>758.4726675830002</v>
      </c>
      <c r="N1968" s="1">
        <v>0</v>
      </c>
      <c r="O1968" s="1">
        <v>395725.31</v>
      </c>
      <c r="P1968" s="1">
        <f>+Tableau1[[#This Row],[credit]]+Tableau1[[#This Row],[SOLDE]]</f>
        <v>395725.31</v>
      </c>
    </row>
    <row r="1969" spans="1:16" x14ac:dyDescent="0.25">
      <c r="A1969" t="s">
        <v>1088</v>
      </c>
      <c r="B1969">
        <v>43585</v>
      </c>
      <c r="C1969" t="s">
        <v>31</v>
      </c>
      <c r="D1969" t="s">
        <v>490</v>
      </c>
      <c r="E1969" t="s">
        <v>2807</v>
      </c>
      <c r="F1969" t="s">
        <v>2</v>
      </c>
      <c r="G1969" t="s">
        <v>22</v>
      </c>
      <c r="I1969" t="s">
        <v>1319</v>
      </c>
      <c r="M1969" s="1">
        <v>2020.8067749220002</v>
      </c>
      <c r="N1969" s="1">
        <v>0</v>
      </c>
      <c r="O1969" s="1">
        <v>398060.61</v>
      </c>
      <c r="P1969" s="1">
        <f>+Tableau1[[#This Row],[credit]]+Tableau1[[#This Row],[SOLDE]]</f>
        <v>398060.61</v>
      </c>
    </row>
    <row r="1970" spans="1:16" x14ac:dyDescent="0.25">
      <c r="A1970" t="s">
        <v>1318</v>
      </c>
      <c r="B1970">
        <v>43585</v>
      </c>
      <c r="C1970" t="s">
        <v>41</v>
      </c>
      <c r="D1970" t="s">
        <v>385</v>
      </c>
      <c r="F1970" t="s">
        <v>2</v>
      </c>
      <c r="G1970" t="s">
        <v>29</v>
      </c>
      <c r="I1970" t="s">
        <v>1317</v>
      </c>
      <c r="M1970" s="1">
        <v>10</v>
      </c>
      <c r="N1970" s="1">
        <v>0</v>
      </c>
      <c r="O1970" s="1">
        <v>10000</v>
      </c>
      <c r="P1970" s="1">
        <f>+Tableau1[[#This Row],[credit]]+Tableau1[[#This Row],[SOLDE]]</f>
        <v>10000</v>
      </c>
    </row>
    <row r="1971" spans="1:16" x14ac:dyDescent="0.25">
      <c r="A1971" t="s">
        <v>25</v>
      </c>
      <c r="B1971">
        <v>43585</v>
      </c>
      <c r="C1971" t="s">
        <v>24</v>
      </c>
      <c r="D1971" t="s">
        <v>306</v>
      </c>
      <c r="E1971" t="s">
        <v>2722</v>
      </c>
      <c r="F1971" t="s">
        <v>2</v>
      </c>
      <c r="G1971" t="s">
        <v>22</v>
      </c>
      <c r="I1971" t="s">
        <v>213</v>
      </c>
      <c r="K1971" t="s">
        <v>2808</v>
      </c>
      <c r="M1971" s="1">
        <v>716.98940000000005</v>
      </c>
      <c r="N1971" s="1">
        <v>0</v>
      </c>
      <c r="O1971" s="1">
        <v>2763102.39</v>
      </c>
      <c r="P1971" s="1">
        <f>+Tableau1[[#This Row],[credit]]+Tableau1[[#This Row],[SOLDE]]</f>
        <v>2763102.39</v>
      </c>
    </row>
    <row r="1972" spans="1:16" x14ac:dyDescent="0.25">
      <c r="A1972" t="s">
        <v>5</v>
      </c>
      <c r="B1972">
        <v>43585</v>
      </c>
      <c r="C1972" t="s">
        <v>4</v>
      </c>
      <c r="D1972" t="s">
        <v>572</v>
      </c>
      <c r="E1972" t="s">
        <v>3258</v>
      </c>
      <c r="F1972" t="s">
        <v>2</v>
      </c>
      <c r="G1972" t="s">
        <v>1</v>
      </c>
      <c r="H1972" t="s">
        <v>246</v>
      </c>
      <c r="I1972" t="s">
        <v>3267</v>
      </c>
      <c r="J1972" t="s">
        <v>245</v>
      </c>
      <c r="L1972" t="s">
        <v>248</v>
      </c>
      <c r="M1972" s="1">
        <v>0</v>
      </c>
      <c r="N1972" s="1">
        <v>1128.3353999999999</v>
      </c>
      <c r="O1972" s="1">
        <v>-39630183.270000003</v>
      </c>
      <c r="P1972" s="1">
        <f>+Tableau1[[#This Row],[credit]]+Tableau1[[#This Row],[SOLDE]]</f>
        <v>-39629054.934600003</v>
      </c>
    </row>
    <row r="1973" spans="1:16" x14ac:dyDescent="0.25">
      <c r="A1973" t="s">
        <v>5</v>
      </c>
      <c r="B1973">
        <v>43585</v>
      </c>
      <c r="C1973" t="s">
        <v>4</v>
      </c>
      <c r="D1973" t="s">
        <v>346</v>
      </c>
      <c r="E1973" t="s">
        <v>3244</v>
      </c>
      <c r="F1973" t="s">
        <v>2</v>
      </c>
      <c r="G1973" t="s">
        <v>1</v>
      </c>
      <c r="H1973" t="s">
        <v>18</v>
      </c>
      <c r="I1973" t="s">
        <v>1316</v>
      </c>
      <c r="J1973" t="s">
        <v>245</v>
      </c>
      <c r="L1973" t="s">
        <v>248</v>
      </c>
      <c r="M1973" s="1">
        <v>0</v>
      </c>
      <c r="N1973" s="1">
        <v>283.31763999999998</v>
      </c>
      <c r="P1973" s="1">
        <f>+Tableau1[[#This Row],[credit]]+Tableau1[[#This Row],[SOLDE]]</f>
        <v>283.31763999999998</v>
      </c>
    </row>
    <row r="1974" spans="1:16" x14ac:dyDescent="0.25">
      <c r="A1974" t="s">
        <v>5</v>
      </c>
      <c r="B1974">
        <v>43585</v>
      </c>
      <c r="C1974" t="s">
        <v>4</v>
      </c>
      <c r="D1974" t="s">
        <v>346</v>
      </c>
      <c r="E1974" t="s">
        <v>3244</v>
      </c>
      <c r="F1974" t="s">
        <v>2</v>
      </c>
      <c r="G1974" t="s">
        <v>1</v>
      </c>
      <c r="H1974" t="s">
        <v>18</v>
      </c>
      <c r="I1974" t="s">
        <v>1316</v>
      </c>
      <c r="J1974" t="s">
        <v>245</v>
      </c>
      <c r="L1974" t="s">
        <v>249</v>
      </c>
      <c r="M1974" s="1">
        <v>0</v>
      </c>
      <c r="N1974" s="1">
        <v>107.4744</v>
      </c>
      <c r="P1974" s="1">
        <f>+Tableau1[[#This Row],[credit]]+Tableau1[[#This Row],[SOLDE]]</f>
        <v>107.4744</v>
      </c>
    </row>
    <row r="1975" spans="1:16" x14ac:dyDescent="0.25">
      <c r="A1975" t="s">
        <v>5</v>
      </c>
      <c r="B1975">
        <v>43585</v>
      </c>
      <c r="C1975" t="s">
        <v>4</v>
      </c>
      <c r="D1975" t="s">
        <v>346</v>
      </c>
      <c r="E1975" t="s">
        <v>3244</v>
      </c>
      <c r="F1975" t="s">
        <v>2</v>
      </c>
      <c r="G1975" t="s">
        <v>1</v>
      </c>
      <c r="H1975" t="s">
        <v>18</v>
      </c>
      <c r="I1975" t="s">
        <v>1316</v>
      </c>
      <c r="J1975" t="s">
        <v>245</v>
      </c>
      <c r="L1975" t="s">
        <v>244</v>
      </c>
      <c r="M1975" s="1">
        <v>0</v>
      </c>
      <c r="N1975" s="1">
        <v>20.061520000000002</v>
      </c>
      <c r="O1975" s="1">
        <v>-43738718.869999997</v>
      </c>
      <c r="P1975" s="1">
        <f>+Tableau1[[#This Row],[credit]]+Tableau1[[#This Row],[SOLDE]]</f>
        <v>-43738698.808479995</v>
      </c>
    </row>
    <row r="1976" spans="1:16" x14ac:dyDescent="0.25">
      <c r="A1976" t="s">
        <v>767</v>
      </c>
      <c r="B1976">
        <v>43616</v>
      </c>
      <c r="C1976" t="s">
        <v>21</v>
      </c>
      <c r="D1976" t="s">
        <v>30</v>
      </c>
      <c r="F1976" t="s">
        <v>6</v>
      </c>
      <c r="I1976" t="s">
        <v>1315</v>
      </c>
      <c r="M1976" s="1">
        <v>-4889.8449400000009</v>
      </c>
      <c r="N1976" s="1">
        <v>0</v>
      </c>
      <c r="O1976" s="1">
        <v>25452082.079999998</v>
      </c>
      <c r="P1976" s="1">
        <f>+Tableau1[[#This Row],[credit]]+Tableau1[[#This Row],[SOLDE]]</f>
        <v>25452082.079999998</v>
      </c>
    </row>
    <row r="1977" spans="1:16" x14ac:dyDescent="0.25">
      <c r="A1977" t="s">
        <v>599</v>
      </c>
      <c r="B1977">
        <v>43616</v>
      </c>
      <c r="C1977" t="s">
        <v>21</v>
      </c>
      <c r="D1977" t="s">
        <v>30</v>
      </c>
      <c r="F1977" t="s">
        <v>2</v>
      </c>
      <c r="G1977" t="s">
        <v>22</v>
      </c>
      <c r="I1977" t="s">
        <v>1315</v>
      </c>
      <c r="M1977" s="1">
        <v>4889.8449400000009</v>
      </c>
      <c r="N1977" s="1">
        <v>0</v>
      </c>
      <c r="O1977" s="1">
        <v>-25452082.079999998</v>
      </c>
      <c r="P1977" s="1">
        <f>+Tableau1[[#This Row],[credit]]+Tableau1[[#This Row],[SOLDE]]</f>
        <v>-25452082.079999998</v>
      </c>
    </row>
    <row r="1978" spans="1:16" x14ac:dyDescent="0.25">
      <c r="A1978" t="s">
        <v>159</v>
      </c>
      <c r="B1978">
        <v>43616</v>
      </c>
      <c r="C1978" t="s">
        <v>21</v>
      </c>
      <c r="D1978" t="s">
        <v>306</v>
      </c>
      <c r="E1978" t="s">
        <v>3258</v>
      </c>
      <c r="F1978" t="s">
        <v>6</v>
      </c>
      <c r="I1978" t="s">
        <v>1314</v>
      </c>
      <c r="J1978" t="s">
        <v>1097</v>
      </c>
      <c r="M1978" s="1">
        <v>0</v>
      </c>
      <c r="N1978" s="1">
        <v>20</v>
      </c>
      <c r="P1978" s="1">
        <f>+Tableau1[[#This Row],[credit]]+Tableau1[[#This Row],[SOLDE]]</f>
        <v>20</v>
      </c>
    </row>
    <row r="1979" spans="1:16" x14ac:dyDescent="0.25">
      <c r="A1979" t="s">
        <v>159</v>
      </c>
      <c r="B1979">
        <v>43616</v>
      </c>
      <c r="C1979" t="s">
        <v>21</v>
      </c>
      <c r="D1979" t="s">
        <v>135</v>
      </c>
      <c r="F1979" t="s">
        <v>6</v>
      </c>
      <c r="I1979" t="s">
        <v>1313</v>
      </c>
      <c r="J1979" t="s">
        <v>315</v>
      </c>
      <c r="K1979">
        <v>43616</v>
      </c>
      <c r="M1979" s="1">
        <v>0</v>
      </c>
      <c r="N1979" s="1">
        <v>900</v>
      </c>
      <c r="O1979" s="1">
        <v>-20317985.649999999</v>
      </c>
      <c r="P1979" s="1">
        <f>+Tableau1[[#This Row],[credit]]+Tableau1[[#This Row],[SOLDE]]</f>
        <v>-20317085.649999999</v>
      </c>
    </row>
    <row r="1980" spans="1:16" x14ac:dyDescent="0.25">
      <c r="A1980" t="s">
        <v>62</v>
      </c>
      <c r="B1980">
        <v>43616</v>
      </c>
      <c r="C1980" t="s">
        <v>21</v>
      </c>
      <c r="D1980" t="s">
        <v>135</v>
      </c>
      <c r="F1980" t="s">
        <v>2</v>
      </c>
      <c r="G1980" t="s">
        <v>22</v>
      </c>
      <c r="I1980" t="s">
        <v>1313</v>
      </c>
      <c r="M1980" s="1">
        <v>9000</v>
      </c>
      <c r="N1980" s="1">
        <v>0</v>
      </c>
      <c r="O1980" s="1">
        <v>18340636.629999999</v>
      </c>
      <c r="P1980" s="1">
        <f>+Tableau1[[#This Row],[credit]]+Tableau1[[#This Row],[SOLDE]]</f>
        <v>18340636.629999999</v>
      </c>
    </row>
    <row r="1981" spans="1:16" x14ac:dyDescent="0.25">
      <c r="A1981" t="s">
        <v>57</v>
      </c>
      <c r="B1981">
        <v>43616</v>
      </c>
      <c r="C1981" t="s">
        <v>21</v>
      </c>
      <c r="D1981" t="s">
        <v>308</v>
      </c>
      <c r="E1981" t="s">
        <v>3258</v>
      </c>
      <c r="F1981" t="s">
        <v>2</v>
      </c>
      <c r="G1981" t="s">
        <v>22</v>
      </c>
      <c r="I1981" t="s">
        <v>1294</v>
      </c>
      <c r="M1981" s="1">
        <v>200</v>
      </c>
      <c r="N1981" s="1">
        <v>0</v>
      </c>
      <c r="P1981" s="1">
        <f>+Tableau1[[#This Row],[credit]]+Tableau1[[#This Row],[SOLDE]]</f>
        <v>0</v>
      </c>
    </row>
    <row r="1982" spans="1:16" x14ac:dyDescent="0.25">
      <c r="A1982" t="s">
        <v>159</v>
      </c>
      <c r="B1982">
        <v>43646</v>
      </c>
      <c r="C1982" t="s">
        <v>21</v>
      </c>
      <c r="D1982" t="s">
        <v>251</v>
      </c>
      <c r="E1982" t="s">
        <v>22</v>
      </c>
      <c r="F1982" t="s">
        <v>6</v>
      </c>
      <c r="I1982" t="s">
        <v>1293</v>
      </c>
      <c r="J1982" t="s">
        <v>224</v>
      </c>
      <c r="K1982">
        <v>43646</v>
      </c>
      <c r="M1982" s="1">
        <v>0</v>
      </c>
      <c r="N1982" s="1">
        <v>1010.000018</v>
      </c>
      <c r="O1982" s="1">
        <v>-35924465.409999996</v>
      </c>
      <c r="P1982" s="1">
        <f>+Tableau1[[#This Row],[credit]]+Tableau1[[#This Row],[SOLDE]]</f>
        <v>-35923455.409981996</v>
      </c>
    </row>
    <row r="1983" spans="1:16" x14ac:dyDescent="0.25">
      <c r="A1983" t="s">
        <v>159</v>
      </c>
      <c r="B1983">
        <v>43646</v>
      </c>
      <c r="C1983" t="s">
        <v>21</v>
      </c>
      <c r="D1983" t="s">
        <v>308</v>
      </c>
      <c r="E1983" t="s">
        <v>3258</v>
      </c>
      <c r="F1983" t="s">
        <v>6</v>
      </c>
      <c r="I1983" t="s">
        <v>1294</v>
      </c>
      <c r="J1983" t="s">
        <v>1097</v>
      </c>
      <c r="M1983" s="1">
        <v>0</v>
      </c>
      <c r="N1983" s="1">
        <v>20</v>
      </c>
      <c r="P1983" s="1">
        <f>+Tableau1[[#This Row],[credit]]+Tableau1[[#This Row],[SOLDE]]</f>
        <v>20</v>
      </c>
    </row>
    <row r="1984" spans="1:16" x14ac:dyDescent="0.25">
      <c r="A1984" t="s">
        <v>214</v>
      </c>
      <c r="B1984">
        <v>43616</v>
      </c>
      <c r="C1984" t="s">
        <v>24</v>
      </c>
      <c r="D1984" t="s">
        <v>1087</v>
      </c>
      <c r="E1984" t="s">
        <v>2722</v>
      </c>
      <c r="F1984" t="s">
        <v>6</v>
      </c>
      <c r="I1984" t="s">
        <v>213</v>
      </c>
      <c r="M1984" s="1">
        <v>2763.10239</v>
      </c>
      <c r="N1984" s="1">
        <v>0</v>
      </c>
      <c r="O1984" s="1">
        <v>-764004.4</v>
      </c>
      <c r="P1984" s="1">
        <f>+Tableau1[[#This Row],[credit]]+Tableau1[[#This Row],[SOLDE]]</f>
        <v>-764004.4</v>
      </c>
    </row>
    <row r="1985" spans="1:16" x14ac:dyDescent="0.25">
      <c r="A1985" t="s">
        <v>214</v>
      </c>
      <c r="B1985">
        <v>43616</v>
      </c>
      <c r="C1985" t="s">
        <v>24</v>
      </c>
      <c r="D1985" t="s">
        <v>572</v>
      </c>
      <c r="E1985" t="s">
        <v>2722</v>
      </c>
      <c r="F1985" t="s">
        <v>6</v>
      </c>
      <c r="I1985" t="s">
        <v>213</v>
      </c>
      <c r="M1985" s="1">
        <v>0</v>
      </c>
      <c r="N1985" s="1">
        <v>356.88816400000002</v>
      </c>
      <c r="O1985" s="1">
        <v>-4332886.04</v>
      </c>
      <c r="P1985" s="1">
        <f>+Tableau1[[#This Row],[credit]]+Tableau1[[#This Row],[SOLDE]]</f>
        <v>-4332529.1518360004</v>
      </c>
    </row>
    <row r="1986" spans="1:16" x14ac:dyDescent="0.25">
      <c r="A1986" t="s">
        <v>203</v>
      </c>
      <c r="B1986">
        <v>43616</v>
      </c>
      <c r="C1986" t="s">
        <v>165</v>
      </c>
      <c r="D1986" t="s">
        <v>834</v>
      </c>
      <c r="E1986" t="s">
        <v>3258</v>
      </c>
      <c r="F1986" t="s">
        <v>6</v>
      </c>
      <c r="I1986" t="s">
        <v>1303</v>
      </c>
      <c r="M1986" s="1">
        <v>427.5</v>
      </c>
      <c r="N1986" s="1">
        <v>0</v>
      </c>
      <c r="O1986" s="1">
        <v>336213.48</v>
      </c>
      <c r="P1986" s="1">
        <f>+Tableau1[[#This Row],[credit]]+Tableau1[[#This Row],[SOLDE]]</f>
        <v>336213.48</v>
      </c>
    </row>
    <row r="1987" spans="1:16" x14ac:dyDescent="0.25">
      <c r="A1987" t="s">
        <v>203</v>
      </c>
      <c r="B1987">
        <v>43616</v>
      </c>
      <c r="C1987" t="s">
        <v>165</v>
      </c>
      <c r="D1987" t="s">
        <v>588</v>
      </c>
      <c r="E1987" t="s">
        <v>3269</v>
      </c>
      <c r="F1987" t="s">
        <v>6</v>
      </c>
      <c r="I1987" t="s">
        <v>1302</v>
      </c>
      <c r="M1987" s="1">
        <v>103.4</v>
      </c>
      <c r="N1987" s="1">
        <v>0</v>
      </c>
      <c r="O1987" s="1">
        <v>439613.48</v>
      </c>
      <c r="P1987" s="1">
        <f>+Tableau1[[#This Row],[credit]]+Tableau1[[#This Row],[SOLDE]]</f>
        <v>439613.48</v>
      </c>
    </row>
    <row r="1988" spans="1:16" x14ac:dyDescent="0.25">
      <c r="A1988" t="s">
        <v>202</v>
      </c>
      <c r="B1988">
        <v>43616</v>
      </c>
      <c r="C1988" t="s">
        <v>165</v>
      </c>
      <c r="D1988" t="s">
        <v>58</v>
      </c>
      <c r="E1988" t="s">
        <v>3253</v>
      </c>
      <c r="F1988" t="s">
        <v>6</v>
      </c>
      <c r="I1988" t="s">
        <v>1312</v>
      </c>
      <c r="M1988" s="1">
        <v>630.25250000000005</v>
      </c>
      <c r="N1988" s="1">
        <v>0</v>
      </c>
      <c r="O1988" s="1">
        <v>51974136.729999997</v>
      </c>
      <c r="P1988" s="1">
        <f>+Tableau1[[#This Row],[credit]]+Tableau1[[#This Row],[SOLDE]]</f>
        <v>51974136.729999997</v>
      </c>
    </row>
    <row r="1989" spans="1:16" x14ac:dyDescent="0.25">
      <c r="A1989" t="s">
        <v>202</v>
      </c>
      <c r="B1989">
        <v>43616</v>
      </c>
      <c r="C1989" t="s">
        <v>165</v>
      </c>
      <c r="D1989" t="s">
        <v>867</v>
      </c>
      <c r="F1989" t="s">
        <v>6</v>
      </c>
      <c r="I1989" t="s">
        <v>1311</v>
      </c>
      <c r="M1989" s="1">
        <v>18.320619999999998</v>
      </c>
      <c r="N1989" s="1">
        <v>0</v>
      </c>
      <c r="O1989" s="1">
        <v>51992457.350000001</v>
      </c>
      <c r="P1989" s="1">
        <f>+Tableau1[[#This Row],[credit]]+Tableau1[[#This Row],[SOLDE]]</f>
        <v>51992457.350000001</v>
      </c>
    </row>
    <row r="1990" spans="1:16" x14ac:dyDescent="0.25">
      <c r="A1990" t="s">
        <v>202</v>
      </c>
      <c r="B1990">
        <v>43616</v>
      </c>
      <c r="C1990" t="s">
        <v>165</v>
      </c>
      <c r="D1990" t="s">
        <v>855</v>
      </c>
      <c r="F1990" t="s">
        <v>6</v>
      </c>
      <c r="I1990" t="s">
        <v>1310</v>
      </c>
      <c r="M1990" s="1">
        <v>75.4238</v>
      </c>
      <c r="N1990" s="1">
        <v>0</v>
      </c>
      <c r="O1990" s="1">
        <v>52067881.149999999</v>
      </c>
      <c r="P1990" s="1">
        <f>+Tableau1[[#This Row],[credit]]+Tableau1[[#This Row],[SOLDE]]</f>
        <v>52067881.149999999</v>
      </c>
    </row>
    <row r="1991" spans="1:16" x14ac:dyDescent="0.25">
      <c r="A1991" t="s">
        <v>202</v>
      </c>
      <c r="B1991">
        <v>43616</v>
      </c>
      <c r="C1991" t="s">
        <v>66</v>
      </c>
      <c r="D1991" t="s">
        <v>610</v>
      </c>
      <c r="E1991" t="s">
        <v>3258</v>
      </c>
      <c r="F1991" t="s">
        <v>6</v>
      </c>
      <c r="I1991" t="s">
        <v>1225</v>
      </c>
      <c r="M1991" s="1">
        <v>0</v>
      </c>
      <c r="N1991" s="1">
        <v>2.7295409999999998</v>
      </c>
      <c r="O1991" s="1">
        <v>52040585.740000002</v>
      </c>
      <c r="P1991" s="1">
        <f>+Tableau1[[#This Row],[credit]]+Tableau1[[#This Row],[SOLDE]]</f>
        <v>52040588.469541006</v>
      </c>
    </row>
    <row r="1992" spans="1:16" x14ac:dyDescent="0.25">
      <c r="A1992" t="s">
        <v>202</v>
      </c>
      <c r="B1992">
        <v>43616</v>
      </c>
      <c r="C1992" t="s">
        <v>66</v>
      </c>
      <c r="D1992" t="s">
        <v>388</v>
      </c>
      <c r="E1992" t="s">
        <v>3258</v>
      </c>
      <c r="F1992" t="s">
        <v>6</v>
      </c>
      <c r="I1992" t="s">
        <v>1224</v>
      </c>
      <c r="M1992" s="1">
        <v>0</v>
      </c>
      <c r="N1992" s="1">
        <v>0.29474</v>
      </c>
      <c r="O1992" s="1">
        <v>52037638.340000004</v>
      </c>
      <c r="P1992" s="1">
        <f>+Tableau1[[#This Row],[credit]]+Tableau1[[#This Row],[SOLDE]]</f>
        <v>52037638.634740002</v>
      </c>
    </row>
    <row r="1993" spans="1:16" x14ac:dyDescent="0.25">
      <c r="A1993" t="s">
        <v>202</v>
      </c>
      <c r="B1993">
        <v>43616</v>
      </c>
      <c r="C1993" t="s">
        <v>66</v>
      </c>
      <c r="D1993" t="s">
        <v>372</v>
      </c>
      <c r="E1993" t="s">
        <v>3253</v>
      </c>
      <c r="F1993" t="s">
        <v>6</v>
      </c>
      <c r="I1993" t="s">
        <v>1223</v>
      </c>
      <c r="M1993" s="1">
        <v>0</v>
      </c>
      <c r="N1993" s="1">
        <v>119.802972</v>
      </c>
      <c r="O1993" s="1">
        <v>50839608.619999997</v>
      </c>
      <c r="P1993" s="1">
        <f>+Tableau1[[#This Row],[credit]]+Tableau1[[#This Row],[SOLDE]]</f>
        <v>50839728.422971994</v>
      </c>
    </row>
    <row r="1994" spans="1:16" x14ac:dyDescent="0.25">
      <c r="A1994" t="s">
        <v>202</v>
      </c>
      <c r="B1994">
        <v>43616</v>
      </c>
      <c r="C1994" t="s">
        <v>66</v>
      </c>
      <c r="D1994" t="s">
        <v>349</v>
      </c>
      <c r="E1994" t="s">
        <v>3244</v>
      </c>
      <c r="F1994" t="s">
        <v>6</v>
      </c>
      <c r="I1994" t="s">
        <v>1222</v>
      </c>
      <c r="M1994" s="1">
        <v>0</v>
      </c>
      <c r="N1994" s="1">
        <v>30.774951000000001</v>
      </c>
      <c r="O1994" s="1">
        <v>50531859.109999999</v>
      </c>
      <c r="P1994" s="1">
        <f>+Tableau1[[#This Row],[credit]]+Tableau1[[#This Row],[SOLDE]]</f>
        <v>50531889.884951003</v>
      </c>
    </row>
    <row r="1995" spans="1:16" x14ac:dyDescent="0.25">
      <c r="A1995" t="s">
        <v>202</v>
      </c>
      <c r="B1995">
        <v>43616</v>
      </c>
      <c r="C1995" t="s">
        <v>66</v>
      </c>
      <c r="D1995" t="s">
        <v>360</v>
      </c>
      <c r="E1995" t="s">
        <v>3244</v>
      </c>
      <c r="F1995" t="s">
        <v>6</v>
      </c>
      <c r="I1995" t="s">
        <v>1226</v>
      </c>
      <c r="M1995" s="1">
        <v>0</v>
      </c>
      <c r="N1995" s="1">
        <v>1.7662900000000001</v>
      </c>
      <c r="O1995" s="1">
        <v>50514196.210000001</v>
      </c>
      <c r="P1995" s="1">
        <f>+Tableau1[[#This Row],[credit]]+Tableau1[[#This Row],[SOLDE]]</f>
        <v>50514197.976290002</v>
      </c>
    </row>
    <row r="1996" spans="1:16" x14ac:dyDescent="0.25">
      <c r="A1996" t="s">
        <v>201</v>
      </c>
      <c r="B1996">
        <v>43616</v>
      </c>
      <c r="C1996" t="s">
        <v>165</v>
      </c>
      <c r="D1996" t="s">
        <v>64</v>
      </c>
      <c r="E1996" t="s">
        <v>3253</v>
      </c>
      <c r="F1996" t="s">
        <v>6</v>
      </c>
      <c r="I1996" t="s">
        <v>1309</v>
      </c>
      <c r="M1996" s="1">
        <v>55.887999999999998</v>
      </c>
      <c r="N1996" s="1">
        <v>0</v>
      </c>
      <c r="O1996" s="1">
        <v>25052916.109999999</v>
      </c>
      <c r="P1996" s="1">
        <f>+Tableau1[[#This Row],[credit]]+Tableau1[[#This Row],[SOLDE]]</f>
        <v>25052916.109999999</v>
      </c>
    </row>
    <row r="1997" spans="1:16" x14ac:dyDescent="0.25">
      <c r="A1997" t="s">
        <v>201</v>
      </c>
      <c r="B1997">
        <v>43616</v>
      </c>
      <c r="C1997" t="s">
        <v>165</v>
      </c>
      <c r="D1997" t="s">
        <v>889</v>
      </c>
      <c r="F1997" t="s">
        <v>6</v>
      </c>
      <c r="I1997" t="s">
        <v>1308</v>
      </c>
      <c r="M1997" s="1">
        <v>112.37278000000001</v>
      </c>
      <c r="N1997" s="1">
        <v>0</v>
      </c>
      <c r="O1997" s="1">
        <v>25165288.890000001</v>
      </c>
      <c r="P1997" s="1">
        <f>+Tableau1[[#This Row],[credit]]+Tableau1[[#This Row],[SOLDE]]</f>
        <v>25165288.890000001</v>
      </c>
    </row>
    <row r="1998" spans="1:16" x14ac:dyDescent="0.25">
      <c r="A1998" t="s">
        <v>201</v>
      </c>
      <c r="B1998">
        <v>43616</v>
      </c>
      <c r="C1998" t="s">
        <v>165</v>
      </c>
      <c r="D1998" t="s">
        <v>852</v>
      </c>
      <c r="F1998" t="s">
        <v>6</v>
      </c>
      <c r="I1998" t="s">
        <v>1307</v>
      </c>
      <c r="M1998" s="1">
        <v>24.742000000000001</v>
      </c>
      <c r="N1998" s="1">
        <v>0</v>
      </c>
      <c r="O1998" s="1">
        <v>25190030.890000001</v>
      </c>
      <c r="P1998" s="1">
        <f>+Tableau1[[#This Row],[credit]]+Tableau1[[#This Row],[SOLDE]]</f>
        <v>25190030.890000001</v>
      </c>
    </row>
    <row r="1999" spans="1:16" x14ac:dyDescent="0.25">
      <c r="A1999" t="s">
        <v>201</v>
      </c>
      <c r="B1999">
        <v>43616</v>
      </c>
      <c r="C1999" t="s">
        <v>66</v>
      </c>
      <c r="D1999" t="s">
        <v>378</v>
      </c>
      <c r="E1999" t="s">
        <v>3258</v>
      </c>
      <c r="F1999" t="s">
        <v>6</v>
      </c>
      <c r="I1999" t="s">
        <v>1221</v>
      </c>
      <c r="M1999" s="1">
        <v>0</v>
      </c>
      <c r="N1999" s="1">
        <v>1.112968</v>
      </c>
      <c r="O1999" s="1">
        <v>25178901.210000001</v>
      </c>
      <c r="P1999" s="1">
        <f>+Tableau1[[#This Row],[credit]]+Tableau1[[#This Row],[SOLDE]]</f>
        <v>25178902.322968002</v>
      </c>
    </row>
    <row r="2000" spans="1:16" x14ac:dyDescent="0.25">
      <c r="A2000" t="s">
        <v>201</v>
      </c>
      <c r="B2000">
        <v>43616</v>
      </c>
      <c r="C2000" t="s">
        <v>66</v>
      </c>
      <c r="D2000" t="s">
        <v>371</v>
      </c>
      <c r="E2000" t="s">
        <v>3253</v>
      </c>
      <c r="F2000" t="s">
        <v>6</v>
      </c>
      <c r="I2000" t="s">
        <v>1220</v>
      </c>
      <c r="M2000" s="1">
        <v>0</v>
      </c>
      <c r="N2000" s="1">
        <v>15.496088</v>
      </c>
      <c r="O2000" s="1">
        <v>25023940.329999998</v>
      </c>
      <c r="P2000" s="1">
        <f>+Tableau1[[#This Row],[credit]]+Tableau1[[#This Row],[SOLDE]]</f>
        <v>25023955.826087996</v>
      </c>
    </row>
    <row r="2001" spans="1:16" x14ac:dyDescent="0.25">
      <c r="A2001" t="s">
        <v>201</v>
      </c>
      <c r="B2001">
        <v>43616</v>
      </c>
      <c r="C2001" t="s">
        <v>66</v>
      </c>
      <c r="D2001" t="s">
        <v>394</v>
      </c>
      <c r="E2001" t="s">
        <v>3244</v>
      </c>
      <c r="F2001" t="s">
        <v>6</v>
      </c>
      <c r="I2001" t="s">
        <v>1218</v>
      </c>
      <c r="M2001" s="1">
        <v>0</v>
      </c>
      <c r="N2001" s="1">
        <v>0.65727000000000002</v>
      </c>
      <c r="O2001" s="1">
        <v>25017367.629999999</v>
      </c>
      <c r="P2001" s="1">
        <f>+Tableau1[[#This Row],[credit]]+Tableau1[[#This Row],[SOLDE]]</f>
        <v>25017368.287269998</v>
      </c>
    </row>
    <row r="2002" spans="1:16" x14ac:dyDescent="0.25">
      <c r="A2002" t="s">
        <v>200</v>
      </c>
      <c r="B2002">
        <v>43616</v>
      </c>
      <c r="C2002" t="s">
        <v>165</v>
      </c>
      <c r="D2002" t="s">
        <v>865</v>
      </c>
      <c r="F2002" t="s">
        <v>6</v>
      </c>
      <c r="I2002" t="s">
        <v>1306</v>
      </c>
      <c r="M2002" s="1">
        <v>12.436999999999999</v>
      </c>
      <c r="N2002" s="1">
        <v>0</v>
      </c>
      <c r="O2002" s="1">
        <v>7362336.8499999996</v>
      </c>
      <c r="P2002" s="1">
        <f>+Tableau1[[#This Row],[credit]]+Tableau1[[#This Row],[SOLDE]]</f>
        <v>7362336.8499999996</v>
      </c>
    </row>
    <row r="2003" spans="1:16" x14ac:dyDescent="0.25">
      <c r="A2003" t="s">
        <v>200</v>
      </c>
      <c r="B2003">
        <v>43616</v>
      </c>
      <c r="C2003" t="s">
        <v>66</v>
      </c>
      <c r="D2003" t="s">
        <v>367</v>
      </c>
      <c r="E2003" t="s">
        <v>3258</v>
      </c>
      <c r="F2003" t="s">
        <v>6</v>
      </c>
      <c r="I2003" t="s">
        <v>1219</v>
      </c>
      <c r="M2003" s="1">
        <v>0</v>
      </c>
      <c r="N2003" s="1">
        <v>0.19791199999999998</v>
      </c>
      <c r="O2003" s="1">
        <v>7360357.7300000004</v>
      </c>
      <c r="P2003" s="1">
        <f>+Tableau1[[#This Row],[credit]]+Tableau1[[#This Row],[SOLDE]]</f>
        <v>7360357.9279120006</v>
      </c>
    </row>
    <row r="2004" spans="1:16" x14ac:dyDescent="0.25">
      <c r="A2004" t="s">
        <v>200</v>
      </c>
      <c r="B2004">
        <v>43616</v>
      </c>
      <c r="C2004" t="s">
        <v>66</v>
      </c>
      <c r="D2004" t="s">
        <v>376</v>
      </c>
      <c r="E2004" t="s">
        <v>3244</v>
      </c>
      <c r="F2004" t="s">
        <v>6</v>
      </c>
      <c r="I2004" t="s">
        <v>1216</v>
      </c>
      <c r="M2004" s="1">
        <v>0</v>
      </c>
      <c r="N2004" s="1">
        <v>4.3536000000000001</v>
      </c>
      <c r="O2004" s="1">
        <v>7316821.7300000004</v>
      </c>
      <c r="P2004" s="1">
        <f>+Tableau1[[#This Row],[credit]]+Tableau1[[#This Row],[SOLDE]]</f>
        <v>7316826.0836000005</v>
      </c>
    </row>
    <row r="2005" spans="1:16" x14ac:dyDescent="0.25">
      <c r="A2005" t="s">
        <v>199</v>
      </c>
      <c r="B2005">
        <v>43616</v>
      </c>
      <c r="C2005" t="s">
        <v>165</v>
      </c>
      <c r="D2005" t="s">
        <v>850</v>
      </c>
      <c r="E2005" t="s">
        <v>3244</v>
      </c>
      <c r="F2005" t="s">
        <v>6</v>
      </c>
      <c r="I2005" t="s">
        <v>1305</v>
      </c>
      <c r="M2005" s="1">
        <v>390.75650000000002</v>
      </c>
      <c r="N2005" s="1">
        <v>0</v>
      </c>
      <c r="O2005" s="1">
        <v>2712867.69</v>
      </c>
      <c r="P2005" s="1">
        <f>+Tableau1[[#This Row],[credit]]+Tableau1[[#This Row],[SOLDE]]</f>
        <v>2712867.69</v>
      </c>
    </row>
    <row r="2006" spans="1:16" x14ac:dyDescent="0.25">
      <c r="A2006" t="s">
        <v>199</v>
      </c>
      <c r="B2006">
        <v>43616</v>
      </c>
      <c r="C2006" t="s">
        <v>165</v>
      </c>
      <c r="D2006" t="s">
        <v>891</v>
      </c>
      <c r="E2006" t="s">
        <v>3258</v>
      </c>
      <c r="F2006" t="s">
        <v>6</v>
      </c>
      <c r="I2006" t="s">
        <v>1304</v>
      </c>
      <c r="M2006" s="1">
        <v>1172.2695000000001</v>
      </c>
      <c r="N2006" s="1">
        <v>0</v>
      </c>
      <c r="O2006" s="1">
        <v>3885137.19</v>
      </c>
      <c r="P2006" s="1">
        <f>+Tableau1[[#This Row],[credit]]+Tableau1[[#This Row],[SOLDE]]</f>
        <v>3885137.19</v>
      </c>
    </row>
    <row r="2007" spans="1:16" x14ac:dyDescent="0.25">
      <c r="A2007" t="s">
        <v>199</v>
      </c>
      <c r="B2007">
        <v>43616</v>
      </c>
      <c r="C2007" t="s">
        <v>66</v>
      </c>
      <c r="D2007" t="s">
        <v>374</v>
      </c>
      <c r="E2007" t="s">
        <v>3258</v>
      </c>
      <c r="F2007" t="s">
        <v>6</v>
      </c>
      <c r="I2007" t="s">
        <v>1215</v>
      </c>
      <c r="M2007" s="1">
        <v>0</v>
      </c>
      <c r="N2007" s="1">
        <v>28.992315000000001</v>
      </c>
      <c r="O2007" s="1">
        <v>3595214.04</v>
      </c>
      <c r="P2007" s="1">
        <f>+Tableau1[[#This Row],[credit]]+Tableau1[[#This Row],[SOLDE]]</f>
        <v>3595243.032315</v>
      </c>
    </row>
    <row r="2008" spans="1:16" x14ac:dyDescent="0.25">
      <c r="A2008" t="s">
        <v>199</v>
      </c>
      <c r="B2008">
        <v>43616</v>
      </c>
      <c r="C2008" t="s">
        <v>66</v>
      </c>
      <c r="D2008" t="s">
        <v>366</v>
      </c>
      <c r="E2008" t="s">
        <v>3244</v>
      </c>
      <c r="F2008" t="s">
        <v>6</v>
      </c>
      <c r="I2008" t="s">
        <v>1214</v>
      </c>
      <c r="M2008" s="1">
        <v>0</v>
      </c>
      <c r="N2008" s="1">
        <v>22.714848</v>
      </c>
      <c r="O2008" s="1">
        <v>3368065.56</v>
      </c>
      <c r="P2008" s="1">
        <f>+Tableau1[[#This Row],[credit]]+Tableau1[[#This Row],[SOLDE]]</f>
        <v>3368088.2748480001</v>
      </c>
    </row>
    <row r="2009" spans="1:16" x14ac:dyDescent="0.25">
      <c r="A2009" t="s">
        <v>199</v>
      </c>
      <c r="B2009">
        <v>43616</v>
      </c>
      <c r="C2009" t="s">
        <v>66</v>
      </c>
      <c r="D2009" t="s">
        <v>364</v>
      </c>
      <c r="E2009" t="s">
        <v>3244</v>
      </c>
      <c r="F2009" t="s">
        <v>6</v>
      </c>
      <c r="I2009" t="s">
        <v>1213</v>
      </c>
      <c r="M2009" s="1">
        <v>0</v>
      </c>
      <c r="N2009" s="1">
        <v>15.126060000000001</v>
      </c>
      <c r="O2009" s="1">
        <v>3216804.96</v>
      </c>
      <c r="P2009" s="1">
        <f>+Tableau1[[#This Row],[credit]]+Tableau1[[#This Row],[SOLDE]]</f>
        <v>3216820.0860600001</v>
      </c>
    </row>
    <row r="2010" spans="1:16" x14ac:dyDescent="0.25">
      <c r="A2010" t="s">
        <v>198</v>
      </c>
      <c r="B2010">
        <v>43616</v>
      </c>
      <c r="C2010" t="s">
        <v>165</v>
      </c>
      <c r="D2010" t="s">
        <v>63</v>
      </c>
      <c r="E2010" t="s">
        <v>2728</v>
      </c>
      <c r="F2010" t="s">
        <v>6</v>
      </c>
      <c r="I2010" t="s">
        <v>1301</v>
      </c>
      <c r="M2010" s="1">
        <v>3.97011</v>
      </c>
      <c r="N2010" s="1">
        <v>0</v>
      </c>
      <c r="O2010" s="1">
        <v>4978469.22</v>
      </c>
      <c r="P2010" s="1">
        <f>+Tableau1[[#This Row],[credit]]+Tableau1[[#This Row],[SOLDE]]</f>
        <v>4978469.22</v>
      </c>
    </row>
    <row r="2011" spans="1:16" x14ac:dyDescent="0.25">
      <c r="A2011" t="s">
        <v>198</v>
      </c>
      <c r="B2011">
        <v>43616</v>
      </c>
      <c r="C2011" t="s">
        <v>165</v>
      </c>
      <c r="D2011" t="s">
        <v>55</v>
      </c>
      <c r="E2011" t="s">
        <v>2728</v>
      </c>
      <c r="F2011" t="s">
        <v>6</v>
      </c>
      <c r="I2011" t="s">
        <v>1300</v>
      </c>
      <c r="M2011" s="1">
        <v>64.830449999999999</v>
      </c>
      <c r="N2011" s="1">
        <v>0</v>
      </c>
      <c r="O2011" s="1">
        <v>5043299.67</v>
      </c>
      <c r="P2011" s="1">
        <f>+Tableau1[[#This Row],[credit]]+Tableau1[[#This Row],[SOLDE]]</f>
        <v>5043299.67</v>
      </c>
    </row>
    <row r="2012" spans="1:16" x14ac:dyDescent="0.25">
      <c r="A2012" t="s">
        <v>198</v>
      </c>
      <c r="B2012">
        <v>43616</v>
      </c>
      <c r="C2012" t="s">
        <v>165</v>
      </c>
      <c r="D2012" t="s">
        <v>56</v>
      </c>
      <c r="E2012" t="s">
        <v>2728</v>
      </c>
      <c r="F2012" t="s">
        <v>6</v>
      </c>
      <c r="I2012" t="s">
        <v>1299</v>
      </c>
      <c r="M2012" s="1">
        <v>432.80965999999995</v>
      </c>
      <c r="N2012" s="1">
        <v>0</v>
      </c>
      <c r="O2012" s="1">
        <v>5476109.3300000001</v>
      </c>
      <c r="P2012" s="1">
        <f>+Tableau1[[#This Row],[credit]]+Tableau1[[#This Row],[SOLDE]]</f>
        <v>5476109.3300000001</v>
      </c>
    </row>
    <row r="2013" spans="1:16" x14ac:dyDescent="0.25">
      <c r="A2013" t="s">
        <v>198</v>
      </c>
      <c r="B2013">
        <v>43616</v>
      </c>
      <c r="C2013" t="s">
        <v>165</v>
      </c>
      <c r="D2013" t="s">
        <v>837</v>
      </c>
      <c r="E2013" t="s">
        <v>3244</v>
      </c>
      <c r="F2013" t="s">
        <v>6</v>
      </c>
      <c r="I2013" t="s">
        <v>1298</v>
      </c>
      <c r="M2013" s="1">
        <v>47.737900000000003</v>
      </c>
      <c r="N2013" s="1">
        <v>0</v>
      </c>
      <c r="O2013" s="1">
        <v>5523847.2300000004</v>
      </c>
      <c r="P2013" s="1">
        <f>+Tableau1[[#This Row],[credit]]+Tableau1[[#This Row],[SOLDE]]</f>
        <v>5523847.2300000004</v>
      </c>
    </row>
    <row r="2014" spans="1:16" x14ac:dyDescent="0.25">
      <c r="A2014" t="s">
        <v>198</v>
      </c>
      <c r="B2014">
        <v>43616</v>
      </c>
      <c r="C2014" t="s">
        <v>66</v>
      </c>
      <c r="D2014" t="s">
        <v>581</v>
      </c>
      <c r="E2014" t="s">
        <v>2728</v>
      </c>
      <c r="F2014" t="s">
        <v>6</v>
      </c>
      <c r="I2014" t="s">
        <v>1227</v>
      </c>
      <c r="M2014" s="1">
        <v>0</v>
      </c>
      <c r="N2014" s="1">
        <v>6.8800559999999997</v>
      </c>
      <c r="O2014" s="1">
        <v>5455046.6699999999</v>
      </c>
      <c r="P2014" s="1">
        <f>+Tableau1[[#This Row],[credit]]+Tableau1[[#This Row],[SOLDE]]</f>
        <v>5455053.5500560002</v>
      </c>
    </row>
    <row r="2015" spans="1:16" x14ac:dyDescent="0.25">
      <c r="A2015" t="s">
        <v>197</v>
      </c>
      <c r="B2015">
        <v>43616</v>
      </c>
      <c r="C2015" t="s">
        <v>1211</v>
      </c>
      <c r="D2015" t="s">
        <v>308</v>
      </c>
      <c r="E2015" t="s">
        <v>38</v>
      </c>
      <c r="F2015" t="s">
        <v>6</v>
      </c>
      <c r="I2015" t="s">
        <v>1210</v>
      </c>
      <c r="M2015" s="1">
        <v>0</v>
      </c>
      <c r="N2015" s="1">
        <v>4.76</v>
      </c>
      <c r="O2015" s="1">
        <v>442604.07</v>
      </c>
      <c r="P2015" s="1">
        <f>+Tableau1[[#This Row],[credit]]+Tableau1[[#This Row],[SOLDE]]</f>
        <v>442608.83</v>
      </c>
    </row>
    <row r="2016" spans="1:16" x14ac:dyDescent="0.25">
      <c r="A2016" t="s">
        <v>195</v>
      </c>
      <c r="B2016">
        <v>43616</v>
      </c>
      <c r="C2016" t="s">
        <v>165</v>
      </c>
      <c r="D2016" t="s">
        <v>835</v>
      </c>
      <c r="E2016" t="s">
        <v>3258</v>
      </c>
      <c r="F2016" t="s">
        <v>6</v>
      </c>
      <c r="I2016" t="s">
        <v>1297</v>
      </c>
      <c r="M2016" s="1">
        <v>174</v>
      </c>
      <c r="N2016" s="1">
        <v>0</v>
      </c>
      <c r="O2016" s="1">
        <v>2234294.2799999998</v>
      </c>
      <c r="P2016" s="1">
        <f>+Tableau1[[#This Row],[credit]]+Tableau1[[#This Row],[SOLDE]]</f>
        <v>2234294.2799999998</v>
      </c>
    </row>
    <row r="2017" spans="1:16" x14ac:dyDescent="0.25">
      <c r="A2017" t="s">
        <v>195</v>
      </c>
      <c r="B2017">
        <v>43616</v>
      </c>
      <c r="C2017" t="s">
        <v>165</v>
      </c>
      <c r="D2017" t="s">
        <v>924</v>
      </c>
      <c r="E2017" t="s">
        <v>3258</v>
      </c>
      <c r="F2017" t="s">
        <v>6</v>
      </c>
      <c r="I2017" t="s">
        <v>1296</v>
      </c>
      <c r="M2017" s="1">
        <v>96</v>
      </c>
      <c r="N2017" s="1">
        <v>0</v>
      </c>
      <c r="O2017" s="1">
        <v>2330294.2799999998</v>
      </c>
      <c r="P2017" s="1">
        <f>+Tableau1[[#This Row],[credit]]+Tableau1[[#This Row],[SOLDE]]</f>
        <v>2330294.2799999998</v>
      </c>
    </row>
    <row r="2018" spans="1:16" x14ac:dyDescent="0.25">
      <c r="A2018" t="s">
        <v>195</v>
      </c>
      <c r="B2018">
        <v>43616</v>
      </c>
      <c r="C2018" t="s">
        <v>165</v>
      </c>
      <c r="D2018" t="s">
        <v>586</v>
      </c>
      <c r="E2018" t="s">
        <v>3258</v>
      </c>
      <c r="F2018" t="s">
        <v>6</v>
      </c>
      <c r="I2018" t="s">
        <v>1295</v>
      </c>
      <c r="M2018" s="1">
        <v>59.928760000000004</v>
      </c>
      <c r="N2018" s="1">
        <v>0</v>
      </c>
      <c r="O2018" s="1">
        <v>2390223.04</v>
      </c>
      <c r="P2018" s="1">
        <f>+Tableau1[[#This Row],[credit]]+Tableau1[[#This Row],[SOLDE]]</f>
        <v>2390223.04</v>
      </c>
    </row>
    <row r="2019" spans="1:16" x14ac:dyDescent="0.25">
      <c r="A2019" t="s">
        <v>195</v>
      </c>
      <c r="B2019">
        <v>43616</v>
      </c>
      <c r="C2019" t="s">
        <v>66</v>
      </c>
      <c r="D2019" t="s">
        <v>629</v>
      </c>
      <c r="E2019" t="s">
        <v>3253</v>
      </c>
      <c r="F2019" t="s">
        <v>6</v>
      </c>
      <c r="I2019" t="s">
        <v>1209</v>
      </c>
      <c r="M2019" s="1">
        <v>0</v>
      </c>
      <c r="N2019" s="1">
        <v>6.6501479999999997</v>
      </c>
      <c r="O2019" s="1">
        <v>2323721.56</v>
      </c>
      <c r="P2019" s="1">
        <f>+Tableau1[[#This Row],[credit]]+Tableau1[[#This Row],[SOLDE]]</f>
        <v>2323728.2101480002</v>
      </c>
    </row>
    <row r="2020" spans="1:16" x14ac:dyDescent="0.25">
      <c r="A2020" t="s">
        <v>195</v>
      </c>
      <c r="B2020">
        <v>43616</v>
      </c>
      <c r="C2020" t="s">
        <v>66</v>
      </c>
      <c r="D2020" t="s">
        <v>607</v>
      </c>
      <c r="E2020" t="s">
        <v>3253</v>
      </c>
      <c r="F2020" t="s">
        <v>6</v>
      </c>
      <c r="I2020" t="s">
        <v>1208</v>
      </c>
      <c r="M2020" s="1">
        <v>0</v>
      </c>
      <c r="N2020" s="1">
        <v>5.2035089999999995</v>
      </c>
      <c r="O2020" s="1">
        <v>2271686.4700000002</v>
      </c>
      <c r="P2020" s="1">
        <f>+Tableau1[[#This Row],[credit]]+Tableau1[[#This Row],[SOLDE]]</f>
        <v>2271691.6735090003</v>
      </c>
    </row>
    <row r="2021" spans="1:16" x14ac:dyDescent="0.25">
      <c r="A2021" t="s">
        <v>195</v>
      </c>
      <c r="B2021">
        <v>43616</v>
      </c>
      <c r="C2021" t="s">
        <v>66</v>
      </c>
      <c r="D2021" t="s">
        <v>579</v>
      </c>
      <c r="E2021" t="s">
        <v>3258</v>
      </c>
      <c r="F2021" t="s">
        <v>6</v>
      </c>
      <c r="I2021" t="s">
        <v>1207</v>
      </c>
      <c r="M2021" s="1">
        <v>0</v>
      </c>
      <c r="N2021" s="1">
        <v>28.557959999999998</v>
      </c>
      <c r="O2021" s="1">
        <v>1986106.87</v>
      </c>
      <c r="P2021" s="1">
        <f>+Tableau1[[#This Row],[credit]]+Tableau1[[#This Row],[SOLDE]]</f>
        <v>1986135.42796</v>
      </c>
    </row>
    <row r="2022" spans="1:16" x14ac:dyDescent="0.25">
      <c r="A2022" t="s">
        <v>195</v>
      </c>
      <c r="B2022">
        <v>43616</v>
      </c>
      <c r="C2022" t="s">
        <v>66</v>
      </c>
      <c r="D2022" t="s">
        <v>578</v>
      </c>
      <c r="E2022" t="s">
        <v>3244</v>
      </c>
      <c r="F2022" t="s">
        <v>6</v>
      </c>
      <c r="I2022" t="s">
        <v>1206</v>
      </c>
      <c r="M2022" s="1">
        <v>0</v>
      </c>
      <c r="N2022" s="1">
        <v>1.3594839999999999</v>
      </c>
      <c r="O2022" s="1">
        <v>1972512.03</v>
      </c>
      <c r="P2022" s="1">
        <f>+Tableau1[[#This Row],[credit]]+Tableau1[[#This Row],[SOLDE]]</f>
        <v>1972513.3894839999</v>
      </c>
    </row>
    <row r="2023" spans="1:16" x14ac:dyDescent="0.25">
      <c r="A2023" t="s">
        <v>195</v>
      </c>
      <c r="B2023">
        <v>43616</v>
      </c>
      <c r="C2023" t="s">
        <v>66</v>
      </c>
      <c r="D2023" t="s">
        <v>385</v>
      </c>
      <c r="E2023" t="s">
        <v>3258</v>
      </c>
      <c r="F2023" t="s">
        <v>6</v>
      </c>
      <c r="I2023" t="s">
        <v>1205</v>
      </c>
      <c r="M2023" s="1">
        <v>0</v>
      </c>
      <c r="N2023" s="1">
        <v>5.5471709999999996</v>
      </c>
      <c r="O2023" s="1">
        <v>1917040.32</v>
      </c>
      <c r="P2023" s="1">
        <f>+Tableau1[[#This Row],[credit]]+Tableau1[[#This Row],[SOLDE]]</f>
        <v>1917045.867171</v>
      </c>
    </row>
    <row r="2024" spans="1:16" x14ac:dyDescent="0.25">
      <c r="A2024" t="s">
        <v>195</v>
      </c>
      <c r="B2024">
        <v>43616</v>
      </c>
      <c r="C2024" t="s">
        <v>66</v>
      </c>
      <c r="D2024" t="s">
        <v>392</v>
      </c>
      <c r="E2024" t="s">
        <v>3253</v>
      </c>
      <c r="F2024" t="s">
        <v>6</v>
      </c>
      <c r="I2024" t="s">
        <v>1217</v>
      </c>
      <c r="M2024" s="1">
        <v>0</v>
      </c>
      <c r="N2024" s="1">
        <v>8.0495900000000002</v>
      </c>
      <c r="O2024" s="1">
        <v>1836544.42</v>
      </c>
      <c r="P2024" s="1">
        <f>+Tableau1[[#This Row],[credit]]+Tableau1[[#This Row],[SOLDE]]</f>
        <v>1836552.4695899999</v>
      </c>
    </row>
    <row r="2025" spans="1:16" x14ac:dyDescent="0.25">
      <c r="A2025" t="s">
        <v>195</v>
      </c>
      <c r="B2025">
        <v>43616</v>
      </c>
      <c r="C2025" t="s">
        <v>66</v>
      </c>
      <c r="D2025" t="s">
        <v>369</v>
      </c>
      <c r="E2025" t="s">
        <v>3253</v>
      </c>
      <c r="F2025" t="s">
        <v>6</v>
      </c>
      <c r="I2025" t="s">
        <v>1204</v>
      </c>
      <c r="M2025" s="1">
        <v>0</v>
      </c>
      <c r="N2025" s="1">
        <v>3.80104</v>
      </c>
      <c r="O2025" s="1">
        <v>1798534.02</v>
      </c>
      <c r="P2025" s="1">
        <f>+Tableau1[[#This Row],[credit]]+Tableau1[[#This Row],[SOLDE]]</f>
        <v>1798537.8210400001</v>
      </c>
    </row>
    <row r="2026" spans="1:16" x14ac:dyDescent="0.25">
      <c r="A2026" t="s">
        <v>195</v>
      </c>
      <c r="B2026">
        <v>43616</v>
      </c>
      <c r="C2026" t="s">
        <v>66</v>
      </c>
      <c r="D2026" t="s">
        <v>362</v>
      </c>
      <c r="E2026" t="s">
        <v>3244</v>
      </c>
      <c r="F2026" t="s">
        <v>6</v>
      </c>
      <c r="I2026" t="s">
        <v>1203</v>
      </c>
      <c r="M2026" s="1">
        <v>0</v>
      </c>
      <c r="N2026" s="1">
        <v>2.22336</v>
      </c>
      <c r="O2026" s="1">
        <v>1776300.42</v>
      </c>
      <c r="P2026" s="1">
        <f>+Tableau1[[#This Row],[credit]]+Tableau1[[#This Row],[SOLDE]]</f>
        <v>1776302.6433599999</v>
      </c>
    </row>
    <row r="2027" spans="1:16" x14ac:dyDescent="0.25">
      <c r="A2027" t="s">
        <v>332</v>
      </c>
      <c r="B2027">
        <v>43616</v>
      </c>
      <c r="C2027" t="s">
        <v>165</v>
      </c>
      <c r="D2027" t="s">
        <v>58</v>
      </c>
      <c r="E2027" t="s">
        <v>3253</v>
      </c>
      <c r="F2027" t="s">
        <v>6</v>
      </c>
      <c r="I2027" t="s">
        <v>1312</v>
      </c>
      <c r="M2027" s="1">
        <v>0</v>
      </c>
      <c r="N2027" s="1">
        <v>63.02525</v>
      </c>
      <c r="O2027" s="1">
        <v>-389997.18</v>
      </c>
      <c r="P2027" s="1">
        <f>+Tableau1[[#This Row],[credit]]+Tableau1[[#This Row],[SOLDE]]</f>
        <v>-389934.15474999999</v>
      </c>
    </row>
    <row r="2028" spans="1:16" x14ac:dyDescent="0.25">
      <c r="A2028" t="s">
        <v>332</v>
      </c>
      <c r="B2028">
        <v>43616</v>
      </c>
      <c r="C2028" t="s">
        <v>165</v>
      </c>
      <c r="D2028" t="s">
        <v>867</v>
      </c>
      <c r="F2028" t="s">
        <v>6</v>
      </c>
      <c r="I2028" t="s">
        <v>1311</v>
      </c>
      <c r="M2028" s="1">
        <v>0</v>
      </c>
      <c r="N2028" s="1">
        <v>1.8320619999999999</v>
      </c>
      <c r="O2028" s="1">
        <v>-408317.8</v>
      </c>
      <c r="P2028" s="1">
        <f>+Tableau1[[#This Row],[credit]]+Tableau1[[#This Row],[SOLDE]]</f>
        <v>-408315.96793799999</v>
      </c>
    </row>
    <row r="2029" spans="1:16" x14ac:dyDescent="0.25">
      <c r="A2029" t="s">
        <v>332</v>
      </c>
      <c r="B2029">
        <v>43616</v>
      </c>
      <c r="C2029" t="s">
        <v>165</v>
      </c>
      <c r="D2029" t="s">
        <v>855</v>
      </c>
      <c r="F2029" t="s">
        <v>6</v>
      </c>
      <c r="I2029" t="s">
        <v>1310</v>
      </c>
      <c r="M2029" s="1">
        <v>0</v>
      </c>
      <c r="N2029" s="1">
        <v>7.5423800000000005</v>
      </c>
      <c r="O2029" s="1">
        <v>-483741.6</v>
      </c>
      <c r="P2029" s="1">
        <f>+Tableau1[[#This Row],[credit]]+Tableau1[[#This Row],[SOLDE]]</f>
        <v>-483734.05761999998</v>
      </c>
    </row>
    <row r="2030" spans="1:16" x14ac:dyDescent="0.25">
      <c r="A2030" t="s">
        <v>332</v>
      </c>
      <c r="B2030">
        <v>43616</v>
      </c>
      <c r="C2030" t="s">
        <v>27</v>
      </c>
      <c r="D2030" t="s">
        <v>855</v>
      </c>
      <c r="E2030" t="s">
        <v>3253</v>
      </c>
      <c r="F2030" t="s">
        <v>6</v>
      </c>
      <c r="I2030" t="s">
        <v>1275</v>
      </c>
      <c r="M2030" s="1">
        <v>630.25250000000005</v>
      </c>
      <c r="N2030" s="1">
        <v>0</v>
      </c>
      <c r="O2030" s="1">
        <v>146510.9</v>
      </c>
      <c r="P2030" s="1">
        <f>+Tableau1[[#This Row],[credit]]+Tableau1[[#This Row],[SOLDE]]</f>
        <v>146510.9</v>
      </c>
    </row>
    <row r="2031" spans="1:16" x14ac:dyDescent="0.25">
      <c r="A2031" t="s">
        <v>332</v>
      </c>
      <c r="B2031">
        <v>43616</v>
      </c>
      <c r="C2031" t="s">
        <v>27</v>
      </c>
      <c r="D2031" t="s">
        <v>852</v>
      </c>
      <c r="F2031" t="s">
        <v>6</v>
      </c>
      <c r="I2031" t="s">
        <v>1274</v>
      </c>
      <c r="M2031" s="1">
        <v>75.4238</v>
      </c>
      <c r="N2031" s="1">
        <v>0</v>
      </c>
      <c r="O2031" s="1">
        <v>221934.7</v>
      </c>
      <c r="P2031" s="1">
        <f>+Tableau1[[#This Row],[credit]]+Tableau1[[#This Row],[SOLDE]]</f>
        <v>221934.7</v>
      </c>
    </row>
    <row r="2032" spans="1:16" x14ac:dyDescent="0.25">
      <c r="A2032" t="s">
        <v>332</v>
      </c>
      <c r="B2032">
        <v>43616</v>
      </c>
      <c r="C2032" t="s">
        <v>27</v>
      </c>
      <c r="D2032" t="s">
        <v>852</v>
      </c>
      <c r="F2032" t="s">
        <v>6</v>
      </c>
      <c r="I2032" t="s">
        <v>1274</v>
      </c>
      <c r="M2032" s="1">
        <v>18.320619999999998</v>
      </c>
      <c r="N2032" s="1">
        <v>0</v>
      </c>
      <c r="O2032" s="1">
        <v>240255.32</v>
      </c>
      <c r="P2032" s="1">
        <f>+Tableau1[[#This Row],[credit]]+Tableau1[[#This Row],[SOLDE]]</f>
        <v>240255.32</v>
      </c>
    </row>
    <row r="2033" spans="1:16" x14ac:dyDescent="0.25">
      <c r="A2033" t="s">
        <v>330</v>
      </c>
      <c r="B2033">
        <v>43616</v>
      </c>
      <c r="C2033" t="s">
        <v>165</v>
      </c>
      <c r="D2033" t="s">
        <v>64</v>
      </c>
      <c r="E2033" t="s">
        <v>3253</v>
      </c>
      <c r="F2033" t="s">
        <v>6</v>
      </c>
      <c r="I2033" t="s">
        <v>1309</v>
      </c>
      <c r="M2033" s="1">
        <v>0</v>
      </c>
      <c r="N2033" s="1">
        <v>5.5888</v>
      </c>
      <c r="O2033" s="1">
        <v>-167288</v>
      </c>
      <c r="P2033" s="1">
        <f>+Tableau1[[#This Row],[credit]]+Tableau1[[#This Row],[SOLDE]]</f>
        <v>-167282.4112</v>
      </c>
    </row>
    <row r="2034" spans="1:16" x14ac:dyDescent="0.25">
      <c r="A2034" t="s">
        <v>330</v>
      </c>
      <c r="B2034">
        <v>43616</v>
      </c>
      <c r="C2034" t="s">
        <v>165</v>
      </c>
      <c r="D2034" t="s">
        <v>889</v>
      </c>
      <c r="F2034" t="s">
        <v>6</v>
      </c>
      <c r="I2034" t="s">
        <v>1308</v>
      </c>
      <c r="M2034" s="1">
        <v>0</v>
      </c>
      <c r="N2034" s="1">
        <v>11.237278</v>
      </c>
      <c r="O2034" s="1">
        <v>-279660.78000000003</v>
      </c>
      <c r="P2034" s="1">
        <f>+Tableau1[[#This Row],[credit]]+Tableau1[[#This Row],[SOLDE]]</f>
        <v>-279649.54272200004</v>
      </c>
    </row>
    <row r="2035" spans="1:16" x14ac:dyDescent="0.25">
      <c r="A2035" t="s">
        <v>330</v>
      </c>
      <c r="B2035">
        <v>43616</v>
      </c>
      <c r="C2035" t="s">
        <v>27</v>
      </c>
      <c r="D2035" t="s">
        <v>855</v>
      </c>
      <c r="E2035" t="s">
        <v>3253</v>
      </c>
      <c r="F2035" t="s">
        <v>6</v>
      </c>
      <c r="I2035" t="s">
        <v>1275</v>
      </c>
      <c r="M2035" s="1">
        <v>55.887999999999998</v>
      </c>
      <c r="N2035" s="1">
        <v>0</v>
      </c>
      <c r="O2035" s="1">
        <v>-223772.78</v>
      </c>
      <c r="P2035" s="1">
        <f>+Tableau1[[#This Row],[credit]]+Tableau1[[#This Row],[SOLDE]]</f>
        <v>-223772.78</v>
      </c>
    </row>
    <row r="2036" spans="1:16" x14ac:dyDescent="0.25">
      <c r="A2036" t="s">
        <v>330</v>
      </c>
      <c r="B2036">
        <v>43616</v>
      </c>
      <c r="C2036" t="s">
        <v>165</v>
      </c>
      <c r="D2036" t="s">
        <v>852</v>
      </c>
      <c r="F2036" t="s">
        <v>6</v>
      </c>
      <c r="I2036" t="s">
        <v>1307</v>
      </c>
      <c r="M2036" s="1">
        <v>0</v>
      </c>
      <c r="N2036" s="1">
        <v>2.4742000000000002</v>
      </c>
      <c r="O2036" s="1">
        <v>-248514.78</v>
      </c>
      <c r="P2036" s="1">
        <f>+Tableau1[[#This Row],[credit]]+Tableau1[[#This Row],[SOLDE]]</f>
        <v>-248512.3058</v>
      </c>
    </row>
    <row r="2037" spans="1:16" x14ac:dyDescent="0.25">
      <c r="A2037" t="s">
        <v>330</v>
      </c>
      <c r="B2037">
        <v>43616</v>
      </c>
      <c r="C2037" t="s">
        <v>27</v>
      </c>
      <c r="D2037" t="s">
        <v>852</v>
      </c>
      <c r="F2037" t="s">
        <v>6</v>
      </c>
      <c r="I2037" t="s">
        <v>1274</v>
      </c>
      <c r="M2037" s="1">
        <v>24.742000000000001</v>
      </c>
      <c r="N2037" s="1">
        <v>0</v>
      </c>
      <c r="O2037" s="1">
        <v>-223772.78</v>
      </c>
      <c r="P2037" s="1">
        <f>+Tableau1[[#This Row],[credit]]+Tableau1[[#This Row],[SOLDE]]</f>
        <v>-223772.78</v>
      </c>
    </row>
    <row r="2038" spans="1:16" x14ac:dyDescent="0.25">
      <c r="A2038" t="s">
        <v>330</v>
      </c>
      <c r="B2038">
        <v>43616</v>
      </c>
      <c r="C2038" t="s">
        <v>27</v>
      </c>
      <c r="D2038" t="s">
        <v>852</v>
      </c>
      <c r="F2038" t="s">
        <v>6</v>
      </c>
      <c r="I2038" t="s">
        <v>1274</v>
      </c>
      <c r="M2038" s="1">
        <v>112.37278000000001</v>
      </c>
      <c r="N2038" s="1">
        <v>0</v>
      </c>
      <c r="O2038" s="1">
        <v>-111400</v>
      </c>
      <c r="P2038" s="1">
        <f>+Tableau1[[#This Row],[credit]]+Tableau1[[#This Row],[SOLDE]]</f>
        <v>-111400</v>
      </c>
    </row>
    <row r="2039" spans="1:16" x14ac:dyDescent="0.25">
      <c r="A2039" t="s">
        <v>328</v>
      </c>
      <c r="B2039">
        <v>43616</v>
      </c>
      <c r="C2039" t="s">
        <v>27</v>
      </c>
      <c r="D2039" t="s">
        <v>852</v>
      </c>
      <c r="F2039" t="s">
        <v>6</v>
      </c>
      <c r="I2039" t="s">
        <v>1274</v>
      </c>
      <c r="M2039" s="1">
        <v>12.436999999999999</v>
      </c>
      <c r="N2039" s="1">
        <v>0</v>
      </c>
      <c r="O2039" s="1">
        <v>12437</v>
      </c>
      <c r="P2039" s="1">
        <f>+Tableau1[[#This Row],[credit]]+Tableau1[[#This Row],[SOLDE]]</f>
        <v>12437</v>
      </c>
    </row>
    <row r="2040" spans="1:16" x14ac:dyDescent="0.25">
      <c r="A2040" t="s">
        <v>328</v>
      </c>
      <c r="B2040">
        <v>43616</v>
      </c>
      <c r="C2040" t="s">
        <v>165</v>
      </c>
      <c r="D2040" t="s">
        <v>865</v>
      </c>
      <c r="F2040" t="s">
        <v>6</v>
      </c>
      <c r="I2040" t="s">
        <v>1306</v>
      </c>
      <c r="M2040" s="1">
        <v>0</v>
      </c>
      <c r="N2040" s="1">
        <v>1.2437</v>
      </c>
      <c r="P2040" s="1">
        <f>+Tableau1[[#This Row],[credit]]+Tableau1[[#This Row],[SOLDE]]</f>
        <v>1.2437</v>
      </c>
    </row>
    <row r="2041" spans="1:16" x14ac:dyDescent="0.25">
      <c r="A2041" t="s">
        <v>192</v>
      </c>
      <c r="B2041">
        <v>43616</v>
      </c>
      <c r="C2041" t="s">
        <v>27</v>
      </c>
      <c r="D2041" t="s">
        <v>834</v>
      </c>
      <c r="E2041" t="s">
        <v>3258</v>
      </c>
      <c r="F2041" t="s">
        <v>6</v>
      </c>
      <c r="I2041" t="s">
        <v>1278</v>
      </c>
      <c r="M2041" s="1">
        <v>1172.2695000000001</v>
      </c>
      <c r="N2041" s="1">
        <v>0</v>
      </c>
      <c r="O2041" s="1">
        <v>1172269.5</v>
      </c>
      <c r="P2041" s="1">
        <f>+Tableau1[[#This Row],[credit]]+Tableau1[[#This Row],[SOLDE]]</f>
        <v>1172269.5</v>
      </c>
    </row>
    <row r="2042" spans="1:16" x14ac:dyDescent="0.25">
      <c r="A2042" t="s">
        <v>192</v>
      </c>
      <c r="B2042">
        <v>43616</v>
      </c>
      <c r="C2042" t="s">
        <v>27</v>
      </c>
      <c r="D2042" t="s">
        <v>889</v>
      </c>
      <c r="E2042" t="s">
        <v>3244</v>
      </c>
      <c r="F2042" t="s">
        <v>6</v>
      </c>
      <c r="I2042" t="s">
        <v>1276</v>
      </c>
      <c r="M2042" s="1">
        <v>390.75650000000002</v>
      </c>
      <c r="N2042" s="1">
        <v>0</v>
      </c>
      <c r="O2042" s="1">
        <v>1563026</v>
      </c>
      <c r="P2042" s="1">
        <f>+Tableau1[[#This Row],[credit]]+Tableau1[[#This Row],[SOLDE]]</f>
        <v>1563026</v>
      </c>
    </row>
    <row r="2043" spans="1:16" x14ac:dyDescent="0.25">
      <c r="A2043" t="s">
        <v>192</v>
      </c>
      <c r="B2043">
        <v>43616</v>
      </c>
      <c r="C2043" t="s">
        <v>165</v>
      </c>
      <c r="D2043" t="s">
        <v>850</v>
      </c>
      <c r="E2043" t="s">
        <v>3244</v>
      </c>
      <c r="F2043" t="s">
        <v>6</v>
      </c>
      <c r="I2043" t="s">
        <v>1305</v>
      </c>
      <c r="M2043" s="1">
        <v>0</v>
      </c>
      <c r="N2043" s="1">
        <v>39.075650000000003</v>
      </c>
      <c r="O2043" s="1">
        <v>1172269.5</v>
      </c>
      <c r="P2043" s="1">
        <f>+Tableau1[[#This Row],[credit]]+Tableau1[[#This Row],[SOLDE]]</f>
        <v>1172308.57565</v>
      </c>
    </row>
    <row r="2044" spans="1:16" x14ac:dyDescent="0.25">
      <c r="A2044" t="s">
        <v>192</v>
      </c>
      <c r="B2044">
        <v>43616</v>
      </c>
      <c r="C2044" t="s">
        <v>165</v>
      </c>
      <c r="D2044" t="s">
        <v>891</v>
      </c>
      <c r="E2044" t="s">
        <v>3258</v>
      </c>
      <c r="F2044" t="s">
        <v>6</v>
      </c>
      <c r="I2044" t="s">
        <v>1304</v>
      </c>
      <c r="M2044" s="1">
        <v>0</v>
      </c>
      <c r="N2044" s="1">
        <v>117.22695</v>
      </c>
      <c r="P2044" s="1">
        <f>+Tableau1[[#This Row],[credit]]+Tableau1[[#This Row],[SOLDE]]</f>
        <v>117.22695</v>
      </c>
    </row>
    <row r="2045" spans="1:16" x14ac:dyDescent="0.25">
      <c r="A2045" t="s">
        <v>190</v>
      </c>
      <c r="B2045">
        <v>43616</v>
      </c>
      <c r="C2045" t="s">
        <v>27</v>
      </c>
      <c r="D2045" t="s">
        <v>56</v>
      </c>
      <c r="E2045" t="s">
        <v>3269</v>
      </c>
      <c r="F2045" t="s">
        <v>6</v>
      </c>
      <c r="I2045" t="s">
        <v>1281</v>
      </c>
      <c r="M2045" s="1">
        <v>103.4</v>
      </c>
      <c r="N2045" s="1">
        <v>0</v>
      </c>
      <c r="O2045" s="1">
        <v>103100</v>
      </c>
      <c r="P2045" s="1">
        <f>+Tableau1[[#This Row],[credit]]+Tableau1[[#This Row],[SOLDE]]</f>
        <v>103100</v>
      </c>
    </row>
    <row r="2046" spans="1:16" x14ac:dyDescent="0.25">
      <c r="A2046" t="s">
        <v>190</v>
      </c>
      <c r="B2046">
        <v>43616</v>
      </c>
      <c r="C2046" t="s">
        <v>165</v>
      </c>
      <c r="D2046" t="s">
        <v>834</v>
      </c>
      <c r="E2046" t="s">
        <v>3258</v>
      </c>
      <c r="F2046" t="s">
        <v>6</v>
      </c>
      <c r="I2046" t="s">
        <v>1303</v>
      </c>
      <c r="M2046" s="1">
        <v>0</v>
      </c>
      <c r="N2046" s="1">
        <v>42.75</v>
      </c>
      <c r="O2046" s="1">
        <v>-324400</v>
      </c>
      <c r="P2046" s="1">
        <f>+Tableau1[[#This Row],[credit]]+Tableau1[[#This Row],[SOLDE]]</f>
        <v>-324357.25</v>
      </c>
    </row>
    <row r="2047" spans="1:16" x14ac:dyDescent="0.25">
      <c r="A2047" t="s">
        <v>190</v>
      </c>
      <c r="B2047">
        <v>43616</v>
      </c>
      <c r="C2047" t="s">
        <v>27</v>
      </c>
      <c r="D2047" t="s">
        <v>867</v>
      </c>
      <c r="E2047" t="s">
        <v>3269</v>
      </c>
      <c r="F2047" t="s">
        <v>6</v>
      </c>
      <c r="I2047" t="s">
        <v>1277</v>
      </c>
      <c r="M2047" s="1">
        <v>427.5</v>
      </c>
      <c r="N2047" s="1">
        <v>0</v>
      </c>
      <c r="O2047" s="1">
        <v>103100</v>
      </c>
      <c r="P2047" s="1">
        <f>+Tableau1[[#This Row],[credit]]+Tableau1[[#This Row],[SOLDE]]</f>
        <v>103100</v>
      </c>
    </row>
    <row r="2048" spans="1:16" x14ac:dyDescent="0.25">
      <c r="A2048" t="s">
        <v>190</v>
      </c>
      <c r="B2048">
        <v>43616</v>
      </c>
      <c r="C2048" t="s">
        <v>165</v>
      </c>
      <c r="D2048" t="s">
        <v>588</v>
      </c>
      <c r="E2048" t="s">
        <v>3269</v>
      </c>
      <c r="F2048" t="s">
        <v>6</v>
      </c>
      <c r="I2048" t="s">
        <v>1302</v>
      </c>
      <c r="M2048" s="1">
        <v>0</v>
      </c>
      <c r="N2048" s="1">
        <v>10.34</v>
      </c>
      <c r="O2048" s="1">
        <v>-300</v>
      </c>
      <c r="P2048" s="1">
        <f>+Tableau1[[#This Row],[credit]]+Tableau1[[#This Row],[SOLDE]]</f>
        <v>-289.66000000000003</v>
      </c>
    </row>
    <row r="2049" spans="1:16" x14ac:dyDescent="0.25">
      <c r="A2049" t="s">
        <v>171</v>
      </c>
      <c r="B2049">
        <v>43616</v>
      </c>
      <c r="C2049" t="s">
        <v>27</v>
      </c>
      <c r="D2049" t="s">
        <v>59</v>
      </c>
      <c r="E2049" t="s">
        <v>3244</v>
      </c>
      <c r="F2049" t="s">
        <v>6</v>
      </c>
      <c r="I2049" t="s">
        <v>1286</v>
      </c>
      <c r="M2049" s="1">
        <v>47.737900000000003</v>
      </c>
      <c r="N2049" s="1">
        <v>0</v>
      </c>
      <c r="O2049" s="1">
        <v>47737.3</v>
      </c>
      <c r="P2049" s="1">
        <f>+Tableau1[[#This Row],[credit]]+Tableau1[[#This Row],[SOLDE]]</f>
        <v>47737.3</v>
      </c>
    </row>
    <row r="2050" spans="1:16" x14ac:dyDescent="0.25">
      <c r="A2050" t="s">
        <v>171</v>
      </c>
      <c r="B2050">
        <v>43616</v>
      </c>
      <c r="C2050" t="s">
        <v>27</v>
      </c>
      <c r="D2050" t="s">
        <v>58</v>
      </c>
      <c r="E2050" t="s">
        <v>3244</v>
      </c>
      <c r="F2050" t="s">
        <v>6</v>
      </c>
      <c r="I2050" t="s">
        <v>1285</v>
      </c>
      <c r="M2050" s="1">
        <v>432.80965999999995</v>
      </c>
      <c r="N2050" s="1">
        <v>0</v>
      </c>
      <c r="O2050" s="1">
        <v>480546.96</v>
      </c>
      <c r="P2050" s="1">
        <f>+Tableau1[[#This Row],[credit]]+Tableau1[[#This Row],[SOLDE]]</f>
        <v>480546.96</v>
      </c>
    </row>
    <row r="2051" spans="1:16" x14ac:dyDescent="0.25">
      <c r="A2051" t="s">
        <v>171</v>
      </c>
      <c r="B2051">
        <v>43616</v>
      </c>
      <c r="C2051" t="s">
        <v>27</v>
      </c>
      <c r="D2051" t="s">
        <v>64</v>
      </c>
      <c r="E2051" t="s">
        <v>2728</v>
      </c>
      <c r="F2051" t="s">
        <v>6</v>
      </c>
      <c r="I2051" t="s">
        <v>1284</v>
      </c>
      <c r="M2051" s="1">
        <v>64.830449999999999</v>
      </c>
      <c r="N2051" s="1">
        <v>0</v>
      </c>
      <c r="O2051" s="1">
        <v>545377.41</v>
      </c>
      <c r="P2051" s="1">
        <f>+Tableau1[[#This Row],[credit]]+Tableau1[[#This Row],[SOLDE]]</f>
        <v>545377.41</v>
      </c>
    </row>
    <row r="2052" spans="1:16" x14ac:dyDescent="0.25">
      <c r="A2052" t="s">
        <v>171</v>
      </c>
      <c r="B2052">
        <v>43616</v>
      </c>
      <c r="C2052" t="s">
        <v>165</v>
      </c>
      <c r="D2052" t="s">
        <v>63</v>
      </c>
      <c r="E2052" t="s">
        <v>2728</v>
      </c>
      <c r="F2052" t="s">
        <v>6</v>
      </c>
      <c r="I2052" t="s">
        <v>1301</v>
      </c>
      <c r="M2052" s="1">
        <v>0</v>
      </c>
      <c r="N2052" s="1">
        <v>0.397011</v>
      </c>
      <c r="O2052" s="1">
        <v>541407.30000000005</v>
      </c>
      <c r="P2052" s="1">
        <f>+Tableau1[[#This Row],[credit]]+Tableau1[[#This Row],[SOLDE]]</f>
        <v>541407.69701100001</v>
      </c>
    </row>
    <row r="2053" spans="1:16" x14ac:dyDescent="0.25">
      <c r="A2053" t="s">
        <v>171</v>
      </c>
      <c r="B2053">
        <v>43616</v>
      </c>
      <c r="C2053" t="s">
        <v>27</v>
      </c>
      <c r="D2053" t="s">
        <v>63</v>
      </c>
      <c r="E2053" t="s">
        <v>2728</v>
      </c>
      <c r="F2053" t="s">
        <v>6</v>
      </c>
      <c r="I2053" t="s">
        <v>1283</v>
      </c>
      <c r="M2053" s="1">
        <v>3.97011</v>
      </c>
      <c r="N2053" s="1">
        <v>0</v>
      </c>
      <c r="O2053" s="1">
        <v>545377.41</v>
      </c>
      <c r="P2053" s="1">
        <f>+Tableau1[[#This Row],[credit]]+Tableau1[[#This Row],[SOLDE]]</f>
        <v>545377.41</v>
      </c>
    </row>
    <row r="2054" spans="1:16" x14ac:dyDescent="0.25">
      <c r="A2054" t="s">
        <v>171</v>
      </c>
      <c r="B2054">
        <v>43616</v>
      </c>
      <c r="C2054" t="s">
        <v>165</v>
      </c>
      <c r="D2054" t="s">
        <v>55</v>
      </c>
      <c r="E2054" t="s">
        <v>2728</v>
      </c>
      <c r="F2054" t="s">
        <v>6</v>
      </c>
      <c r="I2054" t="s">
        <v>1300</v>
      </c>
      <c r="M2054" s="1">
        <v>0</v>
      </c>
      <c r="N2054" s="1">
        <v>6.4830449999999997</v>
      </c>
      <c r="O2054" s="1">
        <v>480546.96</v>
      </c>
      <c r="P2054" s="1">
        <f>+Tableau1[[#This Row],[credit]]+Tableau1[[#This Row],[SOLDE]]</f>
        <v>480553.44304500002</v>
      </c>
    </row>
    <row r="2055" spans="1:16" x14ac:dyDescent="0.25">
      <c r="A2055" t="s">
        <v>171</v>
      </c>
      <c r="B2055">
        <v>43616</v>
      </c>
      <c r="C2055" t="s">
        <v>165</v>
      </c>
      <c r="D2055" t="s">
        <v>56</v>
      </c>
      <c r="E2055" t="s">
        <v>2728</v>
      </c>
      <c r="F2055" t="s">
        <v>6</v>
      </c>
      <c r="I2055" t="s">
        <v>1299</v>
      </c>
      <c r="M2055" s="1">
        <v>0</v>
      </c>
      <c r="N2055" s="1">
        <v>43.280965999999999</v>
      </c>
      <c r="O2055" s="1">
        <v>47737.3</v>
      </c>
      <c r="P2055" s="1">
        <f>+Tableau1[[#This Row],[credit]]+Tableau1[[#This Row],[SOLDE]]</f>
        <v>47780.580966000001</v>
      </c>
    </row>
    <row r="2056" spans="1:16" x14ac:dyDescent="0.25">
      <c r="A2056" t="s">
        <v>171</v>
      </c>
      <c r="B2056">
        <v>43616</v>
      </c>
      <c r="C2056" t="s">
        <v>165</v>
      </c>
      <c r="D2056" t="s">
        <v>837</v>
      </c>
      <c r="E2056" t="s">
        <v>3244</v>
      </c>
      <c r="F2056" t="s">
        <v>6</v>
      </c>
      <c r="I2056" t="s">
        <v>1298</v>
      </c>
      <c r="M2056" s="1">
        <v>0</v>
      </c>
      <c r="N2056" s="1">
        <v>4.77379</v>
      </c>
      <c r="O2056" s="1">
        <v>-0.6</v>
      </c>
      <c r="P2056" s="1">
        <f>+Tableau1[[#This Row],[credit]]+Tableau1[[#This Row],[SOLDE]]</f>
        <v>4.1737900000000003</v>
      </c>
    </row>
    <row r="2057" spans="1:16" x14ac:dyDescent="0.25">
      <c r="A2057" t="s">
        <v>166</v>
      </c>
      <c r="B2057">
        <v>43616</v>
      </c>
      <c r="C2057" t="s">
        <v>27</v>
      </c>
      <c r="D2057" t="s">
        <v>55</v>
      </c>
      <c r="E2057" t="s">
        <v>3258</v>
      </c>
      <c r="F2057" t="s">
        <v>6</v>
      </c>
      <c r="I2057" t="s">
        <v>1282</v>
      </c>
      <c r="M2057" s="1">
        <v>59.928760000000004</v>
      </c>
      <c r="N2057" s="1">
        <v>0</v>
      </c>
      <c r="O2057" s="1">
        <v>31183.39</v>
      </c>
      <c r="P2057" s="1">
        <f>+Tableau1[[#This Row],[credit]]+Tableau1[[#This Row],[SOLDE]]</f>
        <v>31183.39</v>
      </c>
    </row>
    <row r="2058" spans="1:16" x14ac:dyDescent="0.25">
      <c r="A2058" t="s">
        <v>166</v>
      </c>
      <c r="B2058">
        <v>43616</v>
      </c>
      <c r="C2058" t="s">
        <v>27</v>
      </c>
      <c r="D2058" t="s">
        <v>837</v>
      </c>
      <c r="E2058" t="s">
        <v>3258</v>
      </c>
      <c r="F2058" t="s">
        <v>6</v>
      </c>
      <c r="I2058" t="s">
        <v>1280</v>
      </c>
      <c r="M2058" s="1">
        <v>96</v>
      </c>
      <c r="N2058" s="1">
        <v>0</v>
      </c>
      <c r="O2058" s="1">
        <v>127183.39</v>
      </c>
      <c r="P2058" s="1">
        <f>+Tableau1[[#This Row],[credit]]+Tableau1[[#This Row],[SOLDE]]</f>
        <v>127183.39</v>
      </c>
    </row>
    <row r="2059" spans="1:16" x14ac:dyDescent="0.25">
      <c r="A2059" t="s">
        <v>166</v>
      </c>
      <c r="B2059">
        <v>43616</v>
      </c>
      <c r="C2059" t="s">
        <v>165</v>
      </c>
      <c r="D2059" t="s">
        <v>835</v>
      </c>
      <c r="E2059" t="s">
        <v>3258</v>
      </c>
      <c r="F2059" t="s">
        <v>6</v>
      </c>
      <c r="I2059" t="s">
        <v>1297</v>
      </c>
      <c r="M2059" s="1">
        <v>0</v>
      </c>
      <c r="N2059" s="1">
        <v>17.399999999999999</v>
      </c>
      <c r="O2059" s="1">
        <v>-46816.61</v>
      </c>
      <c r="P2059" s="1">
        <f>+Tableau1[[#This Row],[credit]]+Tableau1[[#This Row],[SOLDE]]</f>
        <v>-46799.21</v>
      </c>
    </row>
    <row r="2060" spans="1:16" x14ac:dyDescent="0.25">
      <c r="A2060" t="s">
        <v>166</v>
      </c>
      <c r="B2060">
        <v>43616</v>
      </c>
      <c r="C2060" t="s">
        <v>27</v>
      </c>
      <c r="D2060" t="s">
        <v>835</v>
      </c>
      <c r="E2060" t="s">
        <v>3258</v>
      </c>
      <c r="F2060" t="s">
        <v>6</v>
      </c>
      <c r="I2060" t="s">
        <v>1279</v>
      </c>
      <c r="M2060" s="1">
        <v>174</v>
      </c>
      <c r="N2060" s="1">
        <v>0</v>
      </c>
      <c r="O2060" s="1">
        <v>127183.39</v>
      </c>
      <c r="P2060" s="1">
        <f>+Tableau1[[#This Row],[credit]]+Tableau1[[#This Row],[SOLDE]]</f>
        <v>127183.39</v>
      </c>
    </row>
    <row r="2061" spans="1:16" x14ac:dyDescent="0.25">
      <c r="A2061" t="s">
        <v>166</v>
      </c>
      <c r="B2061">
        <v>43616</v>
      </c>
      <c r="C2061" t="s">
        <v>165</v>
      </c>
      <c r="D2061" t="s">
        <v>924</v>
      </c>
      <c r="E2061" t="s">
        <v>3258</v>
      </c>
      <c r="F2061" t="s">
        <v>6</v>
      </c>
      <c r="I2061" t="s">
        <v>1296</v>
      </c>
      <c r="M2061" s="1">
        <v>0</v>
      </c>
      <c r="N2061" s="1">
        <v>9.6</v>
      </c>
      <c r="O2061" s="1">
        <v>31183.39</v>
      </c>
      <c r="P2061" s="1">
        <f>+Tableau1[[#This Row],[credit]]+Tableau1[[#This Row],[SOLDE]]</f>
        <v>31192.989999999998</v>
      </c>
    </row>
    <row r="2062" spans="1:16" x14ac:dyDescent="0.25">
      <c r="A2062" t="s">
        <v>166</v>
      </c>
      <c r="B2062">
        <v>43616</v>
      </c>
      <c r="C2062" t="s">
        <v>165</v>
      </c>
      <c r="D2062" t="s">
        <v>586</v>
      </c>
      <c r="E2062" t="s">
        <v>3258</v>
      </c>
      <c r="F2062" t="s">
        <v>6</v>
      </c>
      <c r="I2062" t="s">
        <v>1295</v>
      </c>
      <c r="M2062" s="1">
        <v>0</v>
      </c>
      <c r="N2062" s="1">
        <v>5.9928759999999999</v>
      </c>
      <c r="O2062" s="1">
        <v>-28745.37</v>
      </c>
      <c r="P2062" s="1">
        <f>+Tableau1[[#This Row],[credit]]+Tableau1[[#This Row],[SOLDE]]</f>
        <v>-28739.377123999999</v>
      </c>
    </row>
    <row r="2063" spans="1:16" x14ac:dyDescent="0.25">
      <c r="A2063" t="s">
        <v>57</v>
      </c>
      <c r="B2063">
        <v>43646</v>
      </c>
      <c r="C2063" t="s">
        <v>21</v>
      </c>
      <c r="F2063" t="s">
        <v>2</v>
      </c>
      <c r="G2063" t="s">
        <v>22</v>
      </c>
      <c r="I2063" t="s">
        <v>1294</v>
      </c>
      <c r="M2063" s="1">
        <v>200</v>
      </c>
      <c r="N2063" s="1">
        <v>0</v>
      </c>
    </row>
    <row r="2064" spans="1:16" x14ac:dyDescent="0.25">
      <c r="A2064" t="s">
        <v>62</v>
      </c>
      <c r="B2064">
        <v>43646</v>
      </c>
      <c r="C2064" t="s">
        <v>21</v>
      </c>
      <c r="D2064" t="s">
        <v>251</v>
      </c>
      <c r="E2064" t="s">
        <v>22</v>
      </c>
      <c r="F2064" t="s">
        <v>2</v>
      </c>
      <c r="G2064" t="s">
        <v>22</v>
      </c>
      <c r="I2064" t="s">
        <v>1293</v>
      </c>
      <c r="M2064" s="1">
        <v>10100.000179999999</v>
      </c>
      <c r="N2064" s="1">
        <v>0</v>
      </c>
      <c r="O2064" s="1">
        <v>31579525.66</v>
      </c>
      <c r="P2064" s="1">
        <v>10100000.18</v>
      </c>
    </row>
    <row r="2065" spans="1:16" x14ac:dyDescent="0.25">
      <c r="A2065" t="s">
        <v>159</v>
      </c>
      <c r="B2065">
        <v>43616</v>
      </c>
      <c r="C2065" t="s">
        <v>43</v>
      </c>
      <c r="D2065" t="s">
        <v>247</v>
      </c>
      <c r="E2065" t="s">
        <v>2812</v>
      </c>
      <c r="F2065" t="s">
        <v>6</v>
      </c>
      <c r="I2065" t="s">
        <v>1200</v>
      </c>
      <c r="J2065" t="s">
        <v>160</v>
      </c>
      <c r="K2065">
        <v>43616</v>
      </c>
      <c r="M2065" s="1">
        <v>0</v>
      </c>
      <c r="N2065" s="1">
        <v>103.10755</v>
      </c>
      <c r="O2065" s="1">
        <v>-21349061.149999999</v>
      </c>
      <c r="P2065" s="1">
        <v>9068924.6799999997</v>
      </c>
    </row>
    <row r="2066" spans="1:16" x14ac:dyDescent="0.25">
      <c r="A2066" t="s">
        <v>159</v>
      </c>
      <c r="B2066">
        <v>43616</v>
      </c>
      <c r="C2066" t="s">
        <v>43</v>
      </c>
      <c r="D2066" t="s">
        <v>809</v>
      </c>
      <c r="E2066" t="s">
        <v>2728</v>
      </c>
      <c r="F2066" t="s">
        <v>6</v>
      </c>
      <c r="I2066" t="s">
        <v>1198</v>
      </c>
      <c r="J2066" t="s">
        <v>293</v>
      </c>
      <c r="K2066">
        <v>43616</v>
      </c>
      <c r="M2066" s="1">
        <v>0</v>
      </c>
      <c r="N2066" s="1">
        <v>2.2014999999999998</v>
      </c>
      <c r="O2066" s="1">
        <v>-21371076.149999999</v>
      </c>
      <c r="P2066" s="1">
        <v>9046909.6799999997</v>
      </c>
    </row>
    <row r="2067" spans="1:16" x14ac:dyDescent="0.25">
      <c r="A2067" t="s">
        <v>159</v>
      </c>
      <c r="B2067">
        <v>43616</v>
      </c>
      <c r="C2067" t="s">
        <v>43</v>
      </c>
      <c r="D2067" t="s">
        <v>1017</v>
      </c>
      <c r="E2067" t="s">
        <v>2722</v>
      </c>
      <c r="F2067" t="s">
        <v>6</v>
      </c>
      <c r="I2067" t="s">
        <v>1194</v>
      </c>
      <c r="J2067" t="s">
        <v>158</v>
      </c>
      <c r="K2067">
        <v>43616</v>
      </c>
      <c r="M2067" s="1">
        <v>0</v>
      </c>
      <c r="N2067" s="1">
        <v>6.0156660000000004</v>
      </c>
      <c r="O2067" s="1">
        <v>-21431232.809999999</v>
      </c>
      <c r="P2067" s="1">
        <v>8986753.0199999996</v>
      </c>
    </row>
    <row r="2068" spans="1:16" x14ac:dyDescent="0.25">
      <c r="A2068" t="s">
        <v>159</v>
      </c>
      <c r="B2068">
        <v>43616</v>
      </c>
      <c r="C2068" t="s">
        <v>43</v>
      </c>
      <c r="D2068" t="s">
        <v>19</v>
      </c>
      <c r="E2068" t="s">
        <v>3253</v>
      </c>
      <c r="F2068" t="s">
        <v>6</v>
      </c>
      <c r="I2068" t="s">
        <v>1197</v>
      </c>
      <c r="J2068" t="s">
        <v>293</v>
      </c>
      <c r="K2068">
        <v>43616</v>
      </c>
      <c r="M2068" s="1">
        <v>0</v>
      </c>
      <c r="N2068" s="1">
        <v>4.8789999999999996</v>
      </c>
      <c r="O2068" s="1">
        <v>-21480022.809999999</v>
      </c>
      <c r="P2068" s="1">
        <v>8937963.0199999996</v>
      </c>
    </row>
    <row r="2069" spans="1:16" x14ac:dyDescent="0.25">
      <c r="A2069" t="s">
        <v>159</v>
      </c>
      <c r="B2069">
        <v>43616</v>
      </c>
      <c r="C2069" t="s">
        <v>43</v>
      </c>
      <c r="D2069" t="s">
        <v>17</v>
      </c>
      <c r="E2069" t="s">
        <v>3244</v>
      </c>
      <c r="F2069" t="s">
        <v>6</v>
      </c>
      <c r="I2069" t="s">
        <v>1196</v>
      </c>
      <c r="J2069" t="s">
        <v>293</v>
      </c>
      <c r="K2069">
        <v>43616</v>
      </c>
      <c r="M2069" s="1">
        <v>0</v>
      </c>
      <c r="N2069" s="1">
        <v>8.9250000000000007</v>
      </c>
      <c r="O2069" s="1">
        <v>-21569272.809999999</v>
      </c>
      <c r="P2069" s="1">
        <v>8848713.0199999996</v>
      </c>
    </row>
    <row r="2070" spans="1:16" x14ac:dyDescent="0.25">
      <c r="A2070" t="s">
        <v>159</v>
      </c>
      <c r="B2070">
        <v>43616</v>
      </c>
      <c r="C2070" t="s">
        <v>43</v>
      </c>
      <c r="D2070" t="s">
        <v>15</v>
      </c>
      <c r="E2070" t="s">
        <v>3258</v>
      </c>
      <c r="F2070" t="s">
        <v>6</v>
      </c>
      <c r="I2070" t="s">
        <v>1195</v>
      </c>
      <c r="J2070" t="s">
        <v>293</v>
      </c>
      <c r="K2070">
        <v>43616</v>
      </c>
      <c r="M2070" s="1">
        <v>0</v>
      </c>
      <c r="N2070" s="1">
        <v>12.494999999999999</v>
      </c>
      <c r="O2070" s="1">
        <v>-21694222.809999999</v>
      </c>
      <c r="P2070" s="1">
        <v>8723763.0199999996</v>
      </c>
    </row>
    <row r="2071" spans="1:16" x14ac:dyDescent="0.25">
      <c r="A2071" t="s">
        <v>159</v>
      </c>
      <c r="B2071">
        <v>43616</v>
      </c>
      <c r="C2071" t="s">
        <v>41</v>
      </c>
      <c r="D2071" t="s">
        <v>266</v>
      </c>
      <c r="F2071" t="s">
        <v>6</v>
      </c>
      <c r="I2071" t="s">
        <v>1270</v>
      </c>
      <c r="J2071" t="s">
        <v>1271</v>
      </c>
      <c r="M2071" s="1">
        <v>29.495039999999999</v>
      </c>
      <c r="N2071" s="1">
        <v>0</v>
      </c>
      <c r="O2071" s="1">
        <v>-21664727.77</v>
      </c>
      <c r="P2071" s="1">
        <v>8753258.0599999987</v>
      </c>
    </row>
    <row r="2072" spans="1:16" x14ac:dyDescent="0.25">
      <c r="A2072" t="s">
        <v>159</v>
      </c>
      <c r="B2072">
        <v>43616</v>
      </c>
      <c r="C2072" t="s">
        <v>41</v>
      </c>
      <c r="D2072" t="s">
        <v>267</v>
      </c>
      <c r="F2072" t="s">
        <v>6</v>
      </c>
      <c r="I2072" t="s">
        <v>1268</v>
      </c>
      <c r="J2072" t="s">
        <v>322</v>
      </c>
      <c r="M2072" s="1">
        <v>5.2050000000000001</v>
      </c>
      <c r="N2072" s="1">
        <v>0</v>
      </c>
      <c r="O2072" s="1">
        <v>-21659522.77</v>
      </c>
      <c r="P2072" s="1">
        <v>8758463.0599999987</v>
      </c>
    </row>
    <row r="2073" spans="1:16" x14ac:dyDescent="0.25">
      <c r="A2073" t="s">
        <v>159</v>
      </c>
      <c r="B2073">
        <v>43616</v>
      </c>
      <c r="C2073" t="s">
        <v>41</v>
      </c>
      <c r="D2073" t="s">
        <v>506</v>
      </c>
      <c r="F2073" t="s">
        <v>6</v>
      </c>
      <c r="I2073" t="s">
        <v>1292</v>
      </c>
      <c r="J2073" t="s">
        <v>1265</v>
      </c>
      <c r="M2073" s="1">
        <v>340</v>
      </c>
      <c r="N2073" s="1">
        <v>0</v>
      </c>
      <c r="O2073" s="1">
        <v>-21319522.77</v>
      </c>
      <c r="P2073" s="1">
        <v>9098463.0599999987</v>
      </c>
    </row>
    <row r="2074" spans="1:16" x14ac:dyDescent="0.25">
      <c r="A2074" t="s">
        <v>159</v>
      </c>
      <c r="B2074">
        <v>43616</v>
      </c>
      <c r="C2074" t="s">
        <v>41</v>
      </c>
      <c r="D2074" t="s">
        <v>504</v>
      </c>
      <c r="F2074" t="s">
        <v>6</v>
      </c>
      <c r="I2074" t="s">
        <v>1262</v>
      </c>
      <c r="J2074" t="s">
        <v>1263</v>
      </c>
      <c r="M2074" s="1">
        <v>232.05</v>
      </c>
      <c r="N2074" s="1">
        <v>0</v>
      </c>
      <c r="O2074" s="1">
        <v>-21087472.77</v>
      </c>
      <c r="P2074" s="1">
        <v>9330513.0599999987</v>
      </c>
    </row>
    <row r="2075" spans="1:16" x14ac:dyDescent="0.25">
      <c r="A2075" t="s">
        <v>159</v>
      </c>
      <c r="B2075">
        <v>43616</v>
      </c>
      <c r="C2075" t="s">
        <v>41</v>
      </c>
      <c r="D2075" t="s">
        <v>1108</v>
      </c>
      <c r="F2075" t="s">
        <v>6</v>
      </c>
      <c r="I2075" t="s">
        <v>1257</v>
      </c>
      <c r="J2075" t="s">
        <v>229</v>
      </c>
      <c r="M2075" s="1">
        <v>0</v>
      </c>
      <c r="N2075" s="1">
        <v>526.7192</v>
      </c>
      <c r="O2075" s="1">
        <v>-26354664.77</v>
      </c>
      <c r="P2075" s="1">
        <v>4063321.0599999987</v>
      </c>
    </row>
    <row r="2076" spans="1:16" x14ac:dyDescent="0.25">
      <c r="A2076" t="s">
        <v>159</v>
      </c>
      <c r="B2076">
        <v>43616</v>
      </c>
      <c r="C2076" t="s">
        <v>41</v>
      </c>
      <c r="D2076" t="s">
        <v>498</v>
      </c>
      <c r="F2076" t="s">
        <v>6</v>
      </c>
      <c r="I2076" t="s">
        <v>1256</v>
      </c>
      <c r="J2076" t="s">
        <v>469</v>
      </c>
      <c r="M2076" s="1">
        <v>0</v>
      </c>
      <c r="N2076" s="1">
        <v>179.8554</v>
      </c>
      <c r="O2076" s="1">
        <v>-28153218.77</v>
      </c>
      <c r="P2076" s="1">
        <v>2264767.0599999987</v>
      </c>
    </row>
    <row r="2077" spans="1:16" x14ac:dyDescent="0.25">
      <c r="A2077" t="s">
        <v>159</v>
      </c>
      <c r="B2077">
        <v>43616</v>
      </c>
      <c r="C2077" t="s">
        <v>41</v>
      </c>
      <c r="D2077" t="s">
        <v>305</v>
      </c>
      <c r="F2077" t="s">
        <v>6</v>
      </c>
      <c r="I2077" t="s">
        <v>1254</v>
      </c>
      <c r="J2077" t="s">
        <v>229</v>
      </c>
      <c r="M2077" s="1">
        <v>1306.0550000000001</v>
      </c>
      <c r="N2077" s="1">
        <v>0</v>
      </c>
      <c r="O2077" s="1">
        <v>-26847163.77</v>
      </c>
      <c r="P2077" s="1">
        <v>3570822.0599999987</v>
      </c>
    </row>
    <row r="2078" spans="1:16" x14ac:dyDescent="0.25">
      <c r="A2078" t="s">
        <v>159</v>
      </c>
      <c r="B2078">
        <v>43616</v>
      </c>
      <c r="C2078" t="s">
        <v>41</v>
      </c>
      <c r="D2078" t="s">
        <v>304</v>
      </c>
      <c r="F2078" t="s">
        <v>6</v>
      </c>
      <c r="I2078" t="s">
        <v>1253</v>
      </c>
      <c r="J2078" t="s">
        <v>229</v>
      </c>
      <c r="M2078" s="1">
        <v>1621.3710000000001</v>
      </c>
      <c r="N2078" s="1">
        <v>0</v>
      </c>
      <c r="O2078" s="1">
        <v>-25225792.77</v>
      </c>
      <c r="P2078" s="1">
        <v>5192193.0599999987</v>
      </c>
    </row>
    <row r="2079" spans="1:16" x14ac:dyDescent="0.25">
      <c r="A2079" t="s">
        <v>159</v>
      </c>
      <c r="B2079">
        <v>43616</v>
      </c>
      <c r="C2079" t="s">
        <v>41</v>
      </c>
      <c r="D2079" t="s">
        <v>303</v>
      </c>
      <c r="F2079" t="s">
        <v>6</v>
      </c>
      <c r="I2079" t="s">
        <v>1245</v>
      </c>
      <c r="J2079" t="s">
        <v>238</v>
      </c>
      <c r="M2079" s="1">
        <v>416.23771999999997</v>
      </c>
      <c r="N2079" s="1">
        <v>0</v>
      </c>
      <c r="O2079" s="1">
        <v>-24809555.050000001</v>
      </c>
      <c r="P2079" s="1">
        <v>5608430.7799999984</v>
      </c>
    </row>
    <row r="2080" spans="1:16" x14ac:dyDescent="0.25">
      <c r="A2080" t="s">
        <v>159</v>
      </c>
      <c r="B2080">
        <v>43616</v>
      </c>
      <c r="C2080" t="s">
        <v>41</v>
      </c>
      <c r="D2080" t="s">
        <v>128</v>
      </c>
      <c r="F2080" t="s">
        <v>6</v>
      </c>
      <c r="I2080" t="s">
        <v>1240</v>
      </c>
      <c r="J2080" t="s">
        <v>1047</v>
      </c>
      <c r="M2080" s="1">
        <v>69.733999999999995</v>
      </c>
      <c r="N2080" s="1">
        <v>0</v>
      </c>
      <c r="O2080" s="1">
        <v>-24739821.050000001</v>
      </c>
      <c r="P2080" s="1">
        <v>5678164.7799999984</v>
      </c>
    </row>
    <row r="2081" spans="1:16" x14ac:dyDescent="0.25">
      <c r="A2081" t="s">
        <v>159</v>
      </c>
      <c r="B2081">
        <v>43616</v>
      </c>
      <c r="C2081" t="s">
        <v>41</v>
      </c>
      <c r="D2081" t="s">
        <v>127</v>
      </c>
      <c r="F2081" t="s">
        <v>6</v>
      </c>
      <c r="I2081" t="s">
        <v>1238</v>
      </c>
      <c r="J2081" t="s">
        <v>1291</v>
      </c>
      <c r="M2081" s="1">
        <v>122.8318</v>
      </c>
      <c r="N2081" s="1">
        <v>0</v>
      </c>
      <c r="O2081" s="1">
        <v>-24616989.25</v>
      </c>
      <c r="P2081" s="1">
        <v>5800996.5799999982</v>
      </c>
    </row>
    <row r="2082" spans="1:16" x14ac:dyDescent="0.25">
      <c r="A2082" t="s">
        <v>159</v>
      </c>
      <c r="B2082">
        <v>43616</v>
      </c>
      <c r="C2082" t="s">
        <v>41</v>
      </c>
      <c r="D2082" t="s">
        <v>126</v>
      </c>
      <c r="F2082" t="s">
        <v>6</v>
      </c>
      <c r="I2082" t="s">
        <v>1237</v>
      </c>
      <c r="J2082" t="s">
        <v>293</v>
      </c>
      <c r="M2082" s="1">
        <v>602.73500000000001</v>
      </c>
      <c r="N2082" s="1">
        <v>0</v>
      </c>
      <c r="O2082" s="1">
        <v>-24014254.25</v>
      </c>
      <c r="P2082" s="1">
        <v>6403731.5799999982</v>
      </c>
    </row>
    <row r="2083" spans="1:16" x14ac:dyDescent="0.25">
      <c r="A2083" t="s">
        <v>159</v>
      </c>
      <c r="B2083">
        <v>43616</v>
      </c>
      <c r="C2083" t="s">
        <v>41</v>
      </c>
      <c r="D2083" t="s">
        <v>125</v>
      </c>
      <c r="F2083" t="s">
        <v>6</v>
      </c>
      <c r="I2083" t="s">
        <v>1235</v>
      </c>
      <c r="J2083" t="s">
        <v>1236</v>
      </c>
      <c r="M2083" s="1">
        <v>104.79649999999999</v>
      </c>
      <c r="N2083" s="1">
        <v>0</v>
      </c>
      <c r="O2083" s="1">
        <v>-23909457.75</v>
      </c>
      <c r="P2083" s="1">
        <v>6508528.0799999982</v>
      </c>
    </row>
    <row r="2084" spans="1:16" x14ac:dyDescent="0.25">
      <c r="A2084" t="s">
        <v>159</v>
      </c>
      <c r="B2084">
        <v>43616</v>
      </c>
      <c r="C2084" t="s">
        <v>41</v>
      </c>
      <c r="D2084" t="s">
        <v>122</v>
      </c>
      <c r="F2084" t="s">
        <v>6</v>
      </c>
      <c r="I2084" t="s">
        <v>1231</v>
      </c>
      <c r="J2084" t="s">
        <v>160</v>
      </c>
      <c r="M2084" s="1">
        <v>1496.0895</v>
      </c>
      <c r="N2084" s="1">
        <v>0</v>
      </c>
      <c r="O2084" s="1">
        <v>-22413368.25</v>
      </c>
      <c r="P2084" s="1">
        <v>8004617.5799999982</v>
      </c>
    </row>
    <row r="2085" spans="1:16" x14ac:dyDescent="0.25">
      <c r="A2085" t="s">
        <v>159</v>
      </c>
      <c r="B2085">
        <v>43616</v>
      </c>
      <c r="C2085" t="s">
        <v>41</v>
      </c>
      <c r="D2085" t="s">
        <v>121</v>
      </c>
      <c r="F2085" t="s">
        <v>6</v>
      </c>
      <c r="I2085" t="s">
        <v>1230</v>
      </c>
      <c r="J2085" t="s">
        <v>1142</v>
      </c>
      <c r="M2085" s="1">
        <v>92</v>
      </c>
      <c r="N2085" s="1">
        <v>0</v>
      </c>
      <c r="O2085" s="1">
        <v>-22321368.25</v>
      </c>
      <c r="P2085" s="1">
        <v>8096617.5799999982</v>
      </c>
    </row>
    <row r="2086" spans="1:16" x14ac:dyDescent="0.25">
      <c r="A2086" t="s">
        <v>159</v>
      </c>
      <c r="B2086">
        <v>43616</v>
      </c>
      <c r="C2086" t="s">
        <v>41</v>
      </c>
      <c r="D2086" t="s">
        <v>1229</v>
      </c>
      <c r="F2086" t="s">
        <v>6</v>
      </c>
      <c r="I2086" t="s">
        <v>1228</v>
      </c>
      <c r="J2086" t="s">
        <v>323</v>
      </c>
      <c r="M2086" s="1">
        <v>468.06878999999998</v>
      </c>
      <c r="N2086" s="1">
        <v>0</v>
      </c>
      <c r="O2086" s="1">
        <v>-21853299.460000001</v>
      </c>
      <c r="P2086" s="1">
        <v>8564686.3699999973</v>
      </c>
    </row>
    <row r="2087" spans="1:16" x14ac:dyDescent="0.25">
      <c r="A2087" t="s">
        <v>151</v>
      </c>
      <c r="B2087">
        <v>43616</v>
      </c>
      <c r="C2087" t="s">
        <v>27</v>
      </c>
      <c r="D2087" t="s">
        <v>59</v>
      </c>
      <c r="E2087" t="s">
        <v>3244</v>
      </c>
      <c r="F2087" t="s">
        <v>6</v>
      </c>
      <c r="I2087" t="s">
        <v>1286</v>
      </c>
      <c r="J2087" t="s">
        <v>154</v>
      </c>
      <c r="M2087" s="1">
        <v>0</v>
      </c>
      <c r="N2087" s="1">
        <v>5.6808100000000001</v>
      </c>
      <c r="O2087" s="1">
        <v>-98562811.319999993</v>
      </c>
      <c r="P2087" s="1">
        <v>8507878.2699999977</v>
      </c>
    </row>
    <row r="2088" spans="1:16" x14ac:dyDescent="0.25">
      <c r="A2088" t="s">
        <v>151</v>
      </c>
      <c r="B2088">
        <v>43616</v>
      </c>
      <c r="C2088" t="s">
        <v>27</v>
      </c>
      <c r="D2088" t="s">
        <v>58</v>
      </c>
      <c r="E2088" t="s">
        <v>3244</v>
      </c>
      <c r="F2088" t="s">
        <v>6</v>
      </c>
      <c r="I2088" t="s">
        <v>1285</v>
      </c>
      <c r="J2088" t="s">
        <v>154</v>
      </c>
      <c r="M2088" s="1">
        <v>0</v>
      </c>
      <c r="N2088" s="1">
        <v>51.504348999999998</v>
      </c>
      <c r="O2088" s="1">
        <v>-99077854.810000002</v>
      </c>
      <c r="P2088" s="1">
        <v>7992834.7799999975</v>
      </c>
    </row>
    <row r="2089" spans="1:16" x14ac:dyDescent="0.25">
      <c r="A2089" t="s">
        <v>151</v>
      </c>
      <c r="B2089">
        <v>43616</v>
      </c>
      <c r="C2089" t="s">
        <v>27</v>
      </c>
      <c r="D2089" t="s">
        <v>64</v>
      </c>
      <c r="E2089" t="s">
        <v>2728</v>
      </c>
      <c r="F2089" t="s">
        <v>6</v>
      </c>
      <c r="I2089" t="s">
        <v>1284</v>
      </c>
      <c r="J2089" t="s">
        <v>154</v>
      </c>
      <c r="M2089" s="1">
        <v>0</v>
      </c>
      <c r="N2089" s="1">
        <v>7.714823</v>
      </c>
      <c r="O2089" s="1">
        <v>-99155003.040000007</v>
      </c>
      <c r="P2089" s="1">
        <v>7915686.549999997</v>
      </c>
    </row>
    <row r="2090" spans="1:16" x14ac:dyDescent="0.25">
      <c r="A2090" t="s">
        <v>151</v>
      </c>
      <c r="B2090">
        <v>43616</v>
      </c>
      <c r="C2090" t="s">
        <v>27</v>
      </c>
      <c r="D2090" t="s">
        <v>63</v>
      </c>
      <c r="E2090" t="s">
        <v>2728</v>
      </c>
      <c r="F2090" t="s">
        <v>6</v>
      </c>
      <c r="I2090" t="s">
        <v>1283</v>
      </c>
      <c r="J2090" t="s">
        <v>154</v>
      </c>
      <c r="M2090" s="1">
        <v>0</v>
      </c>
      <c r="N2090" s="1">
        <v>0.472443</v>
      </c>
      <c r="O2090" s="1">
        <v>-99159727.469999999</v>
      </c>
      <c r="P2090" s="1">
        <v>7910962.1199999973</v>
      </c>
    </row>
    <row r="2091" spans="1:16" x14ac:dyDescent="0.25">
      <c r="A2091" t="s">
        <v>151</v>
      </c>
      <c r="B2091">
        <v>43616</v>
      </c>
      <c r="C2091" t="s">
        <v>27</v>
      </c>
      <c r="D2091" t="s">
        <v>55</v>
      </c>
      <c r="E2091" t="s">
        <v>3258</v>
      </c>
      <c r="F2091" t="s">
        <v>6</v>
      </c>
      <c r="I2091" t="s">
        <v>1282</v>
      </c>
      <c r="J2091" t="s">
        <v>157</v>
      </c>
      <c r="M2091" s="1">
        <v>0</v>
      </c>
      <c r="N2091" s="1">
        <v>7.1315220000000004</v>
      </c>
      <c r="O2091" s="1">
        <v>-99231042.689999998</v>
      </c>
      <c r="P2091" s="1">
        <v>7839646.8999999976</v>
      </c>
    </row>
    <row r="2092" spans="1:16" x14ac:dyDescent="0.25">
      <c r="A2092" t="s">
        <v>151</v>
      </c>
      <c r="B2092">
        <v>43616</v>
      </c>
      <c r="C2092" t="s">
        <v>27</v>
      </c>
      <c r="D2092" t="s">
        <v>56</v>
      </c>
      <c r="E2092" t="s">
        <v>3269</v>
      </c>
      <c r="F2092" t="s">
        <v>6</v>
      </c>
      <c r="I2092" t="s">
        <v>1281</v>
      </c>
      <c r="J2092" t="s">
        <v>155</v>
      </c>
      <c r="M2092" s="1">
        <v>0</v>
      </c>
      <c r="N2092" s="1">
        <v>12.304600000000001</v>
      </c>
      <c r="O2092" s="1">
        <v>-99354088.689999998</v>
      </c>
      <c r="P2092" s="1">
        <v>7716600.8999999976</v>
      </c>
    </row>
    <row r="2093" spans="1:16" x14ac:dyDescent="0.25">
      <c r="A2093" t="s">
        <v>151</v>
      </c>
      <c r="B2093">
        <v>43616</v>
      </c>
      <c r="C2093" t="s">
        <v>27</v>
      </c>
      <c r="D2093" t="s">
        <v>837</v>
      </c>
      <c r="E2093" t="s">
        <v>3258</v>
      </c>
      <c r="F2093" t="s">
        <v>6</v>
      </c>
      <c r="I2093" t="s">
        <v>1280</v>
      </c>
      <c r="J2093" t="s">
        <v>1234</v>
      </c>
      <c r="M2093" s="1">
        <v>0</v>
      </c>
      <c r="N2093" s="1">
        <v>11.423999999999999</v>
      </c>
      <c r="O2093" s="1">
        <v>-99468328.689999998</v>
      </c>
      <c r="P2093" s="1">
        <v>7602360.8999999976</v>
      </c>
    </row>
    <row r="2094" spans="1:16" x14ac:dyDescent="0.25">
      <c r="A2094" t="s">
        <v>151</v>
      </c>
      <c r="B2094">
        <v>43616</v>
      </c>
      <c r="C2094" t="s">
        <v>27</v>
      </c>
      <c r="D2094" t="s">
        <v>835</v>
      </c>
      <c r="E2094" t="s">
        <v>3258</v>
      </c>
      <c r="F2094" t="s">
        <v>6</v>
      </c>
      <c r="I2094" t="s">
        <v>1279</v>
      </c>
      <c r="J2094" t="s">
        <v>1267</v>
      </c>
      <c r="M2094" s="1">
        <v>0</v>
      </c>
      <c r="N2094" s="1">
        <v>20.706</v>
      </c>
      <c r="O2094" s="1">
        <v>-99675388.689999998</v>
      </c>
      <c r="P2094" s="1">
        <v>7395300.8999999976</v>
      </c>
    </row>
    <row r="2095" spans="1:16" x14ac:dyDescent="0.25">
      <c r="A2095" t="s">
        <v>151</v>
      </c>
      <c r="B2095">
        <v>43616</v>
      </c>
      <c r="C2095" t="s">
        <v>27</v>
      </c>
      <c r="D2095" t="s">
        <v>834</v>
      </c>
      <c r="E2095" t="s">
        <v>3258</v>
      </c>
      <c r="F2095" t="s">
        <v>6</v>
      </c>
      <c r="I2095" t="s">
        <v>1278</v>
      </c>
      <c r="J2095" t="s">
        <v>469</v>
      </c>
      <c r="M2095" s="1">
        <v>0</v>
      </c>
      <c r="N2095" s="1">
        <v>139.50007099999999</v>
      </c>
      <c r="O2095" s="1">
        <v>-101070389.40000001</v>
      </c>
      <c r="P2095" s="1">
        <v>6000300.1899999976</v>
      </c>
    </row>
    <row r="2096" spans="1:16" x14ac:dyDescent="0.25">
      <c r="A2096" t="s">
        <v>151</v>
      </c>
      <c r="B2096">
        <v>43616</v>
      </c>
      <c r="C2096" t="s">
        <v>27</v>
      </c>
      <c r="D2096" t="s">
        <v>867</v>
      </c>
      <c r="E2096" t="s">
        <v>3269</v>
      </c>
      <c r="F2096" t="s">
        <v>6</v>
      </c>
      <c r="I2096" t="s">
        <v>1277</v>
      </c>
      <c r="J2096" t="s">
        <v>155</v>
      </c>
      <c r="M2096" s="1">
        <v>0</v>
      </c>
      <c r="N2096" s="1">
        <v>50.872500000000002</v>
      </c>
      <c r="O2096" s="1">
        <v>-101579114.40000001</v>
      </c>
      <c r="P2096" s="1">
        <v>5491575.1899999976</v>
      </c>
    </row>
    <row r="2097" spans="1:16" x14ac:dyDescent="0.25">
      <c r="A2097" t="s">
        <v>151</v>
      </c>
      <c r="B2097">
        <v>43616</v>
      </c>
      <c r="C2097" t="s">
        <v>27</v>
      </c>
      <c r="D2097" t="s">
        <v>889</v>
      </c>
      <c r="E2097" t="s">
        <v>3244</v>
      </c>
      <c r="F2097" t="s">
        <v>6</v>
      </c>
      <c r="I2097" t="s">
        <v>1276</v>
      </c>
      <c r="J2097" t="s">
        <v>469</v>
      </c>
      <c r="M2097" s="1">
        <v>0</v>
      </c>
      <c r="N2097" s="1">
        <v>46.500023999999996</v>
      </c>
      <c r="O2097" s="1">
        <v>-102044114.64</v>
      </c>
      <c r="P2097" s="1">
        <v>5026574.9499999974</v>
      </c>
    </row>
    <row r="2098" spans="1:16" x14ac:dyDescent="0.25">
      <c r="A2098" t="s">
        <v>151</v>
      </c>
      <c r="B2098">
        <v>43616</v>
      </c>
      <c r="C2098" t="s">
        <v>27</v>
      </c>
      <c r="D2098" t="s">
        <v>855</v>
      </c>
      <c r="E2098" t="s">
        <v>3253</v>
      </c>
      <c r="F2098" t="s">
        <v>6</v>
      </c>
      <c r="I2098" t="s">
        <v>1275</v>
      </c>
      <c r="J2098" t="s">
        <v>690</v>
      </c>
      <c r="M2098" s="1">
        <v>0</v>
      </c>
      <c r="N2098" s="1">
        <v>81.650719999999993</v>
      </c>
      <c r="O2098" s="1">
        <v>-102860621.84</v>
      </c>
      <c r="P2098" s="1">
        <v>4210067.7499999972</v>
      </c>
    </row>
    <row r="2099" spans="1:16" x14ac:dyDescent="0.25">
      <c r="A2099" t="s">
        <v>151</v>
      </c>
      <c r="B2099">
        <v>43616</v>
      </c>
      <c r="C2099" t="s">
        <v>27</v>
      </c>
      <c r="D2099" t="s">
        <v>852</v>
      </c>
      <c r="F2099" t="s">
        <v>6</v>
      </c>
      <c r="I2099" t="s">
        <v>1274</v>
      </c>
      <c r="J2099" t="s">
        <v>469</v>
      </c>
      <c r="M2099" s="1">
        <v>0</v>
      </c>
      <c r="N2099" s="1">
        <v>28.952247999999997</v>
      </c>
      <c r="O2099" s="1">
        <v>-103150144.31999999</v>
      </c>
      <c r="P2099" s="1">
        <v>3920545.2699999972</v>
      </c>
    </row>
    <row r="2100" spans="1:16" x14ac:dyDescent="0.25">
      <c r="A2100" t="s">
        <v>151</v>
      </c>
      <c r="B2100">
        <v>43616</v>
      </c>
      <c r="C2100" t="s">
        <v>41</v>
      </c>
      <c r="D2100" t="s">
        <v>257</v>
      </c>
      <c r="F2100" t="s">
        <v>6</v>
      </c>
      <c r="I2100" t="s">
        <v>1269</v>
      </c>
      <c r="J2100" t="s">
        <v>295</v>
      </c>
      <c r="M2100" s="1">
        <v>945</v>
      </c>
      <c r="N2100" s="1">
        <v>0</v>
      </c>
      <c r="O2100" s="1">
        <v>-102205144.31999999</v>
      </c>
      <c r="P2100" s="1">
        <v>4865545.2699999977</v>
      </c>
    </row>
    <row r="2101" spans="1:16" x14ac:dyDescent="0.25">
      <c r="A2101" t="s">
        <v>151</v>
      </c>
      <c r="B2101">
        <v>43616</v>
      </c>
      <c r="C2101" t="s">
        <v>41</v>
      </c>
      <c r="D2101" t="s">
        <v>508</v>
      </c>
      <c r="F2101" t="s">
        <v>6</v>
      </c>
      <c r="I2101" t="s">
        <v>1290</v>
      </c>
      <c r="J2101" t="s">
        <v>1267</v>
      </c>
      <c r="M2101" s="1">
        <v>207.3</v>
      </c>
      <c r="N2101" s="1">
        <v>0</v>
      </c>
      <c r="O2101" s="1">
        <v>-101997844.31999999</v>
      </c>
      <c r="P2101" s="1">
        <v>5072845.2699999977</v>
      </c>
    </row>
    <row r="2102" spans="1:16" x14ac:dyDescent="0.25">
      <c r="A2102" t="s">
        <v>151</v>
      </c>
      <c r="B2102">
        <v>43616</v>
      </c>
      <c r="C2102" t="s">
        <v>41</v>
      </c>
      <c r="D2102" t="s">
        <v>502</v>
      </c>
      <c r="F2102" t="s">
        <v>6</v>
      </c>
      <c r="I2102" t="s">
        <v>1261</v>
      </c>
      <c r="J2102" t="s">
        <v>1289</v>
      </c>
      <c r="M2102" s="1">
        <v>220.48320000000001</v>
      </c>
      <c r="N2102" s="1">
        <v>0</v>
      </c>
      <c r="O2102" s="1">
        <v>-101777361.12</v>
      </c>
      <c r="P2102" s="1">
        <v>5293328.4699999979</v>
      </c>
    </row>
    <row r="2103" spans="1:16" x14ac:dyDescent="0.25">
      <c r="A2103" t="s">
        <v>151</v>
      </c>
      <c r="B2103">
        <v>43616</v>
      </c>
      <c r="C2103" t="s">
        <v>41</v>
      </c>
      <c r="D2103" t="s">
        <v>788</v>
      </c>
      <c r="F2103" t="s">
        <v>6</v>
      </c>
      <c r="I2103" t="s">
        <v>1259</v>
      </c>
      <c r="J2103" t="s">
        <v>469</v>
      </c>
      <c r="M2103" s="1">
        <v>289.52247999999997</v>
      </c>
      <c r="N2103" s="1">
        <v>0</v>
      </c>
      <c r="O2103" s="1">
        <v>-101487838.64</v>
      </c>
      <c r="P2103" s="1">
        <v>5582850.9499999974</v>
      </c>
    </row>
    <row r="2104" spans="1:16" x14ac:dyDescent="0.25">
      <c r="A2104" t="s">
        <v>151</v>
      </c>
      <c r="B2104">
        <v>43616</v>
      </c>
      <c r="C2104" t="s">
        <v>41</v>
      </c>
      <c r="D2104" t="s">
        <v>101</v>
      </c>
      <c r="F2104" t="s">
        <v>6</v>
      </c>
      <c r="I2104" t="s">
        <v>1252</v>
      </c>
      <c r="J2104" t="s">
        <v>469</v>
      </c>
      <c r="M2104" s="1">
        <v>465.00022999999999</v>
      </c>
      <c r="N2104" s="1">
        <v>0</v>
      </c>
      <c r="O2104" s="1">
        <v>-101022838.41</v>
      </c>
      <c r="P2104" s="1">
        <v>6047851.1799999978</v>
      </c>
    </row>
    <row r="2105" spans="1:16" x14ac:dyDescent="0.25">
      <c r="A2105" t="s">
        <v>151</v>
      </c>
      <c r="B2105">
        <v>43616</v>
      </c>
      <c r="C2105" t="s">
        <v>41</v>
      </c>
      <c r="D2105" t="s">
        <v>99</v>
      </c>
      <c r="F2105" t="s">
        <v>6</v>
      </c>
      <c r="I2105" t="s">
        <v>1251</v>
      </c>
      <c r="J2105" t="s">
        <v>469</v>
      </c>
      <c r="M2105" s="1">
        <v>1395.00071</v>
      </c>
      <c r="N2105" s="1">
        <v>0</v>
      </c>
      <c r="O2105" s="1">
        <v>-99627837.700000003</v>
      </c>
      <c r="P2105" s="1">
        <v>7442851.8899999978</v>
      </c>
    </row>
    <row r="2106" spans="1:16" x14ac:dyDescent="0.25">
      <c r="A2106" t="s">
        <v>151</v>
      </c>
      <c r="B2106">
        <v>43616</v>
      </c>
      <c r="C2106" t="s">
        <v>41</v>
      </c>
      <c r="D2106" t="s">
        <v>317</v>
      </c>
      <c r="F2106" t="s">
        <v>6</v>
      </c>
      <c r="I2106" t="s">
        <v>1244</v>
      </c>
      <c r="J2106" t="s">
        <v>157</v>
      </c>
      <c r="M2106" s="1">
        <v>546.06078000000002</v>
      </c>
      <c r="N2106" s="1">
        <v>0</v>
      </c>
      <c r="O2106" s="1">
        <v>-99081776.920000002</v>
      </c>
      <c r="P2106" s="1">
        <v>7988912.6699999981</v>
      </c>
    </row>
    <row r="2107" spans="1:16" x14ac:dyDescent="0.25">
      <c r="A2107" t="s">
        <v>151</v>
      </c>
      <c r="B2107">
        <v>43616</v>
      </c>
      <c r="C2107" t="s">
        <v>41</v>
      </c>
      <c r="D2107" t="s">
        <v>302</v>
      </c>
      <c r="F2107" t="s">
        <v>6</v>
      </c>
      <c r="I2107" t="s">
        <v>1243</v>
      </c>
      <c r="J2107" t="s">
        <v>155</v>
      </c>
      <c r="M2107" s="1">
        <v>69.614999999999995</v>
      </c>
      <c r="N2107" s="1">
        <v>0</v>
      </c>
      <c r="O2107" s="1">
        <v>-99012161.920000002</v>
      </c>
      <c r="P2107" s="1">
        <v>8058527.6699999981</v>
      </c>
    </row>
    <row r="2108" spans="1:16" x14ac:dyDescent="0.25">
      <c r="A2108" t="s">
        <v>151</v>
      </c>
      <c r="B2108">
        <v>43616</v>
      </c>
      <c r="C2108" t="s">
        <v>41</v>
      </c>
      <c r="D2108" t="s">
        <v>555</v>
      </c>
      <c r="F2108" t="s">
        <v>6</v>
      </c>
      <c r="I2108" t="s">
        <v>1241</v>
      </c>
      <c r="J2108" t="s">
        <v>1027</v>
      </c>
      <c r="M2108" s="1">
        <v>451.53228000000001</v>
      </c>
      <c r="N2108" s="1">
        <v>0</v>
      </c>
      <c r="O2108" s="1">
        <v>-98560629.640000001</v>
      </c>
      <c r="P2108" s="1">
        <v>8510059.9499999974</v>
      </c>
    </row>
    <row r="2109" spans="1:16" x14ac:dyDescent="0.25">
      <c r="A2109" t="s">
        <v>151</v>
      </c>
      <c r="B2109">
        <v>43616</v>
      </c>
      <c r="C2109" t="s">
        <v>41</v>
      </c>
      <c r="D2109" t="s">
        <v>124</v>
      </c>
      <c r="F2109" t="s">
        <v>6</v>
      </c>
      <c r="I2109" t="s">
        <v>1233</v>
      </c>
      <c r="J2109" t="s">
        <v>1234</v>
      </c>
      <c r="M2109" s="1">
        <v>114.24</v>
      </c>
      <c r="N2109" s="1">
        <v>0</v>
      </c>
      <c r="O2109" s="1">
        <v>-98446389.640000001</v>
      </c>
      <c r="P2109" s="1">
        <v>8624299.9499999974</v>
      </c>
    </row>
    <row r="2110" spans="1:16" x14ac:dyDescent="0.25">
      <c r="A2110" t="s">
        <v>526</v>
      </c>
      <c r="B2110">
        <v>43616</v>
      </c>
      <c r="C2110" t="s">
        <v>41</v>
      </c>
      <c r="D2110" t="s">
        <v>120</v>
      </c>
      <c r="F2110" t="s">
        <v>6</v>
      </c>
      <c r="I2110" t="s">
        <v>1153</v>
      </c>
      <c r="J2110" t="s">
        <v>482</v>
      </c>
      <c r="M2110" s="1">
        <v>4460.0606399999997</v>
      </c>
      <c r="N2110" s="1">
        <v>0</v>
      </c>
      <c r="O2110" s="1">
        <v>-6298941.0300000003</v>
      </c>
      <c r="P2110" s="1">
        <v>13084360.589999996</v>
      </c>
    </row>
    <row r="2111" spans="1:16" x14ac:dyDescent="0.25">
      <c r="A2111" t="s">
        <v>149</v>
      </c>
      <c r="B2111">
        <v>43616</v>
      </c>
      <c r="C2111" t="s">
        <v>4</v>
      </c>
      <c r="D2111" t="s">
        <v>342</v>
      </c>
      <c r="E2111" t="s">
        <v>3311</v>
      </c>
      <c r="F2111" t="s">
        <v>6</v>
      </c>
      <c r="I2111" t="s">
        <v>1187</v>
      </c>
      <c r="J2111" t="s">
        <v>11</v>
      </c>
      <c r="K2111">
        <v>43616</v>
      </c>
      <c r="M2111" s="1">
        <v>0</v>
      </c>
      <c r="N2111" s="1">
        <v>20.418851999999998</v>
      </c>
      <c r="O2111" s="1">
        <v>31797833.539999999</v>
      </c>
      <c r="P2111" s="1">
        <v>12880172.069999997</v>
      </c>
    </row>
    <row r="2112" spans="1:16" x14ac:dyDescent="0.25">
      <c r="A2112" t="s">
        <v>149</v>
      </c>
      <c r="B2112">
        <v>43616</v>
      </c>
      <c r="C2112" t="s">
        <v>4</v>
      </c>
      <c r="D2112" t="s">
        <v>30</v>
      </c>
      <c r="E2112" t="s">
        <v>3311</v>
      </c>
      <c r="F2112" t="s">
        <v>6</v>
      </c>
      <c r="I2112" t="s">
        <v>3316</v>
      </c>
      <c r="J2112" t="s">
        <v>11</v>
      </c>
      <c r="K2112">
        <v>43616</v>
      </c>
      <c r="M2112" s="1">
        <v>748.15900999999997</v>
      </c>
      <c r="N2112" s="1">
        <v>0</v>
      </c>
      <c r="O2112" s="1">
        <v>32545992.550000001</v>
      </c>
      <c r="P2112" s="1">
        <v>13628331.079999996</v>
      </c>
    </row>
    <row r="2113" spans="1:16" x14ac:dyDescent="0.25">
      <c r="A2113" t="s">
        <v>149</v>
      </c>
      <c r="B2113">
        <v>43616</v>
      </c>
      <c r="C2113" t="s">
        <v>4</v>
      </c>
      <c r="D2113" t="s">
        <v>135</v>
      </c>
      <c r="E2113" t="s">
        <v>3244</v>
      </c>
      <c r="F2113" t="s">
        <v>6</v>
      </c>
      <c r="I2113" t="s">
        <v>1186</v>
      </c>
      <c r="J2113" t="s">
        <v>18</v>
      </c>
      <c r="K2113">
        <v>43616</v>
      </c>
      <c r="M2113" s="1">
        <v>2537.6409900000003</v>
      </c>
      <c r="N2113" s="1">
        <v>0</v>
      </c>
      <c r="O2113" s="1">
        <v>35083633.539999999</v>
      </c>
      <c r="P2113" s="1">
        <v>16165972.069999997</v>
      </c>
    </row>
    <row r="2114" spans="1:16" x14ac:dyDescent="0.25">
      <c r="A2114" t="s">
        <v>149</v>
      </c>
      <c r="B2114">
        <v>43616</v>
      </c>
      <c r="C2114" t="s">
        <v>4</v>
      </c>
      <c r="D2114" t="s">
        <v>1030</v>
      </c>
      <c r="E2114" t="s">
        <v>3311</v>
      </c>
      <c r="F2114" t="s">
        <v>6</v>
      </c>
      <c r="I2114" t="s">
        <v>3317</v>
      </c>
      <c r="J2114" t="s">
        <v>11</v>
      </c>
      <c r="K2114">
        <v>43616</v>
      </c>
      <c r="M2114" s="1">
        <v>1180.6489999999999</v>
      </c>
      <c r="N2114" s="1">
        <v>0</v>
      </c>
      <c r="O2114" s="1">
        <v>36264282.539999999</v>
      </c>
      <c r="P2114" s="1">
        <v>17346621.069999997</v>
      </c>
    </row>
    <row r="2115" spans="1:16" x14ac:dyDescent="0.25">
      <c r="A2115" t="s">
        <v>149</v>
      </c>
      <c r="B2115">
        <v>43616</v>
      </c>
      <c r="C2115" t="s">
        <v>4</v>
      </c>
      <c r="D2115" t="s">
        <v>252</v>
      </c>
      <c r="E2115" t="s">
        <v>3311</v>
      </c>
      <c r="F2115" t="s">
        <v>6</v>
      </c>
      <c r="I2115" t="s">
        <v>3318</v>
      </c>
      <c r="J2115" t="s">
        <v>11</v>
      </c>
      <c r="K2115">
        <v>43616</v>
      </c>
      <c r="M2115" s="1">
        <v>843.76863000000003</v>
      </c>
      <c r="N2115" s="1">
        <v>0</v>
      </c>
      <c r="O2115" s="1">
        <v>37108051.170000002</v>
      </c>
      <c r="P2115" s="1">
        <v>18190389.699999996</v>
      </c>
    </row>
    <row r="2116" spans="1:16" x14ac:dyDescent="0.25">
      <c r="A2116" t="s">
        <v>149</v>
      </c>
      <c r="B2116">
        <v>43616</v>
      </c>
      <c r="C2116" t="s">
        <v>4</v>
      </c>
      <c r="D2116" t="s">
        <v>236</v>
      </c>
      <c r="E2116" t="s">
        <v>3253</v>
      </c>
      <c r="F2116" t="s">
        <v>6</v>
      </c>
      <c r="I2116" t="s">
        <v>1186</v>
      </c>
      <c r="J2116" t="s">
        <v>16</v>
      </c>
      <c r="K2116">
        <v>43616</v>
      </c>
      <c r="M2116" s="1">
        <v>8229.2225400000007</v>
      </c>
      <c r="N2116" s="1">
        <v>0</v>
      </c>
      <c r="O2116" s="1">
        <v>45337273.710000001</v>
      </c>
      <c r="P2116" s="1">
        <v>26419612.239999995</v>
      </c>
    </row>
    <row r="2117" spans="1:16" x14ac:dyDescent="0.25">
      <c r="A2117" t="s">
        <v>10</v>
      </c>
      <c r="B2117">
        <v>43616</v>
      </c>
      <c r="C2117" t="s">
        <v>4</v>
      </c>
      <c r="D2117" t="s">
        <v>251</v>
      </c>
      <c r="E2117" t="s">
        <v>3258</v>
      </c>
      <c r="F2117" t="s">
        <v>6</v>
      </c>
      <c r="I2117" t="s">
        <v>3270</v>
      </c>
      <c r="J2117" t="s">
        <v>246</v>
      </c>
      <c r="K2117">
        <v>43616</v>
      </c>
      <c r="M2117" s="1">
        <v>4197.0117699999992</v>
      </c>
      <c r="N2117" s="1">
        <v>0</v>
      </c>
      <c r="O2117" s="1">
        <v>26169324.039999999</v>
      </c>
      <c r="P2117" s="1">
        <v>30616624.009999994</v>
      </c>
    </row>
    <row r="2118" spans="1:16" x14ac:dyDescent="0.25">
      <c r="A2118" t="s">
        <v>10</v>
      </c>
      <c r="B2118">
        <v>43616</v>
      </c>
      <c r="C2118" t="s">
        <v>4</v>
      </c>
      <c r="D2118" t="s">
        <v>23</v>
      </c>
      <c r="E2118" t="s">
        <v>3324</v>
      </c>
      <c r="F2118" t="s">
        <v>6</v>
      </c>
      <c r="I2118" t="s">
        <v>3325</v>
      </c>
      <c r="J2118" t="s">
        <v>129</v>
      </c>
      <c r="K2118">
        <v>43616</v>
      </c>
      <c r="M2118" s="1">
        <v>548.65328</v>
      </c>
      <c r="N2118" s="1">
        <v>0</v>
      </c>
      <c r="O2118" s="1">
        <v>26717977.32</v>
      </c>
      <c r="P2118" s="1">
        <v>31165277.289999995</v>
      </c>
    </row>
    <row r="2119" spans="1:16" x14ac:dyDescent="0.25">
      <c r="A2119" t="s">
        <v>10</v>
      </c>
      <c r="B2119">
        <v>43616</v>
      </c>
      <c r="C2119" t="s">
        <v>41</v>
      </c>
      <c r="D2119" t="s">
        <v>777</v>
      </c>
      <c r="F2119" t="s">
        <v>6</v>
      </c>
      <c r="I2119" t="s">
        <v>1255</v>
      </c>
      <c r="J2119" t="s">
        <v>0</v>
      </c>
      <c r="M2119" s="1">
        <v>843.76863000000003</v>
      </c>
      <c r="N2119" s="1">
        <v>0</v>
      </c>
      <c r="O2119" s="1">
        <v>27561745.949999999</v>
      </c>
      <c r="P2119" s="1">
        <v>32009045.919999994</v>
      </c>
    </row>
    <row r="2120" spans="1:16" x14ac:dyDescent="0.25">
      <c r="A2120" t="s">
        <v>9</v>
      </c>
      <c r="B2120">
        <v>43616</v>
      </c>
      <c r="C2120" t="s">
        <v>4</v>
      </c>
      <c r="D2120" t="s">
        <v>135</v>
      </c>
      <c r="E2120" t="s">
        <v>3244</v>
      </c>
      <c r="F2120" t="s">
        <v>6</v>
      </c>
      <c r="H2120" t="s">
        <v>18</v>
      </c>
      <c r="I2120" t="s">
        <v>1186</v>
      </c>
      <c r="J2120" t="s">
        <v>18</v>
      </c>
      <c r="K2120">
        <v>43616</v>
      </c>
      <c r="M2120" s="1">
        <v>222.60008999999999</v>
      </c>
      <c r="N2120" s="1">
        <v>0</v>
      </c>
      <c r="O2120" s="1">
        <v>12694700.710000001</v>
      </c>
      <c r="P2120" s="1">
        <v>32231646.009999994</v>
      </c>
    </row>
    <row r="2121" spans="1:16" x14ac:dyDescent="0.25">
      <c r="A2121" t="s">
        <v>9</v>
      </c>
      <c r="B2121">
        <v>43616</v>
      </c>
      <c r="C2121" t="s">
        <v>4</v>
      </c>
      <c r="D2121" t="s">
        <v>251</v>
      </c>
      <c r="E2121" t="s">
        <v>3258</v>
      </c>
      <c r="F2121" t="s">
        <v>6</v>
      </c>
      <c r="H2121" t="s">
        <v>246</v>
      </c>
      <c r="I2121" t="s">
        <v>3270</v>
      </c>
      <c r="J2121" t="s">
        <v>246</v>
      </c>
      <c r="K2121">
        <v>43616</v>
      </c>
      <c r="M2121" s="1">
        <v>220.89535999999998</v>
      </c>
      <c r="N2121" s="1">
        <v>0</v>
      </c>
      <c r="O2121" s="1">
        <v>12915596.07</v>
      </c>
      <c r="P2121" s="1">
        <v>32452541.369999994</v>
      </c>
    </row>
    <row r="2122" spans="1:16" x14ac:dyDescent="0.25">
      <c r="A2122" t="s">
        <v>9</v>
      </c>
      <c r="B2122">
        <v>43616</v>
      </c>
      <c r="C2122" t="s">
        <v>4</v>
      </c>
      <c r="D2122" t="s">
        <v>236</v>
      </c>
      <c r="E2122" t="s">
        <v>3253</v>
      </c>
      <c r="F2122" t="s">
        <v>6</v>
      </c>
      <c r="H2122" t="s">
        <v>16</v>
      </c>
      <c r="I2122" t="s">
        <v>1186</v>
      </c>
      <c r="J2122" t="s">
        <v>16</v>
      </c>
      <c r="K2122">
        <v>43616</v>
      </c>
      <c r="M2122" s="1">
        <v>433.11697999999996</v>
      </c>
      <c r="N2122" s="1">
        <v>0</v>
      </c>
      <c r="O2122" s="1">
        <v>13348713.050000001</v>
      </c>
      <c r="P2122" s="1">
        <v>32885658.349999994</v>
      </c>
    </row>
    <row r="2123" spans="1:16" x14ac:dyDescent="0.25">
      <c r="A2123" t="s">
        <v>8</v>
      </c>
      <c r="B2123">
        <v>43616</v>
      </c>
      <c r="C2123" t="s">
        <v>4</v>
      </c>
      <c r="D2123" t="s">
        <v>342</v>
      </c>
      <c r="E2123" t="s">
        <v>3311</v>
      </c>
      <c r="F2123" t="s">
        <v>6</v>
      </c>
      <c r="I2123" t="s">
        <v>1187</v>
      </c>
      <c r="J2123" t="s">
        <v>11</v>
      </c>
      <c r="K2123">
        <v>43616</v>
      </c>
      <c r="M2123" s="1">
        <v>0</v>
      </c>
      <c r="N2123" s="1">
        <v>166.620901</v>
      </c>
      <c r="O2123" s="1">
        <v>-134169415.29000001</v>
      </c>
      <c r="P2123" s="1">
        <v>31219449.339999992</v>
      </c>
    </row>
    <row r="2124" spans="1:16" x14ac:dyDescent="0.25">
      <c r="A2124" t="s">
        <v>8</v>
      </c>
      <c r="B2124">
        <v>43616</v>
      </c>
      <c r="C2124" t="s">
        <v>4</v>
      </c>
      <c r="D2124" t="s">
        <v>30</v>
      </c>
      <c r="E2124" t="s">
        <v>3311</v>
      </c>
      <c r="F2124" t="s">
        <v>6</v>
      </c>
      <c r="H2124" t="s">
        <v>11</v>
      </c>
      <c r="I2124" t="s">
        <v>3316</v>
      </c>
      <c r="J2124" t="s">
        <v>11</v>
      </c>
      <c r="K2124">
        <v>43616</v>
      </c>
      <c r="M2124" s="1">
        <v>1122.2385200000001</v>
      </c>
      <c r="N2124" s="1">
        <v>0</v>
      </c>
      <c r="O2124" s="1">
        <v>-133047176.77</v>
      </c>
      <c r="P2124" s="1">
        <v>32341687.859999992</v>
      </c>
    </row>
    <row r="2125" spans="1:16" x14ac:dyDescent="0.25">
      <c r="A2125" t="s">
        <v>8</v>
      </c>
      <c r="B2125">
        <v>43616</v>
      </c>
      <c r="C2125" t="s">
        <v>4</v>
      </c>
      <c r="D2125" t="s">
        <v>135</v>
      </c>
      <c r="E2125" t="s">
        <v>3244</v>
      </c>
      <c r="F2125" t="s">
        <v>6</v>
      </c>
      <c r="H2125" t="s">
        <v>18</v>
      </c>
      <c r="I2125" t="s">
        <v>1186</v>
      </c>
      <c r="J2125" t="s">
        <v>18</v>
      </c>
      <c r="K2125">
        <v>43616</v>
      </c>
      <c r="M2125" s="1">
        <v>1691.7606599999999</v>
      </c>
      <c r="N2125" s="1">
        <v>0</v>
      </c>
      <c r="O2125" s="1">
        <v>-131355416.11</v>
      </c>
      <c r="P2125" s="1">
        <v>34033448.519999988</v>
      </c>
    </row>
    <row r="2126" spans="1:16" x14ac:dyDescent="0.25">
      <c r="A2126" t="s">
        <v>8</v>
      </c>
      <c r="B2126">
        <v>43616</v>
      </c>
      <c r="C2126" t="s">
        <v>4</v>
      </c>
      <c r="D2126" t="s">
        <v>1030</v>
      </c>
      <c r="E2126" t="s">
        <v>3311</v>
      </c>
      <c r="F2126" t="s">
        <v>6</v>
      </c>
      <c r="H2126" t="s">
        <v>11</v>
      </c>
      <c r="I2126" t="s">
        <v>3317</v>
      </c>
      <c r="J2126" t="s">
        <v>11</v>
      </c>
      <c r="K2126">
        <v>43616</v>
      </c>
      <c r="M2126" s="1">
        <v>2259.97435</v>
      </c>
      <c r="N2126" s="1">
        <v>0</v>
      </c>
      <c r="O2126" s="1">
        <v>-129095441.76000001</v>
      </c>
      <c r="P2126" s="1">
        <v>36293422.86999999</v>
      </c>
    </row>
    <row r="2127" spans="1:16" x14ac:dyDescent="0.25">
      <c r="A2127" t="s">
        <v>8</v>
      </c>
      <c r="B2127">
        <v>43616</v>
      </c>
      <c r="C2127" t="s">
        <v>4</v>
      </c>
      <c r="D2127" t="s">
        <v>252</v>
      </c>
      <c r="E2127" t="s">
        <v>3311</v>
      </c>
      <c r="F2127" t="s">
        <v>6</v>
      </c>
      <c r="H2127" t="s">
        <v>11</v>
      </c>
      <c r="I2127" t="s">
        <v>3318</v>
      </c>
      <c r="J2127" t="s">
        <v>11</v>
      </c>
      <c r="K2127">
        <v>43616</v>
      </c>
      <c r="M2127" s="1">
        <v>843.76863000000003</v>
      </c>
      <c r="N2127" s="1">
        <v>0</v>
      </c>
      <c r="O2127" s="1">
        <v>-128251673.13</v>
      </c>
      <c r="P2127" s="1">
        <v>37137191.499999993</v>
      </c>
    </row>
    <row r="2128" spans="1:16" x14ac:dyDescent="0.25">
      <c r="A2128" t="s">
        <v>8</v>
      </c>
      <c r="B2128">
        <v>43616</v>
      </c>
      <c r="C2128" t="s">
        <v>4</v>
      </c>
      <c r="D2128" t="s">
        <v>236</v>
      </c>
      <c r="E2128" t="s">
        <v>3253</v>
      </c>
      <c r="F2128" t="s">
        <v>6</v>
      </c>
      <c r="H2128" t="s">
        <v>16</v>
      </c>
      <c r="I2128" t="s">
        <v>1186</v>
      </c>
      <c r="J2128" t="s">
        <v>18</v>
      </c>
      <c r="K2128">
        <v>43616</v>
      </c>
      <c r="M2128" s="1">
        <v>8662.3395099999998</v>
      </c>
      <c r="N2128" s="1">
        <v>0</v>
      </c>
      <c r="O2128" s="1">
        <v>-119589333.62</v>
      </c>
      <c r="P2128" s="1">
        <v>45799531.00999999</v>
      </c>
    </row>
    <row r="2129" spans="1:16" x14ac:dyDescent="0.25">
      <c r="A2129" t="s">
        <v>8</v>
      </c>
      <c r="B2129">
        <v>43616</v>
      </c>
      <c r="C2129" t="s">
        <v>41</v>
      </c>
      <c r="D2129" t="s">
        <v>48</v>
      </c>
      <c r="F2129" t="s">
        <v>6</v>
      </c>
      <c r="I2129" t="s">
        <v>1246</v>
      </c>
      <c r="J2129" t="s">
        <v>16</v>
      </c>
      <c r="M2129" s="1">
        <v>0</v>
      </c>
      <c r="N2129" s="1">
        <v>1769.3037120000001</v>
      </c>
      <c r="O2129" s="1">
        <v>-137282370.74000001</v>
      </c>
      <c r="P2129" s="1">
        <v>28106493.889999989</v>
      </c>
    </row>
    <row r="2130" spans="1:16" x14ac:dyDescent="0.25">
      <c r="A2130" t="s">
        <v>146</v>
      </c>
      <c r="B2130">
        <v>43616</v>
      </c>
      <c r="C2130" t="s">
        <v>4</v>
      </c>
      <c r="D2130" t="s">
        <v>251</v>
      </c>
      <c r="E2130" t="s">
        <v>3258</v>
      </c>
      <c r="F2130" t="s">
        <v>6</v>
      </c>
      <c r="H2130" t="s">
        <v>246</v>
      </c>
      <c r="I2130" t="s">
        <v>3270</v>
      </c>
      <c r="J2130" t="s">
        <v>246</v>
      </c>
      <c r="K2130">
        <v>43616</v>
      </c>
      <c r="M2130" s="1">
        <v>3712.527</v>
      </c>
      <c r="N2130" s="1">
        <v>0</v>
      </c>
      <c r="O2130" s="1">
        <v>69673292.25</v>
      </c>
      <c r="P2130" s="1">
        <v>31819020.889999989</v>
      </c>
    </row>
    <row r="2131" spans="1:16" x14ac:dyDescent="0.25">
      <c r="A2131" t="s">
        <v>146</v>
      </c>
      <c r="B2131">
        <v>43616</v>
      </c>
      <c r="C2131" t="s">
        <v>4</v>
      </c>
      <c r="D2131" t="s">
        <v>23</v>
      </c>
      <c r="E2131" t="s">
        <v>3324</v>
      </c>
      <c r="F2131" t="s">
        <v>6</v>
      </c>
      <c r="H2131" t="s">
        <v>129</v>
      </c>
      <c r="I2131" t="s">
        <v>3325</v>
      </c>
      <c r="J2131" t="s">
        <v>129</v>
      </c>
      <c r="K2131">
        <v>43616</v>
      </c>
      <c r="M2131" s="1">
        <v>1075.7907600000001</v>
      </c>
      <c r="N2131" s="1">
        <v>0</v>
      </c>
      <c r="O2131" s="1">
        <v>70749083.010000005</v>
      </c>
      <c r="P2131" s="1">
        <v>32894811.649999991</v>
      </c>
    </row>
    <row r="2132" spans="1:16" x14ac:dyDescent="0.25">
      <c r="A2132" t="s">
        <v>145</v>
      </c>
      <c r="B2132">
        <v>43616</v>
      </c>
      <c r="C2132" t="s">
        <v>31</v>
      </c>
      <c r="D2132" t="s">
        <v>308</v>
      </c>
      <c r="F2132" t="s">
        <v>6</v>
      </c>
      <c r="I2132" t="s">
        <v>1188</v>
      </c>
      <c r="K2132">
        <v>43616</v>
      </c>
      <c r="M2132" s="1">
        <v>0</v>
      </c>
      <c r="N2132" s="1">
        <v>252.94076200000001</v>
      </c>
      <c r="O2132" s="1">
        <v>-2514047.33</v>
      </c>
      <c r="P2132" s="1">
        <v>30365404.02999999</v>
      </c>
    </row>
    <row r="2133" spans="1:16" x14ac:dyDescent="0.25">
      <c r="A2133" t="s">
        <v>145</v>
      </c>
      <c r="B2133">
        <v>43616</v>
      </c>
      <c r="C2133" t="s">
        <v>41</v>
      </c>
      <c r="D2133" t="s">
        <v>301</v>
      </c>
      <c r="F2133" t="s">
        <v>6</v>
      </c>
      <c r="I2133" t="s">
        <v>1242</v>
      </c>
      <c r="M2133" s="1">
        <v>2529.40762</v>
      </c>
      <c r="N2133" s="1">
        <v>0</v>
      </c>
      <c r="O2133" s="1">
        <v>15360.29</v>
      </c>
      <c r="P2133" s="1">
        <v>32894811.649999991</v>
      </c>
    </row>
    <row r="2134" spans="1:16" x14ac:dyDescent="0.25">
      <c r="A2134" t="s">
        <v>144</v>
      </c>
      <c r="B2134">
        <v>43616</v>
      </c>
      <c r="C2134" t="s">
        <v>31</v>
      </c>
      <c r="D2134" t="s">
        <v>308</v>
      </c>
      <c r="F2134" t="s">
        <v>6</v>
      </c>
      <c r="I2134" t="s">
        <v>1188</v>
      </c>
      <c r="M2134" s="1">
        <v>0</v>
      </c>
      <c r="N2134" s="1">
        <v>6.5599780000000001</v>
      </c>
      <c r="O2134" s="1">
        <v>-1357438.44</v>
      </c>
      <c r="P2134" s="1">
        <v>32829211.86999999</v>
      </c>
    </row>
    <row r="2135" spans="1:16" x14ac:dyDescent="0.25">
      <c r="A2135" t="s">
        <v>141</v>
      </c>
      <c r="B2135">
        <v>43616</v>
      </c>
      <c r="C2135" t="s">
        <v>31</v>
      </c>
      <c r="D2135" t="s">
        <v>308</v>
      </c>
      <c r="F2135" t="s">
        <v>6</v>
      </c>
      <c r="I2135" t="s">
        <v>1188</v>
      </c>
      <c r="J2135" t="s">
        <v>143</v>
      </c>
      <c r="M2135" s="1">
        <v>0</v>
      </c>
      <c r="N2135" s="1">
        <v>1</v>
      </c>
      <c r="O2135" s="1">
        <v>180000</v>
      </c>
      <c r="P2135" s="1">
        <v>32819211.86999999</v>
      </c>
    </row>
    <row r="2136" spans="1:16" x14ac:dyDescent="0.25">
      <c r="A2136" t="s">
        <v>141</v>
      </c>
      <c r="B2136">
        <v>43616</v>
      </c>
      <c r="C2136" t="s">
        <v>31</v>
      </c>
      <c r="D2136" t="s">
        <v>308</v>
      </c>
      <c r="F2136" t="s">
        <v>6</v>
      </c>
      <c r="I2136" t="s">
        <v>1188</v>
      </c>
      <c r="J2136" t="s">
        <v>1089</v>
      </c>
      <c r="M2136" s="1">
        <v>0</v>
      </c>
      <c r="N2136" s="1">
        <v>1</v>
      </c>
      <c r="O2136" s="1">
        <v>170000</v>
      </c>
      <c r="P2136" s="1">
        <v>32809211.86999999</v>
      </c>
    </row>
    <row r="2137" spans="1:16" x14ac:dyDescent="0.25">
      <c r="A2137" t="s">
        <v>141</v>
      </c>
      <c r="B2137">
        <v>43616</v>
      </c>
      <c r="C2137" t="s">
        <v>31</v>
      </c>
      <c r="D2137" t="s">
        <v>308</v>
      </c>
      <c r="F2137" t="s">
        <v>6</v>
      </c>
      <c r="I2137" t="s">
        <v>1188</v>
      </c>
      <c r="J2137" t="s">
        <v>142</v>
      </c>
      <c r="M2137" s="1">
        <v>0</v>
      </c>
      <c r="N2137" s="1">
        <v>0.5</v>
      </c>
      <c r="O2137" s="1">
        <v>165000</v>
      </c>
      <c r="P2137" s="1">
        <v>32804211.86999999</v>
      </c>
    </row>
    <row r="2138" spans="1:16" x14ac:dyDescent="0.25">
      <c r="A2138" t="s">
        <v>139</v>
      </c>
      <c r="B2138">
        <v>43616</v>
      </c>
      <c r="C2138" t="s">
        <v>31</v>
      </c>
      <c r="D2138" t="s">
        <v>308</v>
      </c>
      <c r="E2138" t="s">
        <v>3253</v>
      </c>
      <c r="F2138" t="s">
        <v>6</v>
      </c>
      <c r="I2138" t="s">
        <v>1188</v>
      </c>
      <c r="J2138" t="s">
        <v>1288</v>
      </c>
      <c r="M2138" s="1">
        <v>0</v>
      </c>
      <c r="N2138" s="1">
        <v>0.7</v>
      </c>
      <c r="O2138" s="1">
        <v>10400</v>
      </c>
      <c r="P2138" s="1">
        <v>32797211.86999999</v>
      </c>
    </row>
    <row r="2139" spans="1:16" x14ac:dyDescent="0.25">
      <c r="A2139" t="s">
        <v>139</v>
      </c>
      <c r="B2139">
        <v>43616</v>
      </c>
      <c r="C2139" t="s">
        <v>31</v>
      </c>
      <c r="D2139" t="s">
        <v>308</v>
      </c>
      <c r="E2139" t="s">
        <v>3253</v>
      </c>
      <c r="F2139" t="s">
        <v>6</v>
      </c>
      <c r="I2139" t="s">
        <v>1188</v>
      </c>
      <c r="J2139" t="s">
        <v>1287</v>
      </c>
      <c r="M2139" s="1">
        <v>0</v>
      </c>
      <c r="N2139" s="1">
        <v>0.7</v>
      </c>
      <c r="O2139" s="1">
        <v>3400</v>
      </c>
      <c r="P2139" s="1">
        <v>32790211.86999999</v>
      </c>
    </row>
    <row r="2140" spans="1:16" x14ac:dyDescent="0.25">
      <c r="A2140" t="s">
        <v>137</v>
      </c>
      <c r="B2140">
        <v>43616</v>
      </c>
      <c r="C2140" t="s">
        <v>31</v>
      </c>
      <c r="D2140" t="s">
        <v>308</v>
      </c>
      <c r="F2140" t="s">
        <v>6</v>
      </c>
      <c r="I2140" t="s">
        <v>1188</v>
      </c>
      <c r="M2140" s="1">
        <v>0</v>
      </c>
      <c r="N2140" s="1">
        <v>26.312434000000003</v>
      </c>
      <c r="O2140" s="1">
        <v>455736.15</v>
      </c>
      <c r="P2140" s="1">
        <v>32527087.52999999</v>
      </c>
    </row>
    <row r="2141" spans="1:16" x14ac:dyDescent="0.25">
      <c r="A2141" t="s">
        <v>137</v>
      </c>
      <c r="B2141">
        <v>43616</v>
      </c>
      <c r="C2141" t="s">
        <v>41</v>
      </c>
      <c r="D2141" t="s">
        <v>53</v>
      </c>
      <c r="F2141" t="s">
        <v>6</v>
      </c>
      <c r="I2141" t="s">
        <v>1250</v>
      </c>
      <c r="M2141" s="1">
        <v>139.35138000000001</v>
      </c>
      <c r="N2141" s="1">
        <v>0</v>
      </c>
      <c r="O2141" s="1">
        <v>595087.53</v>
      </c>
      <c r="P2141" s="1">
        <v>32666438.909999989</v>
      </c>
    </row>
    <row r="2142" spans="1:16" x14ac:dyDescent="0.25">
      <c r="A2142" t="s">
        <v>137</v>
      </c>
      <c r="B2142">
        <v>43616</v>
      </c>
      <c r="C2142" t="s">
        <v>41</v>
      </c>
      <c r="D2142" t="s">
        <v>45</v>
      </c>
      <c r="F2142" t="s">
        <v>6</v>
      </c>
      <c r="I2142" t="s">
        <v>1249</v>
      </c>
      <c r="M2142" s="1">
        <v>914.11183999999992</v>
      </c>
      <c r="N2142" s="1">
        <v>0</v>
      </c>
      <c r="O2142" s="1">
        <v>1509199.37</v>
      </c>
      <c r="P2142" s="1">
        <v>33580550.749999993</v>
      </c>
    </row>
    <row r="2143" spans="1:16" x14ac:dyDescent="0.25">
      <c r="A2143" t="s">
        <v>137</v>
      </c>
      <c r="B2143">
        <v>43616</v>
      </c>
      <c r="C2143" t="s">
        <v>41</v>
      </c>
      <c r="D2143" t="s">
        <v>52</v>
      </c>
      <c r="F2143" t="s">
        <v>6</v>
      </c>
      <c r="I2143" t="s">
        <v>1247</v>
      </c>
      <c r="M2143" s="1">
        <v>333.22987999999998</v>
      </c>
      <c r="N2143" s="1">
        <v>0</v>
      </c>
      <c r="O2143" s="1">
        <v>1842429.25</v>
      </c>
      <c r="P2143" s="1">
        <v>33913780.629999995</v>
      </c>
    </row>
    <row r="2144" spans="1:16" x14ac:dyDescent="0.25">
      <c r="A2144" t="s">
        <v>136</v>
      </c>
      <c r="B2144">
        <v>43616</v>
      </c>
      <c r="C2144" t="s">
        <v>31</v>
      </c>
      <c r="D2144" t="s">
        <v>308</v>
      </c>
      <c r="F2144" t="s">
        <v>6</v>
      </c>
      <c r="I2144" t="s">
        <v>1188</v>
      </c>
      <c r="M2144" s="1">
        <v>0</v>
      </c>
      <c r="N2144" s="1">
        <v>76.013692000000006</v>
      </c>
      <c r="O2144" s="1">
        <v>-1696654.84</v>
      </c>
      <c r="P2144" s="1">
        <v>33153643.709999993</v>
      </c>
    </row>
    <row r="2145" spans="1:16" x14ac:dyDescent="0.25">
      <c r="A2145" t="s">
        <v>134</v>
      </c>
      <c r="B2145">
        <v>43616</v>
      </c>
      <c r="C2145" t="s">
        <v>31</v>
      </c>
      <c r="D2145" t="s">
        <v>308</v>
      </c>
      <c r="F2145" t="s">
        <v>6</v>
      </c>
      <c r="I2145" t="s">
        <v>1188</v>
      </c>
      <c r="M2145" s="1">
        <v>0</v>
      </c>
      <c r="N2145" s="1">
        <v>35.697190999999997</v>
      </c>
      <c r="O2145" s="1">
        <v>-659097.9</v>
      </c>
      <c r="P2145" s="1">
        <v>32796671.799999993</v>
      </c>
    </row>
    <row r="2146" spans="1:16" x14ac:dyDescent="0.25">
      <c r="A2146" t="s">
        <v>134</v>
      </c>
      <c r="B2146">
        <v>43616</v>
      </c>
      <c r="C2146" t="s">
        <v>41</v>
      </c>
      <c r="D2146" t="s">
        <v>50</v>
      </c>
      <c r="F2146" t="s">
        <v>6</v>
      </c>
      <c r="I2146" t="s">
        <v>1248</v>
      </c>
      <c r="M2146" s="1">
        <v>51.250910000000005</v>
      </c>
      <c r="N2146" s="1">
        <v>0</v>
      </c>
      <c r="O2146" s="1">
        <v>-607846.99</v>
      </c>
      <c r="P2146" s="1">
        <v>32847922.709999993</v>
      </c>
    </row>
    <row r="2147" spans="1:16" x14ac:dyDescent="0.25">
      <c r="A2147" t="s">
        <v>311</v>
      </c>
      <c r="B2147">
        <v>43616</v>
      </c>
      <c r="C2147" t="s">
        <v>31</v>
      </c>
      <c r="D2147" t="s">
        <v>308</v>
      </c>
      <c r="F2147" t="s">
        <v>6</v>
      </c>
      <c r="I2147" t="s">
        <v>1188</v>
      </c>
      <c r="M2147" s="1">
        <v>0</v>
      </c>
      <c r="N2147" s="1">
        <v>0</v>
      </c>
      <c r="O2147" s="1">
        <v>34464.660000000003</v>
      </c>
      <c r="P2147" s="1">
        <v>32847922.709999993</v>
      </c>
    </row>
    <row r="2148" spans="1:16" x14ac:dyDescent="0.25">
      <c r="A2148" t="s">
        <v>132</v>
      </c>
      <c r="B2148">
        <v>43616</v>
      </c>
      <c r="C2148" t="s">
        <v>31</v>
      </c>
      <c r="D2148" t="s">
        <v>308</v>
      </c>
      <c r="F2148" t="s">
        <v>6</v>
      </c>
      <c r="I2148" t="s">
        <v>1188</v>
      </c>
      <c r="M2148" s="1">
        <v>0</v>
      </c>
      <c r="N2148" s="1">
        <v>61.793265000000005</v>
      </c>
      <c r="O2148" s="1">
        <v>-1206040.1100000001</v>
      </c>
      <c r="P2148" s="1">
        <v>32229990.059999995</v>
      </c>
    </row>
    <row r="2149" spans="1:16" x14ac:dyDescent="0.25">
      <c r="A2149" t="s">
        <v>132</v>
      </c>
      <c r="B2149">
        <v>43616</v>
      </c>
      <c r="C2149" t="s">
        <v>41</v>
      </c>
      <c r="D2149" t="s">
        <v>786</v>
      </c>
      <c r="F2149" t="s">
        <v>6</v>
      </c>
      <c r="I2149" t="s">
        <v>1258</v>
      </c>
      <c r="M2149" s="1">
        <v>658.41300000000001</v>
      </c>
      <c r="N2149" s="1">
        <v>0</v>
      </c>
      <c r="O2149" s="1">
        <v>-547627.11</v>
      </c>
      <c r="P2149" s="1">
        <v>32888403.059999995</v>
      </c>
    </row>
    <row r="2150" spans="1:16" x14ac:dyDescent="0.25">
      <c r="A2150" t="s">
        <v>7</v>
      </c>
      <c r="B2150">
        <v>43616</v>
      </c>
      <c r="C2150" t="s">
        <v>4</v>
      </c>
      <c r="D2150" t="s">
        <v>251</v>
      </c>
      <c r="E2150" t="s">
        <v>3258</v>
      </c>
      <c r="F2150" t="s">
        <v>6</v>
      </c>
      <c r="H2150" t="s">
        <v>246</v>
      </c>
      <c r="I2150" t="s">
        <v>3270</v>
      </c>
      <c r="M2150" s="1">
        <v>0</v>
      </c>
      <c r="N2150" s="1">
        <v>70.538013000000007</v>
      </c>
      <c r="O2150" s="1">
        <v>-7926368.1600000001</v>
      </c>
      <c r="P2150" s="1">
        <v>32183022.929999996</v>
      </c>
    </row>
    <row r="2151" spans="1:16" x14ac:dyDescent="0.25">
      <c r="A2151" t="s">
        <v>7</v>
      </c>
      <c r="B2151">
        <v>43616</v>
      </c>
      <c r="C2151" t="s">
        <v>4</v>
      </c>
      <c r="D2151" t="s">
        <v>236</v>
      </c>
      <c r="E2151" t="s">
        <v>3253</v>
      </c>
      <c r="F2151" t="s">
        <v>6</v>
      </c>
      <c r="H2151" t="s">
        <v>16</v>
      </c>
      <c r="I2151" t="s">
        <v>1186</v>
      </c>
      <c r="M2151" s="1">
        <v>0</v>
      </c>
      <c r="N2151" s="1">
        <v>276.61252200000001</v>
      </c>
      <c r="O2151" s="1">
        <v>-10692493.380000001</v>
      </c>
      <c r="P2151" s="1">
        <v>29416897.709999997</v>
      </c>
    </row>
    <row r="2152" spans="1:16" x14ac:dyDescent="0.25">
      <c r="A2152" t="s">
        <v>7</v>
      </c>
      <c r="B2152">
        <v>43616</v>
      </c>
      <c r="C2152" t="s">
        <v>4</v>
      </c>
      <c r="D2152" t="s">
        <v>23</v>
      </c>
      <c r="E2152" t="s">
        <v>3324</v>
      </c>
      <c r="F2152" t="s">
        <v>6</v>
      </c>
      <c r="H2152" t="s">
        <v>129</v>
      </c>
      <c r="I2152" t="s">
        <v>3325</v>
      </c>
      <c r="M2152" s="1">
        <v>0</v>
      </c>
      <c r="N2152" s="1">
        <v>8.7600100000000012</v>
      </c>
      <c r="O2152" s="1">
        <v>-10780093.48</v>
      </c>
      <c r="P2152" s="1">
        <v>29329297.609999996</v>
      </c>
    </row>
    <row r="2153" spans="1:16" x14ac:dyDescent="0.25">
      <c r="A2153" t="s">
        <v>105</v>
      </c>
      <c r="B2153">
        <v>43616</v>
      </c>
      <c r="C2153" t="s">
        <v>43</v>
      </c>
      <c r="D2153" t="s">
        <v>247</v>
      </c>
      <c r="E2153" t="s">
        <v>2812</v>
      </c>
      <c r="F2153" t="s">
        <v>6</v>
      </c>
      <c r="I2153" t="s">
        <v>1200</v>
      </c>
      <c r="M2153" s="1">
        <v>164.62549999999999</v>
      </c>
      <c r="N2153" s="1">
        <v>0</v>
      </c>
      <c r="O2153" s="1">
        <v>14925789.380000001</v>
      </c>
      <c r="P2153" s="1">
        <v>29493923.109999996</v>
      </c>
    </row>
    <row r="2154" spans="1:16" x14ac:dyDescent="0.25">
      <c r="A2154" t="s">
        <v>105</v>
      </c>
      <c r="B2154">
        <v>43616</v>
      </c>
      <c r="C2154" t="s">
        <v>43</v>
      </c>
      <c r="D2154" t="s">
        <v>809</v>
      </c>
      <c r="E2154" t="s">
        <v>2728</v>
      </c>
      <c r="F2154" t="s">
        <v>6</v>
      </c>
      <c r="I2154" t="s">
        <v>1198</v>
      </c>
      <c r="M2154" s="1">
        <v>3.5150000000000001</v>
      </c>
      <c r="N2154" s="1">
        <v>0</v>
      </c>
      <c r="O2154" s="1">
        <v>14929304.380000001</v>
      </c>
      <c r="P2154" s="1">
        <v>29497438.109999996</v>
      </c>
    </row>
    <row r="2155" spans="1:16" x14ac:dyDescent="0.25">
      <c r="A2155" t="s">
        <v>105</v>
      </c>
      <c r="B2155">
        <v>43616</v>
      </c>
      <c r="C2155" t="s">
        <v>43</v>
      </c>
      <c r="D2155" t="s">
        <v>19</v>
      </c>
      <c r="E2155" t="s">
        <v>3253</v>
      </c>
      <c r="F2155" t="s">
        <v>6</v>
      </c>
      <c r="I2155" t="s">
        <v>1197</v>
      </c>
      <c r="M2155" s="1">
        <v>7.79</v>
      </c>
      <c r="N2155" s="1">
        <v>0</v>
      </c>
      <c r="O2155" s="1">
        <v>14937094.380000001</v>
      </c>
      <c r="P2155" s="1">
        <v>29505228.109999996</v>
      </c>
    </row>
    <row r="2156" spans="1:16" x14ac:dyDescent="0.25">
      <c r="A2156" t="s">
        <v>105</v>
      </c>
      <c r="B2156">
        <v>43616</v>
      </c>
      <c r="C2156" t="s">
        <v>43</v>
      </c>
      <c r="D2156" t="s">
        <v>17</v>
      </c>
      <c r="E2156" t="s">
        <v>3244</v>
      </c>
      <c r="F2156" t="s">
        <v>6</v>
      </c>
      <c r="I2156" t="s">
        <v>1196</v>
      </c>
      <c r="M2156" s="1">
        <v>14.25</v>
      </c>
      <c r="N2156" s="1">
        <v>0</v>
      </c>
      <c r="O2156" s="1">
        <v>14951344.380000001</v>
      </c>
      <c r="P2156" s="1">
        <v>29519478.109999996</v>
      </c>
    </row>
    <row r="2157" spans="1:16" x14ac:dyDescent="0.25">
      <c r="A2157" t="s">
        <v>105</v>
      </c>
      <c r="B2157">
        <v>43616</v>
      </c>
      <c r="C2157" t="s">
        <v>43</v>
      </c>
      <c r="D2157" t="s">
        <v>15</v>
      </c>
      <c r="E2157" t="s">
        <v>3258</v>
      </c>
      <c r="F2157" t="s">
        <v>6</v>
      </c>
      <c r="I2157" t="s">
        <v>1195</v>
      </c>
      <c r="M2157" s="1">
        <v>19.95</v>
      </c>
      <c r="N2157" s="1">
        <v>0</v>
      </c>
      <c r="O2157" s="1">
        <v>14971294.380000001</v>
      </c>
      <c r="P2157" s="1">
        <v>29539428.109999996</v>
      </c>
    </row>
    <row r="2158" spans="1:16" x14ac:dyDescent="0.25">
      <c r="A2158" t="s">
        <v>105</v>
      </c>
      <c r="B2158">
        <v>43616</v>
      </c>
      <c r="C2158" t="s">
        <v>27</v>
      </c>
      <c r="D2158" t="s">
        <v>59</v>
      </c>
      <c r="E2158" t="s">
        <v>3244</v>
      </c>
      <c r="F2158" t="s">
        <v>6</v>
      </c>
      <c r="I2158" t="s">
        <v>1286</v>
      </c>
      <c r="M2158" s="1">
        <v>9.0702000000000016</v>
      </c>
      <c r="N2158" s="1">
        <v>0</v>
      </c>
      <c r="O2158" s="1">
        <v>14980364.58</v>
      </c>
      <c r="P2158" s="1">
        <v>29548498.309999995</v>
      </c>
    </row>
    <row r="2159" spans="1:16" x14ac:dyDescent="0.25">
      <c r="A2159" t="s">
        <v>105</v>
      </c>
      <c r="B2159">
        <v>43616</v>
      </c>
      <c r="C2159" t="s">
        <v>27</v>
      </c>
      <c r="D2159" t="s">
        <v>58</v>
      </c>
      <c r="E2159" t="s">
        <v>3244</v>
      </c>
      <c r="F2159" t="s">
        <v>6</v>
      </c>
      <c r="I2159" t="s">
        <v>1285</v>
      </c>
      <c r="M2159" s="1">
        <v>82.233829999999998</v>
      </c>
      <c r="N2159" s="1">
        <v>0</v>
      </c>
      <c r="O2159" s="1">
        <v>15062598.41</v>
      </c>
      <c r="P2159" s="1">
        <v>29630732.139999993</v>
      </c>
    </row>
    <row r="2160" spans="1:16" x14ac:dyDescent="0.25">
      <c r="A2160" t="s">
        <v>105</v>
      </c>
      <c r="B2160">
        <v>43616</v>
      </c>
      <c r="C2160" t="s">
        <v>27</v>
      </c>
      <c r="D2160" t="s">
        <v>64</v>
      </c>
      <c r="E2160" t="s">
        <v>2728</v>
      </c>
      <c r="F2160" t="s">
        <v>6</v>
      </c>
      <c r="I2160" t="s">
        <v>1284</v>
      </c>
      <c r="M2160" s="1">
        <v>12.317780000000001</v>
      </c>
      <c r="N2160" s="1">
        <v>0</v>
      </c>
      <c r="O2160" s="1">
        <v>15074916.189999999</v>
      </c>
      <c r="P2160" s="1">
        <v>29643049.919999994</v>
      </c>
    </row>
    <row r="2161" spans="1:16" x14ac:dyDescent="0.25">
      <c r="A2161" t="s">
        <v>105</v>
      </c>
      <c r="B2161">
        <v>43616</v>
      </c>
      <c r="C2161" t="s">
        <v>27</v>
      </c>
      <c r="D2161" t="s">
        <v>63</v>
      </c>
      <c r="E2161" t="s">
        <v>2728</v>
      </c>
      <c r="F2161" t="s">
        <v>6</v>
      </c>
      <c r="I2161" t="s">
        <v>1283</v>
      </c>
      <c r="M2161" s="1">
        <v>0.7543200000000001</v>
      </c>
      <c r="N2161" s="1">
        <v>0</v>
      </c>
      <c r="O2161" s="1">
        <v>15075670.51</v>
      </c>
      <c r="P2161" s="1">
        <v>29643804.239999995</v>
      </c>
    </row>
    <row r="2162" spans="1:16" x14ac:dyDescent="0.25">
      <c r="A2162" t="s">
        <v>105</v>
      </c>
      <c r="B2162">
        <v>43616</v>
      </c>
      <c r="C2162" t="s">
        <v>27</v>
      </c>
      <c r="D2162" t="s">
        <v>55</v>
      </c>
      <c r="E2162" t="s">
        <v>3258</v>
      </c>
      <c r="F2162" t="s">
        <v>6</v>
      </c>
      <c r="I2162" t="s">
        <v>1282</v>
      </c>
      <c r="M2162" s="1">
        <v>11.38646</v>
      </c>
      <c r="N2162" s="1">
        <v>0</v>
      </c>
      <c r="O2162" s="1">
        <v>15087056.970000001</v>
      </c>
      <c r="P2162" s="1">
        <v>29655190.699999996</v>
      </c>
    </row>
    <row r="2163" spans="1:16" x14ac:dyDescent="0.25">
      <c r="A2163" t="s">
        <v>105</v>
      </c>
      <c r="B2163">
        <v>43616</v>
      </c>
      <c r="C2163" t="s">
        <v>27</v>
      </c>
      <c r="D2163" t="s">
        <v>56</v>
      </c>
      <c r="E2163" t="s">
        <v>3269</v>
      </c>
      <c r="F2163" t="s">
        <v>6</v>
      </c>
      <c r="I2163" t="s">
        <v>1281</v>
      </c>
      <c r="M2163" s="1">
        <v>19.646000000000001</v>
      </c>
      <c r="N2163" s="1">
        <v>0</v>
      </c>
      <c r="O2163" s="1">
        <v>15106702.970000001</v>
      </c>
      <c r="P2163" s="1">
        <v>29674836.699999996</v>
      </c>
    </row>
    <row r="2164" spans="1:16" x14ac:dyDescent="0.25">
      <c r="A2164" t="s">
        <v>105</v>
      </c>
      <c r="B2164">
        <v>43616</v>
      </c>
      <c r="C2164" t="s">
        <v>27</v>
      </c>
      <c r="D2164" t="s">
        <v>837</v>
      </c>
      <c r="E2164" t="s">
        <v>3258</v>
      </c>
      <c r="F2164" t="s">
        <v>6</v>
      </c>
      <c r="I2164" t="s">
        <v>1280</v>
      </c>
      <c r="M2164" s="1">
        <v>18.239999999999998</v>
      </c>
      <c r="N2164" s="1">
        <v>0</v>
      </c>
      <c r="O2164" s="1">
        <v>15124942.970000001</v>
      </c>
      <c r="P2164" s="1">
        <v>29693076.699999996</v>
      </c>
    </row>
    <row r="2165" spans="1:16" x14ac:dyDescent="0.25">
      <c r="A2165" t="s">
        <v>105</v>
      </c>
      <c r="B2165">
        <v>43616</v>
      </c>
      <c r="C2165" t="s">
        <v>27</v>
      </c>
      <c r="D2165" t="s">
        <v>835</v>
      </c>
      <c r="E2165" t="s">
        <v>3258</v>
      </c>
      <c r="F2165" t="s">
        <v>6</v>
      </c>
      <c r="I2165" t="s">
        <v>1279</v>
      </c>
      <c r="M2165" s="1">
        <v>33.06</v>
      </c>
      <c r="N2165" s="1">
        <v>0</v>
      </c>
      <c r="O2165" s="1">
        <v>15158002.970000001</v>
      </c>
      <c r="P2165" s="1">
        <v>29726136.699999996</v>
      </c>
    </row>
    <row r="2166" spans="1:16" x14ac:dyDescent="0.25">
      <c r="A2166" t="s">
        <v>105</v>
      </c>
      <c r="B2166">
        <v>43616</v>
      </c>
      <c r="C2166" t="s">
        <v>27</v>
      </c>
      <c r="D2166" t="s">
        <v>834</v>
      </c>
      <c r="E2166" t="s">
        <v>3258</v>
      </c>
      <c r="F2166" t="s">
        <v>6</v>
      </c>
      <c r="I2166" t="s">
        <v>1278</v>
      </c>
      <c r="M2166" s="1">
        <v>222.73121</v>
      </c>
      <c r="N2166" s="1">
        <v>0</v>
      </c>
      <c r="O2166" s="1">
        <v>15380734.18</v>
      </c>
      <c r="P2166" s="1">
        <v>29948867.909999996</v>
      </c>
    </row>
    <row r="2167" spans="1:16" x14ac:dyDescent="0.25">
      <c r="A2167" t="s">
        <v>105</v>
      </c>
      <c r="B2167">
        <v>43616</v>
      </c>
      <c r="C2167" t="s">
        <v>27</v>
      </c>
      <c r="D2167" t="s">
        <v>867</v>
      </c>
      <c r="E2167" t="s">
        <v>3269</v>
      </c>
      <c r="F2167" t="s">
        <v>6</v>
      </c>
      <c r="I2167" t="s">
        <v>1277</v>
      </c>
      <c r="M2167" s="1">
        <v>81.224999999999994</v>
      </c>
      <c r="N2167" s="1">
        <v>0</v>
      </c>
      <c r="O2167" s="1">
        <v>15461959.18</v>
      </c>
      <c r="P2167" s="1">
        <v>30030092.909999996</v>
      </c>
    </row>
    <row r="2168" spans="1:16" x14ac:dyDescent="0.25">
      <c r="A2168" t="s">
        <v>105</v>
      </c>
      <c r="B2168">
        <v>43616</v>
      </c>
      <c r="C2168" t="s">
        <v>27</v>
      </c>
      <c r="D2168" t="s">
        <v>889</v>
      </c>
      <c r="E2168" t="s">
        <v>3244</v>
      </c>
      <c r="F2168" t="s">
        <v>6</v>
      </c>
      <c r="I2168" t="s">
        <v>1276</v>
      </c>
      <c r="M2168" s="1">
        <v>74.243740000000003</v>
      </c>
      <c r="N2168" s="1">
        <v>0</v>
      </c>
      <c r="O2168" s="1">
        <v>15536202.92</v>
      </c>
      <c r="P2168" s="1">
        <v>30104336.649999995</v>
      </c>
    </row>
    <row r="2169" spans="1:16" x14ac:dyDescent="0.25">
      <c r="A2169" t="s">
        <v>105</v>
      </c>
      <c r="B2169">
        <v>43616</v>
      </c>
      <c r="C2169" t="s">
        <v>27</v>
      </c>
      <c r="D2169" t="s">
        <v>855</v>
      </c>
      <c r="E2169" t="s">
        <v>3253</v>
      </c>
      <c r="F2169" t="s">
        <v>6</v>
      </c>
      <c r="I2169" t="s">
        <v>1275</v>
      </c>
      <c r="M2169" s="1">
        <v>130.36670000000001</v>
      </c>
      <c r="N2169" s="1">
        <v>0</v>
      </c>
      <c r="O2169" s="1">
        <v>15666569.619999999</v>
      </c>
      <c r="P2169" s="1">
        <v>30234703.349999994</v>
      </c>
    </row>
    <row r="2170" spans="1:16" x14ac:dyDescent="0.25">
      <c r="A2170" t="s">
        <v>105</v>
      </c>
      <c r="B2170">
        <v>43616</v>
      </c>
      <c r="C2170" t="s">
        <v>27</v>
      </c>
      <c r="D2170" t="s">
        <v>852</v>
      </c>
      <c r="F2170" t="s">
        <v>6</v>
      </c>
      <c r="I2170" t="s">
        <v>1274</v>
      </c>
      <c r="M2170" s="1">
        <v>46.226279999999996</v>
      </c>
      <c r="N2170" s="1">
        <v>0</v>
      </c>
      <c r="O2170" s="1">
        <v>15712795.9</v>
      </c>
      <c r="P2170" s="1">
        <v>30280929.629999995</v>
      </c>
    </row>
    <row r="2171" spans="1:16" x14ac:dyDescent="0.25">
      <c r="A2171" t="s">
        <v>105</v>
      </c>
      <c r="B2171">
        <v>43616</v>
      </c>
      <c r="C2171" t="s">
        <v>41</v>
      </c>
      <c r="D2171" t="s">
        <v>123</v>
      </c>
      <c r="F2171" t="s">
        <v>6</v>
      </c>
      <c r="I2171" t="s">
        <v>1232</v>
      </c>
      <c r="M2171" s="1">
        <v>1.0127000000000002</v>
      </c>
      <c r="N2171" s="1">
        <v>0</v>
      </c>
      <c r="O2171" s="1">
        <v>15713808.6</v>
      </c>
      <c r="P2171" s="1">
        <v>30281942.329999994</v>
      </c>
    </row>
    <row r="2172" spans="1:16" x14ac:dyDescent="0.25">
      <c r="A2172" t="s">
        <v>104</v>
      </c>
      <c r="B2172">
        <v>43616</v>
      </c>
      <c r="C2172" t="s">
        <v>31</v>
      </c>
      <c r="D2172" t="s">
        <v>308</v>
      </c>
      <c r="F2172" t="s">
        <v>6</v>
      </c>
      <c r="I2172" t="s">
        <v>1188</v>
      </c>
      <c r="M2172" s="1">
        <v>0</v>
      </c>
      <c r="N2172" s="1">
        <v>3.016867</v>
      </c>
      <c r="O2172" s="1">
        <v>-153097.34</v>
      </c>
      <c r="P2172" s="1">
        <v>30251773.659999993</v>
      </c>
    </row>
    <row r="2173" spans="1:16" x14ac:dyDescent="0.25">
      <c r="A2173" t="s">
        <v>103</v>
      </c>
      <c r="B2173">
        <v>43616</v>
      </c>
      <c r="C2173" t="s">
        <v>31</v>
      </c>
      <c r="D2173" t="s">
        <v>308</v>
      </c>
      <c r="F2173" t="s">
        <v>6</v>
      </c>
      <c r="I2173" t="s">
        <v>1188</v>
      </c>
      <c r="M2173" s="1">
        <v>0</v>
      </c>
      <c r="N2173" s="1">
        <v>3.016867</v>
      </c>
      <c r="O2173" s="1">
        <v>-345937.38</v>
      </c>
      <c r="P2173" s="1">
        <v>30221604.989999991</v>
      </c>
    </row>
    <row r="2174" spans="1:16" x14ac:dyDescent="0.25">
      <c r="A2174" t="s">
        <v>233</v>
      </c>
      <c r="B2174">
        <v>43616</v>
      </c>
      <c r="C2174" t="s">
        <v>41</v>
      </c>
      <c r="D2174" t="s">
        <v>786</v>
      </c>
      <c r="F2174" t="s">
        <v>6</v>
      </c>
      <c r="I2174" t="s">
        <v>1273</v>
      </c>
      <c r="M2174" s="1">
        <v>446.04300000000001</v>
      </c>
      <c r="N2174" s="1">
        <v>0</v>
      </c>
      <c r="O2174" s="1">
        <v>2596769.23</v>
      </c>
      <c r="P2174" s="1">
        <v>30667647.989999991</v>
      </c>
    </row>
    <row r="2175" spans="1:16" x14ac:dyDescent="0.25">
      <c r="A2175" t="s">
        <v>233</v>
      </c>
      <c r="B2175">
        <v>43616</v>
      </c>
      <c r="C2175" t="s">
        <v>41</v>
      </c>
      <c r="D2175" t="s">
        <v>786</v>
      </c>
      <c r="F2175" t="s">
        <v>6</v>
      </c>
      <c r="I2175" t="s">
        <v>1272</v>
      </c>
      <c r="M2175" s="1">
        <v>84.162999999999997</v>
      </c>
      <c r="N2175" s="1">
        <v>0</v>
      </c>
      <c r="O2175" s="1">
        <v>2680932.23</v>
      </c>
      <c r="P2175" s="1">
        <v>30751810.989999991</v>
      </c>
    </row>
    <row r="2176" spans="1:16" x14ac:dyDescent="0.25">
      <c r="A2176" t="s">
        <v>233</v>
      </c>
      <c r="B2176">
        <v>43616</v>
      </c>
      <c r="C2176" t="s">
        <v>41</v>
      </c>
      <c r="D2176" t="s">
        <v>786</v>
      </c>
      <c r="F2176" t="s">
        <v>6</v>
      </c>
      <c r="I2176" t="s">
        <v>1258</v>
      </c>
      <c r="M2176" s="1">
        <v>8.0649999999999995</v>
      </c>
      <c r="N2176" s="1">
        <v>0</v>
      </c>
      <c r="O2176" s="1">
        <v>2688997.23</v>
      </c>
      <c r="P2176" s="1">
        <v>30759875.989999991</v>
      </c>
    </row>
    <row r="2177" spans="1:16" x14ac:dyDescent="0.25">
      <c r="A2177" t="s">
        <v>300</v>
      </c>
      <c r="B2177">
        <v>43616</v>
      </c>
      <c r="C2177" t="s">
        <v>41</v>
      </c>
      <c r="D2177" t="s">
        <v>500</v>
      </c>
      <c r="F2177" t="s">
        <v>6</v>
      </c>
      <c r="I2177" t="s">
        <v>1260</v>
      </c>
      <c r="M2177" s="1">
        <v>780</v>
      </c>
      <c r="N2177" s="1">
        <v>0</v>
      </c>
      <c r="O2177" s="1">
        <v>1482500</v>
      </c>
      <c r="P2177" s="1">
        <v>31539875.989999991</v>
      </c>
    </row>
    <row r="2178" spans="1:16" x14ac:dyDescent="0.25">
      <c r="A2178" t="s">
        <v>102</v>
      </c>
      <c r="B2178">
        <v>43616</v>
      </c>
      <c r="C2178" t="s">
        <v>41</v>
      </c>
      <c r="D2178" t="s">
        <v>266</v>
      </c>
      <c r="F2178" t="s">
        <v>6</v>
      </c>
      <c r="H2178" t="s">
        <v>1271</v>
      </c>
      <c r="I2178" t="s">
        <v>1270</v>
      </c>
      <c r="M2178" s="1">
        <v>0</v>
      </c>
      <c r="N2178" s="1">
        <v>2.9495040000000001</v>
      </c>
      <c r="O2178" s="1">
        <v>56229623.880000003</v>
      </c>
      <c r="P2178" s="1">
        <v>31510380.949999992</v>
      </c>
    </row>
    <row r="2179" spans="1:16" x14ac:dyDescent="0.25">
      <c r="A2179" t="s">
        <v>102</v>
      </c>
      <c r="B2179">
        <v>43616</v>
      </c>
      <c r="C2179" t="s">
        <v>41</v>
      </c>
      <c r="D2179" t="s">
        <v>257</v>
      </c>
      <c r="F2179" t="s">
        <v>6</v>
      </c>
      <c r="H2179" t="s">
        <v>295</v>
      </c>
      <c r="I2179" t="s">
        <v>1269</v>
      </c>
      <c r="M2179" s="1">
        <v>0</v>
      </c>
      <c r="N2179" s="1">
        <v>94.5</v>
      </c>
      <c r="O2179" s="1">
        <v>55284623.880000003</v>
      </c>
      <c r="P2179" s="1">
        <v>30565380.949999992</v>
      </c>
    </row>
    <row r="2180" spans="1:16" x14ac:dyDescent="0.25">
      <c r="A2180" t="s">
        <v>102</v>
      </c>
      <c r="B2180">
        <v>43616</v>
      </c>
      <c r="C2180" t="s">
        <v>41</v>
      </c>
      <c r="D2180" t="s">
        <v>267</v>
      </c>
      <c r="F2180" t="s">
        <v>6</v>
      </c>
      <c r="H2180" t="s">
        <v>322</v>
      </c>
      <c r="I2180" t="s">
        <v>1268</v>
      </c>
      <c r="M2180" s="1">
        <v>0</v>
      </c>
      <c r="N2180" s="1">
        <v>0.52049999999999996</v>
      </c>
      <c r="O2180" s="1">
        <v>55279418.880000003</v>
      </c>
      <c r="P2180" s="1">
        <v>30560175.949999992</v>
      </c>
    </row>
    <row r="2181" spans="1:16" x14ac:dyDescent="0.25">
      <c r="A2181" t="s">
        <v>102</v>
      </c>
      <c r="B2181">
        <v>43616</v>
      </c>
      <c r="C2181" t="s">
        <v>41</v>
      </c>
      <c r="D2181" t="s">
        <v>508</v>
      </c>
      <c r="F2181" t="s">
        <v>6</v>
      </c>
      <c r="H2181" t="s">
        <v>1267</v>
      </c>
      <c r="I2181" t="s">
        <v>1266</v>
      </c>
      <c r="M2181" s="1">
        <v>0</v>
      </c>
      <c r="N2181" s="1">
        <v>20.73</v>
      </c>
      <c r="O2181" s="1">
        <v>55072118.880000003</v>
      </c>
      <c r="P2181" s="1">
        <v>30352875.949999992</v>
      </c>
    </row>
    <row r="2182" spans="1:16" x14ac:dyDescent="0.25">
      <c r="A2182" t="s">
        <v>102</v>
      </c>
      <c r="B2182">
        <v>43616</v>
      </c>
      <c r="C2182" t="s">
        <v>41</v>
      </c>
      <c r="D2182" t="s">
        <v>506</v>
      </c>
      <c r="F2182" t="s">
        <v>6</v>
      </c>
      <c r="H2182" t="s">
        <v>1265</v>
      </c>
      <c r="I2182" t="s">
        <v>1264</v>
      </c>
      <c r="M2182" s="1">
        <v>0</v>
      </c>
      <c r="N2182" s="1">
        <v>34</v>
      </c>
      <c r="O2182" s="1">
        <v>54732118.880000003</v>
      </c>
      <c r="P2182" s="1">
        <v>30012875.949999992</v>
      </c>
    </row>
    <row r="2183" spans="1:16" x14ac:dyDescent="0.25">
      <c r="A2183" t="s">
        <v>102</v>
      </c>
      <c r="B2183">
        <v>43616</v>
      </c>
      <c r="C2183" t="s">
        <v>41</v>
      </c>
      <c r="D2183" t="s">
        <v>504</v>
      </c>
      <c r="F2183" t="s">
        <v>6</v>
      </c>
      <c r="H2183" t="s">
        <v>1263</v>
      </c>
      <c r="I2183" t="s">
        <v>1262</v>
      </c>
      <c r="M2183" s="1">
        <v>0</v>
      </c>
      <c r="N2183" s="1">
        <v>23.204999999999998</v>
      </c>
      <c r="O2183" s="1">
        <v>54500068.880000003</v>
      </c>
      <c r="P2183" s="1">
        <v>29780825.949999992</v>
      </c>
    </row>
    <row r="2184" spans="1:16" x14ac:dyDescent="0.25">
      <c r="A2184" t="s">
        <v>102</v>
      </c>
      <c r="B2184">
        <v>43616</v>
      </c>
      <c r="C2184" t="s">
        <v>41</v>
      </c>
      <c r="D2184" t="s">
        <v>502</v>
      </c>
      <c r="F2184" t="s">
        <v>6</v>
      </c>
      <c r="H2184" t="s">
        <v>298</v>
      </c>
      <c r="I2184" t="s">
        <v>1261</v>
      </c>
      <c r="M2184" s="1">
        <v>0</v>
      </c>
      <c r="N2184" s="1">
        <v>22.04832</v>
      </c>
      <c r="O2184" s="1">
        <v>54279585.68</v>
      </c>
      <c r="P2184" s="1">
        <v>29560342.749999993</v>
      </c>
    </row>
    <row r="2185" spans="1:16" x14ac:dyDescent="0.25">
      <c r="A2185" t="s">
        <v>102</v>
      </c>
      <c r="B2185">
        <v>43616</v>
      </c>
      <c r="C2185" t="s">
        <v>41</v>
      </c>
      <c r="D2185" t="s">
        <v>500</v>
      </c>
      <c r="F2185" t="s">
        <v>6</v>
      </c>
      <c r="I2185" t="s">
        <v>1260</v>
      </c>
      <c r="M2185" s="1">
        <v>0</v>
      </c>
      <c r="N2185" s="1">
        <v>78</v>
      </c>
      <c r="O2185" s="1">
        <v>53499585.68</v>
      </c>
      <c r="P2185" s="1">
        <v>28780342.749999993</v>
      </c>
    </row>
    <row r="2186" spans="1:16" x14ac:dyDescent="0.25">
      <c r="A2186" t="s">
        <v>102</v>
      </c>
      <c r="B2186">
        <v>43616</v>
      </c>
      <c r="C2186" t="s">
        <v>41</v>
      </c>
      <c r="D2186" t="s">
        <v>788</v>
      </c>
      <c r="F2186" t="s">
        <v>6</v>
      </c>
      <c r="H2186" t="s">
        <v>469</v>
      </c>
      <c r="I2186" t="s">
        <v>1259</v>
      </c>
      <c r="M2186" s="1">
        <v>0</v>
      </c>
      <c r="N2186" s="1">
        <v>28.952247999999997</v>
      </c>
      <c r="O2186" s="1">
        <v>53210063.200000003</v>
      </c>
      <c r="P2186" s="1">
        <v>28490820.269999992</v>
      </c>
    </row>
    <row r="2187" spans="1:16" x14ac:dyDescent="0.25">
      <c r="A2187" t="s">
        <v>102</v>
      </c>
      <c r="B2187">
        <v>43616</v>
      </c>
      <c r="C2187" t="s">
        <v>41</v>
      </c>
      <c r="D2187" t="s">
        <v>786</v>
      </c>
      <c r="F2187" t="s">
        <v>6</v>
      </c>
      <c r="I2187" t="s">
        <v>1258</v>
      </c>
      <c r="M2187" s="1">
        <v>0</v>
      </c>
      <c r="N2187" s="1">
        <v>119.66840000000001</v>
      </c>
      <c r="O2187" s="1">
        <v>52013379.200000003</v>
      </c>
      <c r="P2187" s="1">
        <v>27294136.269999992</v>
      </c>
    </row>
    <row r="2188" spans="1:16" x14ac:dyDescent="0.25">
      <c r="A2188" t="s">
        <v>102</v>
      </c>
      <c r="B2188">
        <v>43616</v>
      </c>
      <c r="C2188" t="s">
        <v>41</v>
      </c>
      <c r="D2188" t="s">
        <v>1108</v>
      </c>
      <c r="F2188" t="s">
        <v>6</v>
      </c>
      <c r="H2188" t="s">
        <v>229</v>
      </c>
      <c r="I2188" t="s">
        <v>1257</v>
      </c>
      <c r="M2188" s="1">
        <v>5267.192</v>
      </c>
      <c r="N2188" s="1">
        <v>0</v>
      </c>
      <c r="O2188" s="1">
        <v>57280571.200000003</v>
      </c>
      <c r="P2188" s="1">
        <v>32561328.269999992</v>
      </c>
    </row>
    <row r="2189" spans="1:16" x14ac:dyDescent="0.25">
      <c r="A2189" t="s">
        <v>102</v>
      </c>
      <c r="B2189">
        <v>43616</v>
      </c>
      <c r="C2189" t="s">
        <v>41</v>
      </c>
      <c r="D2189" t="s">
        <v>498</v>
      </c>
      <c r="F2189" t="s">
        <v>6</v>
      </c>
      <c r="H2189" t="s">
        <v>469</v>
      </c>
      <c r="I2189" t="s">
        <v>1256</v>
      </c>
      <c r="M2189" s="1">
        <v>1798.5540000000001</v>
      </c>
      <c r="N2189" s="1">
        <v>0</v>
      </c>
      <c r="O2189" s="1">
        <v>59079125.200000003</v>
      </c>
      <c r="P2189" s="1">
        <v>34359882.269999996</v>
      </c>
    </row>
    <row r="2190" spans="1:16" x14ac:dyDescent="0.25">
      <c r="A2190" t="s">
        <v>102</v>
      </c>
      <c r="B2190">
        <v>43616</v>
      </c>
      <c r="C2190" t="s">
        <v>41</v>
      </c>
      <c r="D2190" t="s">
        <v>777</v>
      </c>
      <c r="F2190" t="s">
        <v>6</v>
      </c>
      <c r="H2190" t="s">
        <v>0</v>
      </c>
      <c r="I2190" t="s">
        <v>1255</v>
      </c>
      <c r="M2190" s="1">
        <v>0</v>
      </c>
      <c r="N2190" s="1">
        <v>84.376863</v>
      </c>
      <c r="O2190" s="1">
        <v>58235356.57</v>
      </c>
      <c r="P2190" s="1">
        <v>33516113.639999997</v>
      </c>
    </row>
    <row r="2191" spans="1:16" x14ac:dyDescent="0.25">
      <c r="A2191" t="s">
        <v>102</v>
      </c>
      <c r="B2191">
        <v>43616</v>
      </c>
      <c r="C2191" t="s">
        <v>41</v>
      </c>
      <c r="D2191" t="s">
        <v>305</v>
      </c>
      <c r="F2191" t="s">
        <v>6</v>
      </c>
      <c r="H2191" t="s">
        <v>229</v>
      </c>
      <c r="I2191" t="s">
        <v>1254</v>
      </c>
      <c r="M2191" s="1">
        <v>0</v>
      </c>
      <c r="N2191" s="1">
        <v>130.60550000000001</v>
      </c>
      <c r="O2191" s="1">
        <v>56929301.57</v>
      </c>
      <c r="P2191" s="1">
        <v>32210058.639999997</v>
      </c>
    </row>
    <row r="2192" spans="1:16" x14ac:dyDescent="0.25">
      <c r="A2192" t="s">
        <v>102</v>
      </c>
      <c r="B2192">
        <v>43616</v>
      </c>
      <c r="C2192" t="s">
        <v>41</v>
      </c>
      <c r="D2192" t="s">
        <v>304</v>
      </c>
      <c r="F2192" t="s">
        <v>6</v>
      </c>
      <c r="H2192" t="s">
        <v>229</v>
      </c>
      <c r="I2192" t="s">
        <v>1253</v>
      </c>
      <c r="M2192" s="1">
        <v>0</v>
      </c>
      <c r="N2192" s="1">
        <v>162.1371</v>
      </c>
      <c r="O2192" s="1">
        <v>55307930.57</v>
      </c>
      <c r="P2192" s="1">
        <v>30588687.639999997</v>
      </c>
    </row>
    <row r="2193" spans="1:16" x14ac:dyDescent="0.25">
      <c r="A2193" t="s">
        <v>102</v>
      </c>
      <c r="B2193">
        <v>43616</v>
      </c>
      <c r="C2193" t="s">
        <v>41</v>
      </c>
      <c r="D2193" t="s">
        <v>101</v>
      </c>
      <c r="F2193" t="s">
        <v>6</v>
      </c>
      <c r="H2193" t="s">
        <v>469</v>
      </c>
      <c r="I2193" t="s">
        <v>1252</v>
      </c>
      <c r="M2193" s="1">
        <v>0</v>
      </c>
      <c r="N2193" s="1">
        <v>46.500022999999999</v>
      </c>
      <c r="O2193" s="1">
        <v>54842930.340000004</v>
      </c>
      <c r="P2193" s="1">
        <v>30123687.409999996</v>
      </c>
    </row>
    <row r="2194" spans="1:16" x14ac:dyDescent="0.25">
      <c r="A2194" t="s">
        <v>102</v>
      </c>
      <c r="B2194">
        <v>43616</v>
      </c>
      <c r="C2194" t="s">
        <v>41</v>
      </c>
      <c r="D2194" t="s">
        <v>99</v>
      </c>
      <c r="F2194" t="s">
        <v>6</v>
      </c>
      <c r="H2194" t="s">
        <v>469</v>
      </c>
      <c r="I2194" t="s">
        <v>1251</v>
      </c>
      <c r="M2194" s="1">
        <v>0</v>
      </c>
      <c r="N2194" s="1">
        <v>139.50007099999999</v>
      </c>
      <c r="O2194" s="1">
        <v>53447929.630000003</v>
      </c>
      <c r="P2194" s="1">
        <v>28728686.699999996</v>
      </c>
    </row>
    <row r="2195" spans="1:16" x14ac:dyDescent="0.25">
      <c r="A2195" t="s">
        <v>102</v>
      </c>
      <c r="B2195">
        <v>43616</v>
      </c>
      <c r="C2195" t="s">
        <v>41</v>
      </c>
      <c r="D2195" t="s">
        <v>53</v>
      </c>
      <c r="F2195" t="s">
        <v>6</v>
      </c>
      <c r="I2195" t="s">
        <v>1250</v>
      </c>
      <c r="M2195" s="1">
        <v>0</v>
      </c>
      <c r="N2195" s="1">
        <v>13.935138</v>
      </c>
      <c r="O2195" s="1">
        <v>53308578.25</v>
      </c>
      <c r="P2195" s="1">
        <v>28589335.319999997</v>
      </c>
    </row>
    <row r="2196" spans="1:16" x14ac:dyDescent="0.25">
      <c r="A2196" t="s">
        <v>102</v>
      </c>
      <c r="B2196">
        <v>43616</v>
      </c>
      <c r="C2196" t="s">
        <v>41</v>
      </c>
      <c r="D2196" t="s">
        <v>45</v>
      </c>
      <c r="F2196" t="s">
        <v>6</v>
      </c>
      <c r="I2196" t="s">
        <v>1249</v>
      </c>
      <c r="M2196" s="1">
        <v>0</v>
      </c>
      <c r="N2196" s="1">
        <v>91.411183999999992</v>
      </c>
      <c r="O2196" s="1">
        <v>52394466.409999996</v>
      </c>
      <c r="P2196" s="1">
        <v>27675223.479999997</v>
      </c>
    </row>
    <row r="2197" spans="1:16" x14ac:dyDescent="0.25">
      <c r="A2197" t="s">
        <v>102</v>
      </c>
      <c r="B2197">
        <v>43616</v>
      </c>
      <c r="C2197" t="s">
        <v>41</v>
      </c>
      <c r="D2197" t="s">
        <v>50</v>
      </c>
      <c r="F2197" t="s">
        <v>6</v>
      </c>
      <c r="I2197" t="s">
        <v>1248</v>
      </c>
      <c r="M2197" s="1">
        <v>0</v>
      </c>
      <c r="N2197" s="1">
        <v>5.1250910000000003</v>
      </c>
      <c r="O2197" s="1">
        <v>52343215.5</v>
      </c>
      <c r="P2197" s="1">
        <v>27623972.569999997</v>
      </c>
    </row>
    <row r="2198" spans="1:16" x14ac:dyDescent="0.25">
      <c r="A2198" t="s">
        <v>102</v>
      </c>
      <c r="B2198">
        <v>43616</v>
      </c>
      <c r="C2198" t="s">
        <v>41</v>
      </c>
      <c r="D2198" t="s">
        <v>52</v>
      </c>
      <c r="F2198" t="s">
        <v>6</v>
      </c>
      <c r="I2198" t="s">
        <v>1247</v>
      </c>
      <c r="M2198" s="1">
        <v>0</v>
      </c>
      <c r="N2198" s="1">
        <v>33.322988000000002</v>
      </c>
      <c r="O2198" s="1">
        <v>52009985.619999997</v>
      </c>
      <c r="P2198" s="1">
        <v>27290742.689999998</v>
      </c>
    </row>
    <row r="2199" spans="1:16" x14ac:dyDescent="0.25">
      <c r="A2199" t="s">
        <v>102</v>
      </c>
      <c r="B2199">
        <v>43616</v>
      </c>
      <c r="C2199" t="s">
        <v>41</v>
      </c>
      <c r="D2199" t="s">
        <v>48</v>
      </c>
      <c r="F2199" t="s">
        <v>6</v>
      </c>
      <c r="H2199" t="s">
        <v>16</v>
      </c>
      <c r="I2199" t="s">
        <v>1246</v>
      </c>
      <c r="M2199" s="1">
        <v>17693.037120000001</v>
      </c>
      <c r="N2199" s="1">
        <v>0</v>
      </c>
      <c r="O2199" s="1">
        <v>69703022.739999995</v>
      </c>
      <c r="P2199" s="1">
        <v>44983779.810000002</v>
      </c>
    </row>
    <row r="2200" spans="1:16" x14ac:dyDescent="0.25">
      <c r="A2200" t="s">
        <v>102</v>
      </c>
      <c r="B2200">
        <v>43616</v>
      </c>
      <c r="C2200" t="s">
        <v>41</v>
      </c>
      <c r="D2200" t="s">
        <v>303</v>
      </c>
      <c r="F2200" t="s">
        <v>6</v>
      </c>
      <c r="H2200" t="s">
        <v>238</v>
      </c>
      <c r="I2200" t="s">
        <v>1245</v>
      </c>
      <c r="M2200" s="1">
        <v>0</v>
      </c>
      <c r="N2200" s="1">
        <v>41.623771999999995</v>
      </c>
      <c r="O2200" s="1">
        <v>69286785.019999996</v>
      </c>
      <c r="P2200" s="1">
        <v>44567542.090000004</v>
      </c>
    </row>
    <row r="2201" spans="1:16" x14ac:dyDescent="0.25">
      <c r="A2201" t="s">
        <v>102</v>
      </c>
      <c r="B2201">
        <v>43616</v>
      </c>
      <c r="C2201" t="s">
        <v>41</v>
      </c>
      <c r="D2201" t="s">
        <v>317</v>
      </c>
      <c r="F2201" t="s">
        <v>6</v>
      </c>
      <c r="H2201" t="s">
        <v>157</v>
      </c>
      <c r="I2201" t="s">
        <v>1244</v>
      </c>
      <c r="M2201" s="1">
        <v>0</v>
      </c>
      <c r="N2201" s="1">
        <v>54.606078000000004</v>
      </c>
      <c r="O2201" s="1">
        <v>68740724.239999995</v>
      </c>
      <c r="P2201" s="1">
        <v>44021481.310000002</v>
      </c>
    </row>
    <row r="2202" spans="1:16" x14ac:dyDescent="0.25">
      <c r="A2202" t="s">
        <v>102</v>
      </c>
      <c r="B2202">
        <v>43616</v>
      </c>
      <c r="C2202" t="s">
        <v>41</v>
      </c>
      <c r="D2202" t="s">
        <v>302</v>
      </c>
      <c r="F2202" t="s">
        <v>6</v>
      </c>
      <c r="H2202" t="s">
        <v>155</v>
      </c>
      <c r="I2202" t="s">
        <v>1243</v>
      </c>
      <c r="M2202" s="1">
        <v>0</v>
      </c>
      <c r="N2202" s="1">
        <v>6.9615</v>
      </c>
      <c r="O2202" s="1">
        <v>68671109.239999995</v>
      </c>
      <c r="P2202" s="1">
        <v>43951866.310000002</v>
      </c>
    </row>
    <row r="2203" spans="1:16" x14ac:dyDescent="0.25">
      <c r="A2203" t="s">
        <v>102</v>
      </c>
      <c r="B2203">
        <v>43616</v>
      </c>
      <c r="C2203" t="s">
        <v>41</v>
      </c>
      <c r="D2203" t="s">
        <v>301</v>
      </c>
      <c r="F2203" t="s">
        <v>6</v>
      </c>
      <c r="I2203" t="s">
        <v>1242</v>
      </c>
      <c r="M2203" s="1">
        <v>0</v>
      </c>
      <c r="N2203" s="1">
        <v>252.94076200000001</v>
      </c>
      <c r="O2203" s="1">
        <v>66141701.619999997</v>
      </c>
      <c r="P2203" s="1">
        <v>41422458.690000005</v>
      </c>
    </row>
    <row r="2204" spans="1:16" x14ac:dyDescent="0.25">
      <c r="A2204" t="s">
        <v>102</v>
      </c>
      <c r="B2204">
        <v>43616</v>
      </c>
      <c r="C2204" t="s">
        <v>41</v>
      </c>
      <c r="D2204" t="s">
        <v>555</v>
      </c>
      <c r="F2204" t="s">
        <v>6</v>
      </c>
      <c r="H2204" t="s">
        <v>1027</v>
      </c>
      <c r="I2204" t="s">
        <v>1241</v>
      </c>
      <c r="M2204" s="1">
        <v>0</v>
      </c>
      <c r="N2204" s="1">
        <v>45.153228000000006</v>
      </c>
      <c r="O2204" s="1">
        <v>65690169.340000004</v>
      </c>
      <c r="P2204" s="1">
        <v>40970926.410000004</v>
      </c>
    </row>
    <row r="2205" spans="1:16" x14ac:dyDescent="0.25">
      <c r="A2205" t="s">
        <v>102</v>
      </c>
      <c r="B2205">
        <v>43616</v>
      </c>
      <c r="C2205" t="s">
        <v>41</v>
      </c>
      <c r="D2205" t="s">
        <v>128</v>
      </c>
      <c r="F2205" t="s">
        <v>6</v>
      </c>
      <c r="H2205" t="s">
        <v>1047</v>
      </c>
      <c r="I2205" t="s">
        <v>1240</v>
      </c>
      <c r="M2205" s="1">
        <v>0</v>
      </c>
      <c r="N2205" s="1">
        <v>6.9733999999999998</v>
      </c>
      <c r="O2205" s="1">
        <v>65620435.340000004</v>
      </c>
      <c r="P2205" s="1">
        <v>40901192.410000004</v>
      </c>
    </row>
    <row r="2206" spans="1:16" x14ac:dyDescent="0.25">
      <c r="A2206" t="s">
        <v>102</v>
      </c>
      <c r="B2206">
        <v>43616</v>
      </c>
      <c r="C2206" t="s">
        <v>41</v>
      </c>
      <c r="D2206" t="s">
        <v>127</v>
      </c>
      <c r="F2206" t="s">
        <v>6</v>
      </c>
      <c r="H2206" t="s">
        <v>1239</v>
      </c>
      <c r="I2206" t="s">
        <v>1238</v>
      </c>
      <c r="M2206" s="1">
        <v>0</v>
      </c>
      <c r="N2206" s="1">
        <v>12.28318</v>
      </c>
      <c r="O2206" s="1">
        <v>65497603.539999999</v>
      </c>
      <c r="P2206" s="1">
        <v>40778360.610000007</v>
      </c>
    </row>
    <row r="2207" spans="1:16" x14ac:dyDescent="0.25">
      <c r="A2207" t="s">
        <v>102</v>
      </c>
      <c r="B2207">
        <v>43616</v>
      </c>
      <c r="C2207" t="s">
        <v>41</v>
      </c>
      <c r="D2207" t="s">
        <v>126</v>
      </c>
      <c r="F2207" t="s">
        <v>6</v>
      </c>
      <c r="H2207" t="s">
        <v>293</v>
      </c>
      <c r="I2207" t="s">
        <v>1237</v>
      </c>
      <c r="M2207" s="1">
        <v>0</v>
      </c>
      <c r="N2207" s="1">
        <v>60.273499999999999</v>
      </c>
      <c r="O2207" s="1">
        <v>64894868.539999999</v>
      </c>
      <c r="P2207" s="1">
        <v>40175625.610000007</v>
      </c>
    </row>
    <row r="2208" spans="1:16" x14ac:dyDescent="0.25">
      <c r="A2208" t="s">
        <v>102</v>
      </c>
      <c r="B2208">
        <v>43616</v>
      </c>
      <c r="C2208" t="s">
        <v>41</v>
      </c>
      <c r="D2208" t="s">
        <v>125</v>
      </c>
      <c r="F2208" t="s">
        <v>6</v>
      </c>
      <c r="H2208" t="s">
        <v>1236</v>
      </c>
      <c r="I2208" t="s">
        <v>1235</v>
      </c>
      <c r="M2208" s="1">
        <v>0</v>
      </c>
      <c r="N2208" s="1">
        <v>10.479649999999999</v>
      </c>
      <c r="O2208" s="1">
        <v>64790072.039999999</v>
      </c>
      <c r="P2208" s="1">
        <v>40070829.110000007</v>
      </c>
    </row>
    <row r="2209" spans="1:16" x14ac:dyDescent="0.25">
      <c r="A2209" t="s">
        <v>102</v>
      </c>
      <c r="B2209">
        <v>43616</v>
      </c>
      <c r="C2209" t="s">
        <v>41</v>
      </c>
      <c r="D2209" t="s">
        <v>124</v>
      </c>
      <c r="F2209" t="s">
        <v>6</v>
      </c>
      <c r="H2209" t="s">
        <v>1234</v>
      </c>
      <c r="I2209" t="s">
        <v>1233</v>
      </c>
      <c r="M2209" s="1">
        <v>0</v>
      </c>
      <c r="N2209" s="1">
        <v>11.423999999999999</v>
      </c>
      <c r="O2209" s="1">
        <v>64675832.039999999</v>
      </c>
      <c r="P2209" s="1">
        <v>39956589.110000007</v>
      </c>
    </row>
    <row r="2210" spans="1:16" x14ac:dyDescent="0.25">
      <c r="A2210" t="s">
        <v>102</v>
      </c>
      <c r="B2210">
        <v>43616</v>
      </c>
      <c r="C2210" t="s">
        <v>41</v>
      </c>
      <c r="D2210" t="s">
        <v>123</v>
      </c>
      <c r="F2210" t="s">
        <v>6</v>
      </c>
      <c r="I2210" t="s">
        <v>1232</v>
      </c>
      <c r="M2210" s="1">
        <v>0</v>
      </c>
      <c r="N2210" s="1">
        <v>0.63427</v>
      </c>
      <c r="O2210" s="1">
        <v>64669489.340000004</v>
      </c>
      <c r="P2210" s="1">
        <v>39950246.410000004</v>
      </c>
    </row>
    <row r="2211" spans="1:16" x14ac:dyDescent="0.25">
      <c r="A2211" t="s">
        <v>102</v>
      </c>
      <c r="B2211">
        <v>43616</v>
      </c>
      <c r="C2211" t="s">
        <v>41</v>
      </c>
      <c r="D2211" t="s">
        <v>122</v>
      </c>
      <c r="F2211" t="s">
        <v>6</v>
      </c>
      <c r="H2211" t="s">
        <v>160</v>
      </c>
      <c r="I2211" t="s">
        <v>1231</v>
      </c>
      <c r="M2211" s="1">
        <v>0</v>
      </c>
      <c r="N2211" s="1">
        <v>149.60894999999999</v>
      </c>
      <c r="O2211" s="1">
        <v>63173399.840000004</v>
      </c>
      <c r="P2211" s="1">
        <v>38454156.910000004</v>
      </c>
    </row>
    <row r="2212" spans="1:16" x14ac:dyDescent="0.25">
      <c r="A2212" t="s">
        <v>102</v>
      </c>
      <c r="B2212">
        <v>43616</v>
      </c>
      <c r="C2212" t="s">
        <v>41</v>
      </c>
      <c r="D2212" t="s">
        <v>121</v>
      </c>
      <c r="F2212" t="s">
        <v>6</v>
      </c>
      <c r="H2212" t="s">
        <v>1142</v>
      </c>
      <c r="I2212" t="s">
        <v>1230</v>
      </c>
      <c r="M2212" s="1">
        <v>0</v>
      </c>
      <c r="N2212" s="1">
        <v>9.1999999999999993</v>
      </c>
      <c r="O2212" s="1">
        <v>63081399.840000004</v>
      </c>
      <c r="P2212" s="1">
        <v>38362156.910000004</v>
      </c>
    </row>
    <row r="2213" spans="1:16" x14ac:dyDescent="0.25">
      <c r="A2213" t="s">
        <v>102</v>
      </c>
      <c r="B2213">
        <v>43616</v>
      </c>
      <c r="C2213" t="s">
        <v>41</v>
      </c>
      <c r="D2213" t="s">
        <v>120</v>
      </c>
      <c r="F2213" t="s">
        <v>6</v>
      </c>
      <c r="H2213" t="s">
        <v>482</v>
      </c>
      <c r="I2213" t="s">
        <v>1153</v>
      </c>
      <c r="M2213" s="1">
        <v>0</v>
      </c>
      <c r="N2213" s="1">
        <v>446.00606399999998</v>
      </c>
      <c r="O2213" s="1">
        <v>58621339.200000003</v>
      </c>
      <c r="P2213" s="1">
        <v>33902096.270000003</v>
      </c>
    </row>
    <row r="2214" spans="1:16" x14ac:dyDescent="0.25">
      <c r="A2214" t="s">
        <v>102</v>
      </c>
      <c r="B2214">
        <v>43616</v>
      </c>
      <c r="C2214" t="s">
        <v>41</v>
      </c>
      <c r="D2214" t="s">
        <v>1229</v>
      </c>
      <c r="F2214" t="s">
        <v>6</v>
      </c>
      <c r="H2214" t="s">
        <v>323</v>
      </c>
      <c r="I2214" t="s">
        <v>1228</v>
      </c>
      <c r="M2214" s="1">
        <v>0</v>
      </c>
      <c r="N2214" s="1">
        <v>46.806878999999995</v>
      </c>
      <c r="O2214" s="1">
        <v>58153270.409999996</v>
      </c>
      <c r="P2214" s="1">
        <v>33434027.480000004</v>
      </c>
    </row>
    <row r="2215" spans="1:16" x14ac:dyDescent="0.25">
      <c r="A2215" t="s">
        <v>94</v>
      </c>
      <c r="B2215">
        <v>43616</v>
      </c>
      <c r="C2215" t="s">
        <v>66</v>
      </c>
      <c r="D2215" t="s">
        <v>581</v>
      </c>
      <c r="E2215" t="s">
        <v>2728</v>
      </c>
      <c r="F2215" t="s">
        <v>2</v>
      </c>
      <c r="G2215" t="s">
        <v>22</v>
      </c>
      <c r="I2215" t="s">
        <v>1227</v>
      </c>
      <c r="M2215" s="1">
        <v>68.800560000000004</v>
      </c>
      <c r="N2215" s="1">
        <v>0</v>
      </c>
      <c r="O2215" s="1">
        <v>10876497.49</v>
      </c>
      <c r="P2215" s="1">
        <v>33502828.040000003</v>
      </c>
    </row>
    <row r="2216" spans="1:16" x14ac:dyDescent="0.25">
      <c r="A2216" t="s">
        <v>94</v>
      </c>
      <c r="B2216">
        <v>43616</v>
      </c>
      <c r="C2216" t="s">
        <v>66</v>
      </c>
      <c r="D2216" t="s">
        <v>360</v>
      </c>
      <c r="E2216" t="s">
        <v>3244</v>
      </c>
      <c r="F2216" t="s">
        <v>2</v>
      </c>
      <c r="G2216" t="s">
        <v>22</v>
      </c>
      <c r="I2216" t="s">
        <v>1226</v>
      </c>
      <c r="M2216" s="1">
        <v>17.6629</v>
      </c>
      <c r="N2216" s="1">
        <v>0</v>
      </c>
      <c r="O2216" s="1">
        <v>10894160.390000001</v>
      </c>
      <c r="P2216" s="1">
        <v>33520490.940000001</v>
      </c>
    </row>
    <row r="2217" spans="1:16" x14ac:dyDescent="0.25">
      <c r="A2217" t="s">
        <v>90</v>
      </c>
      <c r="B2217">
        <v>43616</v>
      </c>
      <c r="C2217" t="s">
        <v>66</v>
      </c>
      <c r="D2217" t="s">
        <v>610</v>
      </c>
      <c r="E2217" t="s">
        <v>3258</v>
      </c>
      <c r="F2217" t="s">
        <v>2</v>
      </c>
      <c r="G2217" t="s">
        <v>22</v>
      </c>
      <c r="I2217" t="s">
        <v>1225</v>
      </c>
      <c r="M2217" s="1">
        <v>27.29541</v>
      </c>
      <c r="N2217" s="1">
        <v>0</v>
      </c>
      <c r="O2217" s="1">
        <v>943423.63</v>
      </c>
      <c r="P2217" s="1">
        <v>33547786.350000001</v>
      </c>
    </row>
    <row r="2218" spans="1:16" x14ac:dyDescent="0.25">
      <c r="A2218" t="s">
        <v>90</v>
      </c>
      <c r="B2218">
        <v>43616</v>
      </c>
      <c r="C2218" t="s">
        <v>66</v>
      </c>
      <c r="D2218" t="s">
        <v>388</v>
      </c>
      <c r="E2218" t="s">
        <v>3258</v>
      </c>
      <c r="F2218" t="s">
        <v>2</v>
      </c>
      <c r="G2218" t="s">
        <v>22</v>
      </c>
      <c r="I2218" t="s">
        <v>1224</v>
      </c>
      <c r="M2218" s="1">
        <v>2.9474</v>
      </c>
      <c r="N2218" s="1">
        <v>0</v>
      </c>
      <c r="O2218" s="1">
        <v>946371.03</v>
      </c>
      <c r="P2218" s="1">
        <v>33550733.75</v>
      </c>
    </row>
    <row r="2219" spans="1:16" x14ac:dyDescent="0.25">
      <c r="A2219" t="s">
        <v>90</v>
      </c>
      <c r="B2219">
        <v>43616</v>
      </c>
      <c r="C2219" t="s">
        <v>66</v>
      </c>
      <c r="D2219" t="s">
        <v>372</v>
      </c>
      <c r="E2219" t="s">
        <v>3253</v>
      </c>
      <c r="F2219" t="s">
        <v>2</v>
      </c>
      <c r="G2219" t="s">
        <v>22</v>
      </c>
      <c r="I2219" t="s">
        <v>1223</v>
      </c>
      <c r="M2219" s="1">
        <v>1198.02972</v>
      </c>
      <c r="N2219" s="1">
        <v>0</v>
      </c>
      <c r="O2219" s="1">
        <v>2144400.75</v>
      </c>
      <c r="P2219" s="1">
        <v>34748763.469999999</v>
      </c>
    </row>
    <row r="2220" spans="1:16" x14ac:dyDescent="0.25">
      <c r="A2220" t="s">
        <v>90</v>
      </c>
      <c r="B2220">
        <v>43616</v>
      </c>
      <c r="C2220" t="s">
        <v>66</v>
      </c>
      <c r="D2220" t="s">
        <v>349</v>
      </c>
      <c r="E2220" t="s">
        <v>3244</v>
      </c>
      <c r="F2220" t="s">
        <v>2</v>
      </c>
      <c r="G2220" t="s">
        <v>22</v>
      </c>
      <c r="I2220" t="s">
        <v>1222</v>
      </c>
      <c r="M2220" s="1">
        <v>307.74950999999999</v>
      </c>
      <c r="N2220" s="1">
        <v>0</v>
      </c>
      <c r="O2220" s="1">
        <v>2452150.2599999998</v>
      </c>
      <c r="P2220" s="1">
        <v>35056512.979999997</v>
      </c>
    </row>
    <row r="2221" spans="1:16" x14ac:dyDescent="0.25">
      <c r="A2221" t="s">
        <v>86</v>
      </c>
      <c r="B2221">
        <v>43616</v>
      </c>
      <c r="C2221" t="s">
        <v>66</v>
      </c>
      <c r="D2221" t="s">
        <v>378</v>
      </c>
      <c r="E2221" t="s">
        <v>3258</v>
      </c>
      <c r="F2221" t="s">
        <v>2</v>
      </c>
      <c r="G2221" t="s">
        <v>22</v>
      </c>
      <c r="I2221" t="s">
        <v>1221</v>
      </c>
      <c r="M2221" s="1">
        <v>11.12968</v>
      </c>
      <c r="N2221" s="1">
        <v>0</v>
      </c>
      <c r="O2221" s="1">
        <v>716121.97</v>
      </c>
      <c r="P2221" s="1">
        <v>35067642.659999996</v>
      </c>
    </row>
    <row r="2222" spans="1:16" x14ac:dyDescent="0.25">
      <c r="A2222" t="s">
        <v>86</v>
      </c>
      <c r="B2222">
        <v>43616</v>
      </c>
      <c r="C2222" t="s">
        <v>66</v>
      </c>
      <c r="D2222" t="s">
        <v>371</v>
      </c>
      <c r="E2222" t="s">
        <v>3253</v>
      </c>
      <c r="F2222" t="s">
        <v>2</v>
      </c>
      <c r="G2222" t="s">
        <v>22</v>
      </c>
      <c r="I2222" t="s">
        <v>1220</v>
      </c>
      <c r="M2222" s="1">
        <v>154.96088</v>
      </c>
      <c r="N2222" s="1">
        <v>0</v>
      </c>
      <c r="O2222" s="1">
        <v>871082.85</v>
      </c>
      <c r="P2222" s="1">
        <v>35222603.539999999</v>
      </c>
    </row>
    <row r="2223" spans="1:16" x14ac:dyDescent="0.25">
      <c r="A2223" t="s">
        <v>86</v>
      </c>
      <c r="B2223">
        <v>43616</v>
      </c>
      <c r="C2223" t="s">
        <v>66</v>
      </c>
      <c r="D2223" t="s">
        <v>367</v>
      </c>
      <c r="E2223" t="s">
        <v>3258</v>
      </c>
      <c r="F2223" t="s">
        <v>2</v>
      </c>
      <c r="G2223" t="s">
        <v>22</v>
      </c>
      <c r="I2223" t="s">
        <v>1219</v>
      </c>
      <c r="M2223" s="1">
        <v>1.97912</v>
      </c>
      <c r="N2223" s="1">
        <v>0</v>
      </c>
      <c r="O2223" s="1">
        <v>873061.97</v>
      </c>
      <c r="P2223" s="1">
        <v>35224582.659999996</v>
      </c>
    </row>
    <row r="2224" spans="1:16" x14ac:dyDescent="0.25">
      <c r="A2224" t="s">
        <v>86</v>
      </c>
      <c r="B2224">
        <v>43616</v>
      </c>
      <c r="C2224" t="s">
        <v>66</v>
      </c>
      <c r="D2224" t="s">
        <v>394</v>
      </c>
      <c r="E2224" t="s">
        <v>3244</v>
      </c>
      <c r="F2224" t="s">
        <v>2</v>
      </c>
      <c r="G2224" t="s">
        <v>22</v>
      </c>
      <c r="I2224" t="s">
        <v>1218</v>
      </c>
      <c r="M2224" s="1">
        <v>6.5727000000000002</v>
      </c>
      <c r="N2224" s="1">
        <v>0</v>
      </c>
      <c r="O2224" s="1">
        <v>879634.67</v>
      </c>
      <c r="P2224" s="1">
        <v>35231155.359999999</v>
      </c>
    </row>
    <row r="2225" spans="1:16" x14ac:dyDescent="0.25">
      <c r="A2225" t="s">
        <v>82</v>
      </c>
      <c r="B2225">
        <v>43616</v>
      </c>
      <c r="C2225" t="s">
        <v>66</v>
      </c>
      <c r="D2225" t="s">
        <v>392</v>
      </c>
      <c r="E2225" t="s">
        <v>3253</v>
      </c>
      <c r="F2225" t="s">
        <v>2</v>
      </c>
      <c r="G2225" t="s">
        <v>22</v>
      </c>
      <c r="I2225" t="s">
        <v>1217</v>
      </c>
      <c r="M2225" s="1">
        <v>80.495899999999992</v>
      </c>
      <c r="N2225" s="1">
        <v>0</v>
      </c>
      <c r="O2225" s="1">
        <v>147172.29999999999</v>
      </c>
      <c r="P2225" s="1">
        <v>35311651.259999998</v>
      </c>
    </row>
    <row r="2226" spans="1:16" x14ac:dyDescent="0.25">
      <c r="A2226" t="s">
        <v>82</v>
      </c>
      <c r="B2226">
        <v>43616</v>
      </c>
      <c r="C2226" t="s">
        <v>66</v>
      </c>
      <c r="D2226" t="s">
        <v>376</v>
      </c>
      <c r="E2226" t="s">
        <v>3244</v>
      </c>
      <c r="F2226" t="s">
        <v>2</v>
      </c>
      <c r="G2226" t="s">
        <v>22</v>
      </c>
      <c r="I2226" t="s">
        <v>1216</v>
      </c>
      <c r="M2226" s="1">
        <v>43.536000000000001</v>
      </c>
      <c r="N2226" s="1">
        <v>0</v>
      </c>
      <c r="O2226" s="1">
        <v>190708.3</v>
      </c>
      <c r="P2226" s="1">
        <v>35355187.259999998</v>
      </c>
    </row>
    <row r="2227" spans="1:16" x14ac:dyDescent="0.25">
      <c r="A2227" t="s">
        <v>78</v>
      </c>
      <c r="B2227">
        <v>43616</v>
      </c>
      <c r="C2227" t="s">
        <v>66</v>
      </c>
      <c r="D2227" t="s">
        <v>374</v>
      </c>
      <c r="E2227" t="s">
        <v>3258</v>
      </c>
      <c r="F2227" t="s">
        <v>2</v>
      </c>
      <c r="G2227" t="s">
        <v>22</v>
      </c>
      <c r="I2227" t="s">
        <v>1215</v>
      </c>
      <c r="M2227" s="1">
        <v>289.92315000000002</v>
      </c>
      <c r="N2227" s="1">
        <v>0</v>
      </c>
      <c r="O2227" s="1">
        <v>2798822.71</v>
      </c>
      <c r="P2227" s="1">
        <v>35645110.409999996</v>
      </c>
    </row>
    <row r="2228" spans="1:16" x14ac:dyDescent="0.25">
      <c r="A2228" t="s">
        <v>78</v>
      </c>
      <c r="B2228">
        <v>43616</v>
      </c>
      <c r="C2228" t="s">
        <v>66</v>
      </c>
      <c r="D2228" t="s">
        <v>366</v>
      </c>
      <c r="E2228" t="s">
        <v>3244</v>
      </c>
      <c r="F2228" t="s">
        <v>2</v>
      </c>
      <c r="G2228" t="s">
        <v>22</v>
      </c>
      <c r="I2228" t="s">
        <v>1214</v>
      </c>
      <c r="M2228" s="1">
        <v>227.14848000000001</v>
      </c>
      <c r="N2228" s="1">
        <v>0</v>
      </c>
      <c r="O2228" s="1">
        <v>3025971.19</v>
      </c>
      <c r="P2228" s="1">
        <v>35872258.889999993</v>
      </c>
    </row>
    <row r="2229" spans="1:16" x14ac:dyDescent="0.25">
      <c r="A2229" t="s">
        <v>78</v>
      </c>
      <c r="B2229">
        <v>43616</v>
      </c>
      <c r="C2229" t="s">
        <v>66</v>
      </c>
      <c r="D2229" t="s">
        <v>364</v>
      </c>
      <c r="E2229" t="s">
        <v>3244</v>
      </c>
      <c r="F2229" t="s">
        <v>2</v>
      </c>
      <c r="G2229" t="s">
        <v>22</v>
      </c>
      <c r="I2229" t="s">
        <v>1213</v>
      </c>
      <c r="M2229" s="1">
        <v>151.26060000000001</v>
      </c>
      <c r="N2229" s="1">
        <v>0</v>
      </c>
      <c r="O2229" s="1">
        <v>3177231.79</v>
      </c>
      <c r="P2229" s="1">
        <v>36023519.489999995</v>
      </c>
    </row>
    <row r="2230" spans="1:16" x14ac:dyDescent="0.25">
      <c r="A2230" t="s">
        <v>1212</v>
      </c>
      <c r="B2230">
        <v>43616</v>
      </c>
      <c r="C2230" t="s">
        <v>1211</v>
      </c>
      <c r="D2230" t="s">
        <v>308</v>
      </c>
      <c r="E2230" t="s">
        <v>22</v>
      </c>
      <c r="F2230" t="s">
        <v>2</v>
      </c>
      <c r="G2230" t="s">
        <v>22</v>
      </c>
      <c r="I2230" t="s">
        <v>1210</v>
      </c>
      <c r="M2230" s="1">
        <v>28.05</v>
      </c>
      <c r="N2230" s="1">
        <v>0</v>
      </c>
      <c r="O2230" s="1">
        <v>169600</v>
      </c>
      <c r="P2230" s="1">
        <v>36051569.489999995</v>
      </c>
    </row>
    <row r="2231" spans="1:16" x14ac:dyDescent="0.25">
      <c r="A2231" t="s">
        <v>1212</v>
      </c>
      <c r="B2231">
        <v>43616</v>
      </c>
      <c r="C2231" t="s">
        <v>1211</v>
      </c>
      <c r="D2231" t="s">
        <v>308</v>
      </c>
      <c r="E2231" t="s">
        <v>38</v>
      </c>
      <c r="F2231" t="s">
        <v>2</v>
      </c>
      <c r="G2231" t="s">
        <v>22</v>
      </c>
      <c r="I2231" t="s">
        <v>1210</v>
      </c>
      <c r="M2231" s="1">
        <v>17.850000000000001</v>
      </c>
      <c r="N2231" s="1">
        <v>0</v>
      </c>
      <c r="O2231" s="1">
        <v>187450</v>
      </c>
      <c r="P2231" s="1">
        <v>36069419.489999995</v>
      </c>
    </row>
    <row r="2232" spans="1:16" x14ac:dyDescent="0.25">
      <c r="A2232" t="s">
        <v>1212</v>
      </c>
      <c r="B2232">
        <v>43616</v>
      </c>
      <c r="C2232" t="s">
        <v>1211</v>
      </c>
      <c r="D2232" t="s">
        <v>308</v>
      </c>
      <c r="E2232" t="s">
        <v>38</v>
      </c>
      <c r="F2232" t="s">
        <v>2</v>
      </c>
      <c r="G2232" t="s">
        <v>22</v>
      </c>
      <c r="I2232" t="s">
        <v>1210</v>
      </c>
      <c r="M2232" s="1">
        <v>1.7</v>
      </c>
      <c r="N2232" s="1">
        <v>0</v>
      </c>
      <c r="O2232" s="1">
        <v>189150</v>
      </c>
      <c r="P2232" s="1">
        <v>36071119.489999995</v>
      </c>
    </row>
    <row r="2233" spans="1:16" x14ac:dyDescent="0.25">
      <c r="A2233" t="s">
        <v>67</v>
      </c>
      <c r="B2233">
        <v>43616</v>
      </c>
      <c r="C2233" t="s">
        <v>66</v>
      </c>
      <c r="D2233" t="s">
        <v>629</v>
      </c>
      <c r="E2233" t="s">
        <v>3253</v>
      </c>
      <c r="F2233" t="s">
        <v>2</v>
      </c>
      <c r="G2233" t="s">
        <v>22</v>
      </c>
      <c r="I2233" t="s">
        <v>1209</v>
      </c>
      <c r="M2233" s="1">
        <v>66.501480000000001</v>
      </c>
      <c r="N2233" s="1">
        <v>0</v>
      </c>
      <c r="O2233" s="1">
        <v>607453.65</v>
      </c>
      <c r="P2233" s="1">
        <v>36137620.969999991</v>
      </c>
    </row>
    <row r="2234" spans="1:16" x14ac:dyDescent="0.25">
      <c r="A2234" t="s">
        <v>67</v>
      </c>
      <c r="B2234">
        <v>43616</v>
      </c>
      <c r="C2234" t="s">
        <v>66</v>
      </c>
      <c r="D2234" t="s">
        <v>607</v>
      </c>
      <c r="E2234" t="s">
        <v>3253</v>
      </c>
      <c r="F2234" t="s">
        <v>2</v>
      </c>
      <c r="G2234" t="s">
        <v>22</v>
      </c>
      <c r="I2234" t="s">
        <v>1208</v>
      </c>
      <c r="M2234" s="1">
        <v>52.035089999999997</v>
      </c>
      <c r="N2234" s="1">
        <v>0</v>
      </c>
      <c r="O2234" s="1">
        <v>659488.74</v>
      </c>
      <c r="P2234" s="1">
        <v>36189656.059999995</v>
      </c>
    </row>
    <row r="2235" spans="1:16" x14ac:dyDescent="0.25">
      <c r="A2235" t="s">
        <v>67</v>
      </c>
      <c r="B2235">
        <v>43616</v>
      </c>
      <c r="C2235" t="s">
        <v>66</v>
      </c>
      <c r="D2235" t="s">
        <v>579</v>
      </c>
      <c r="E2235" t="s">
        <v>3258</v>
      </c>
      <c r="F2235" t="s">
        <v>2</v>
      </c>
      <c r="G2235" t="s">
        <v>22</v>
      </c>
      <c r="I2235" t="s">
        <v>1207</v>
      </c>
      <c r="M2235" s="1">
        <v>285.57959999999997</v>
      </c>
      <c r="N2235" s="1">
        <v>0</v>
      </c>
      <c r="O2235" s="1">
        <v>945068.34</v>
      </c>
      <c r="P2235" s="1">
        <v>36475235.659999996</v>
      </c>
    </row>
    <row r="2236" spans="1:16" x14ac:dyDescent="0.25">
      <c r="A2236" t="s">
        <v>67</v>
      </c>
      <c r="B2236">
        <v>43616</v>
      </c>
      <c r="C2236" t="s">
        <v>66</v>
      </c>
      <c r="D2236" t="s">
        <v>578</v>
      </c>
      <c r="E2236" t="s">
        <v>3244</v>
      </c>
      <c r="F2236" t="s">
        <v>2</v>
      </c>
      <c r="G2236" t="s">
        <v>22</v>
      </c>
      <c r="I2236" t="s">
        <v>1206</v>
      </c>
      <c r="M2236" s="1">
        <v>13.59484</v>
      </c>
      <c r="N2236" s="1">
        <v>0</v>
      </c>
      <c r="O2236" s="1">
        <v>958663.18</v>
      </c>
      <c r="P2236" s="1">
        <v>36488830.5</v>
      </c>
    </row>
    <row r="2237" spans="1:16" x14ac:dyDescent="0.25">
      <c r="A2237" t="s">
        <v>67</v>
      </c>
      <c r="B2237">
        <v>43616</v>
      </c>
      <c r="C2237" t="s">
        <v>66</v>
      </c>
      <c r="D2237" t="s">
        <v>385</v>
      </c>
      <c r="E2237" t="s">
        <v>3258</v>
      </c>
      <c r="F2237" t="s">
        <v>2</v>
      </c>
      <c r="G2237" t="s">
        <v>22</v>
      </c>
      <c r="I2237" t="s">
        <v>1205</v>
      </c>
      <c r="M2237" s="1">
        <v>55.471710000000002</v>
      </c>
      <c r="N2237" s="1">
        <v>0</v>
      </c>
      <c r="O2237" s="1">
        <v>1014134.89</v>
      </c>
      <c r="P2237" s="1">
        <v>36544302.210000001</v>
      </c>
    </row>
    <row r="2238" spans="1:16" x14ac:dyDescent="0.25">
      <c r="A2238" t="s">
        <v>67</v>
      </c>
      <c r="B2238">
        <v>43616</v>
      </c>
      <c r="C2238" t="s">
        <v>66</v>
      </c>
      <c r="D2238" t="s">
        <v>369</v>
      </c>
      <c r="E2238" t="s">
        <v>3253</v>
      </c>
      <c r="F2238" t="s">
        <v>2</v>
      </c>
      <c r="G2238" t="s">
        <v>22</v>
      </c>
      <c r="I2238" t="s">
        <v>1204</v>
      </c>
      <c r="M2238" s="1">
        <v>38.010400000000004</v>
      </c>
      <c r="N2238" s="1">
        <v>0</v>
      </c>
      <c r="O2238" s="1">
        <v>1052145.29</v>
      </c>
      <c r="P2238" s="1">
        <v>36582312.609999999</v>
      </c>
    </row>
    <row r="2239" spans="1:16" x14ac:dyDescent="0.25">
      <c r="A2239" t="s">
        <v>67</v>
      </c>
      <c r="B2239">
        <v>43616</v>
      </c>
      <c r="C2239" t="s">
        <v>66</v>
      </c>
      <c r="D2239" t="s">
        <v>362</v>
      </c>
      <c r="E2239" t="s">
        <v>3244</v>
      </c>
      <c r="F2239" t="s">
        <v>2</v>
      </c>
      <c r="G2239" t="s">
        <v>22</v>
      </c>
      <c r="I2239" t="s">
        <v>1203</v>
      </c>
      <c r="M2239" s="1">
        <v>22.233599999999999</v>
      </c>
      <c r="N2239" s="1">
        <v>0</v>
      </c>
      <c r="O2239" s="1">
        <v>1074378.8899999999</v>
      </c>
      <c r="P2239" s="1">
        <v>36604546.210000001</v>
      </c>
    </row>
    <row r="2240" spans="1:16" x14ac:dyDescent="0.25">
      <c r="A2240" t="s">
        <v>599</v>
      </c>
      <c r="B2240">
        <v>43677</v>
      </c>
      <c r="C2240" t="s">
        <v>21</v>
      </c>
      <c r="D2240" t="s">
        <v>791</v>
      </c>
      <c r="F2240" t="s">
        <v>2</v>
      </c>
      <c r="G2240" t="s">
        <v>22</v>
      </c>
      <c r="I2240" t="s">
        <v>1202</v>
      </c>
      <c r="M2240" s="1">
        <v>8321.2834500000008</v>
      </c>
      <c r="N2240" s="1">
        <v>0</v>
      </c>
      <c r="P2240" s="1">
        <v>44925829.660000004</v>
      </c>
    </row>
    <row r="2241" spans="1:16" x14ac:dyDescent="0.25">
      <c r="A2241" t="s">
        <v>767</v>
      </c>
      <c r="B2241">
        <v>43677</v>
      </c>
      <c r="C2241" t="s">
        <v>21</v>
      </c>
      <c r="D2241" t="s">
        <v>791</v>
      </c>
      <c r="F2241" t="s">
        <v>6</v>
      </c>
      <c r="I2241" t="s">
        <v>1201</v>
      </c>
      <c r="M2241" s="1">
        <v>-8321.2834299999995</v>
      </c>
      <c r="N2241" s="1">
        <v>0</v>
      </c>
      <c r="P2241" s="1" t="e">
        <v>#REF!</v>
      </c>
    </row>
    <row r="2242" spans="1:16" x14ac:dyDescent="0.25">
      <c r="A2242" t="s">
        <v>57</v>
      </c>
      <c r="B2242">
        <v>43616</v>
      </c>
      <c r="C2242" t="s">
        <v>43</v>
      </c>
      <c r="D2242" t="s">
        <v>247</v>
      </c>
      <c r="E2242" t="s">
        <v>22</v>
      </c>
      <c r="F2242" t="s">
        <v>2</v>
      </c>
      <c r="G2242" t="s">
        <v>22</v>
      </c>
      <c r="I2242" t="s">
        <v>1200</v>
      </c>
      <c r="M2242" s="1">
        <v>553.35</v>
      </c>
      <c r="N2242" s="1">
        <v>0</v>
      </c>
      <c r="O2242" s="1">
        <v>5306200</v>
      </c>
      <c r="P2242" s="1" t="e">
        <v>#REF!</v>
      </c>
    </row>
    <row r="2243" spans="1:16" x14ac:dyDescent="0.25">
      <c r="A2243" t="s">
        <v>57</v>
      </c>
      <c r="B2243">
        <v>43616</v>
      </c>
      <c r="C2243" t="s">
        <v>43</v>
      </c>
      <c r="D2243" t="s">
        <v>247</v>
      </c>
      <c r="E2243" t="s">
        <v>2813</v>
      </c>
      <c r="F2243" t="s">
        <v>2</v>
      </c>
      <c r="G2243" t="s">
        <v>38</v>
      </c>
      <c r="I2243" t="s">
        <v>1200</v>
      </c>
      <c r="M2243" s="1">
        <v>234.05</v>
      </c>
      <c r="N2243" s="1">
        <v>0</v>
      </c>
      <c r="O2243" s="1">
        <v>5540250</v>
      </c>
      <c r="P2243" s="1" t="e">
        <v>#REF!</v>
      </c>
    </row>
    <row r="2244" spans="1:16" x14ac:dyDescent="0.25">
      <c r="A2244" t="s">
        <v>57</v>
      </c>
      <c r="B2244">
        <v>43616</v>
      </c>
      <c r="C2244" t="s">
        <v>43</v>
      </c>
      <c r="D2244" t="s">
        <v>247</v>
      </c>
      <c r="E2244" t="s">
        <v>2813</v>
      </c>
      <c r="F2244" t="s">
        <v>2</v>
      </c>
      <c r="G2244" t="s">
        <v>36</v>
      </c>
      <c r="I2244" t="s">
        <v>1199</v>
      </c>
      <c r="M2244" s="1">
        <v>79.05</v>
      </c>
      <c r="N2244" s="1">
        <v>0</v>
      </c>
      <c r="O2244" s="1">
        <v>5619300</v>
      </c>
      <c r="P2244" s="1" t="e">
        <v>#REF!</v>
      </c>
    </row>
    <row r="2245" spans="1:16" x14ac:dyDescent="0.25">
      <c r="A2245" t="s">
        <v>57</v>
      </c>
      <c r="B2245">
        <v>43616</v>
      </c>
      <c r="C2245" t="s">
        <v>43</v>
      </c>
      <c r="D2245" t="s">
        <v>809</v>
      </c>
      <c r="E2245" t="s">
        <v>2728</v>
      </c>
      <c r="F2245" t="s">
        <v>2</v>
      </c>
      <c r="G2245" t="s">
        <v>22</v>
      </c>
      <c r="I2245" t="s">
        <v>1198</v>
      </c>
      <c r="M2245" s="1">
        <v>18.5</v>
      </c>
      <c r="N2245" s="1">
        <v>0</v>
      </c>
      <c r="O2245" s="1">
        <v>5637800</v>
      </c>
      <c r="P2245" s="1" t="e">
        <v>#REF!</v>
      </c>
    </row>
    <row r="2246" spans="1:16" x14ac:dyDescent="0.25">
      <c r="A2246" t="s">
        <v>57</v>
      </c>
      <c r="B2246">
        <v>43616</v>
      </c>
      <c r="C2246" t="s">
        <v>43</v>
      </c>
      <c r="D2246" t="s">
        <v>19</v>
      </c>
      <c r="E2246" t="s">
        <v>3253</v>
      </c>
      <c r="F2246" t="s">
        <v>2</v>
      </c>
      <c r="G2246" t="s">
        <v>22</v>
      </c>
      <c r="I2246" t="s">
        <v>1197</v>
      </c>
      <c r="M2246" s="1">
        <v>41</v>
      </c>
      <c r="N2246" s="1">
        <v>0</v>
      </c>
      <c r="O2246" s="1">
        <v>5678800</v>
      </c>
      <c r="P2246" s="1" t="e">
        <v>#REF!</v>
      </c>
    </row>
    <row r="2247" spans="1:16" x14ac:dyDescent="0.25">
      <c r="A2247" t="s">
        <v>57</v>
      </c>
      <c r="B2247">
        <v>43616</v>
      </c>
      <c r="C2247" t="s">
        <v>43</v>
      </c>
      <c r="D2247" t="s">
        <v>17</v>
      </c>
      <c r="E2247" t="s">
        <v>3244</v>
      </c>
      <c r="F2247" t="s">
        <v>2</v>
      </c>
      <c r="G2247" t="s">
        <v>22</v>
      </c>
      <c r="I2247" t="s">
        <v>1196</v>
      </c>
      <c r="M2247" s="1">
        <v>75</v>
      </c>
      <c r="N2247" s="1">
        <v>0</v>
      </c>
      <c r="O2247" s="1">
        <v>5753800</v>
      </c>
      <c r="P2247" s="1" t="e">
        <v>#REF!</v>
      </c>
    </row>
    <row r="2248" spans="1:16" x14ac:dyDescent="0.25">
      <c r="A2248" t="s">
        <v>57</v>
      </c>
      <c r="B2248">
        <v>43616</v>
      </c>
      <c r="C2248" t="s">
        <v>43</v>
      </c>
      <c r="D2248" t="s">
        <v>15</v>
      </c>
      <c r="E2248" t="s">
        <v>3258</v>
      </c>
      <c r="F2248" t="s">
        <v>2</v>
      </c>
      <c r="G2248" t="s">
        <v>22</v>
      </c>
      <c r="I2248" t="s">
        <v>1195</v>
      </c>
      <c r="M2248" s="1">
        <v>105</v>
      </c>
      <c r="N2248" s="1">
        <v>0</v>
      </c>
      <c r="O2248" s="1">
        <v>5858800</v>
      </c>
      <c r="P2248" s="1" t="e">
        <v>#REF!</v>
      </c>
    </row>
    <row r="2249" spans="1:16" x14ac:dyDescent="0.25">
      <c r="A2249" t="s">
        <v>44</v>
      </c>
      <c r="B2249">
        <v>43616</v>
      </c>
      <c r="C2249" t="s">
        <v>43</v>
      </c>
      <c r="D2249" t="s">
        <v>1017</v>
      </c>
      <c r="E2249" t="s">
        <v>2722</v>
      </c>
      <c r="F2249" t="s">
        <v>2</v>
      </c>
      <c r="G2249" t="s">
        <v>29</v>
      </c>
      <c r="I2249" t="s">
        <v>1194</v>
      </c>
      <c r="M2249" s="1">
        <v>60.156660000000002</v>
      </c>
      <c r="N2249" s="1">
        <v>0</v>
      </c>
      <c r="O2249" s="1">
        <v>249583.82</v>
      </c>
      <c r="P2249" s="1" t="e">
        <v>#REF!</v>
      </c>
    </row>
    <row r="2250" spans="1:16" x14ac:dyDescent="0.25">
      <c r="A2250" t="s">
        <v>574</v>
      </c>
      <c r="B2250">
        <v>43616</v>
      </c>
      <c r="C2250" t="s">
        <v>41</v>
      </c>
      <c r="D2250" t="s">
        <v>123</v>
      </c>
      <c r="F2250" t="s">
        <v>2</v>
      </c>
      <c r="G2250" t="s">
        <v>12</v>
      </c>
      <c r="I2250" t="s">
        <v>1193</v>
      </c>
      <c r="M2250" s="1">
        <v>5.33</v>
      </c>
      <c r="N2250" s="1">
        <v>0</v>
      </c>
      <c r="O2250" s="1">
        <v>197855.54</v>
      </c>
      <c r="P2250" s="1" t="e">
        <v>#REF!</v>
      </c>
    </row>
    <row r="2251" spans="1:16" x14ac:dyDescent="0.25">
      <c r="A2251" t="s">
        <v>1088</v>
      </c>
      <c r="B2251">
        <v>43616</v>
      </c>
      <c r="C2251" t="s">
        <v>31</v>
      </c>
      <c r="D2251" t="s">
        <v>308</v>
      </c>
      <c r="E2251" t="s">
        <v>39</v>
      </c>
      <c r="F2251" t="s">
        <v>2</v>
      </c>
      <c r="G2251" t="s">
        <v>39</v>
      </c>
      <c r="I2251" t="s">
        <v>1188</v>
      </c>
      <c r="M2251" s="1">
        <v>212.10404637099998</v>
      </c>
      <c r="N2251" s="1">
        <v>0</v>
      </c>
      <c r="O2251" s="1">
        <v>487019.54</v>
      </c>
      <c r="P2251" s="1" t="e">
        <v>#REF!</v>
      </c>
    </row>
    <row r="2252" spans="1:16" x14ac:dyDescent="0.25">
      <c r="A2252" t="s">
        <v>1088</v>
      </c>
      <c r="B2252">
        <v>43616</v>
      </c>
      <c r="C2252" t="s">
        <v>31</v>
      </c>
      <c r="D2252" t="s">
        <v>308</v>
      </c>
      <c r="E2252" t="s">
        <v>38</v>
      </c>
      <c r="F2252" t="s">
        <v>2</v>
      </c>
      <c r="G2252" t="s">
        <v>38</v>
      </c>
      <c r="I2252" t="s">
        <v>1188</v>
      </c>
      <c r="M2252" s="1">
        <v>234.78854056</v>
      </c>
      <c r="N2252" s="1">
        <v>0</v>
      </c>
      <c r="O2252" s="1">
        <v>519918.84</v>
      </c>
      <c r="P2252" s="1" t="e">
        <v>#REF!</v>
      </c>
    </row>
    <row r="2253" spans="1:16" x14ac:dyDescent="0.25">
      <c r="A2253" t="s">
        <v>1088</v>
      </c>
      <c r="B2253">
        <v>43616</v>
      </c>
      <c r="C2253" t="s">
        <v>31</v>
      </c>
      <c r="D2253" t="s">
        <v>308</v>
      </c>
      <c r="E2253" t="s">
        <v>2810</v>
      </c>
      <c r="F2253" t="s">
        <v>2</v>
      </c>
      <c r="G2253" t="s">
        <v>22</v>
      </c>
      <c r="I2253" t="s">
        <v>1188</v>
      </c>
      <c r="M2253" s="1">
        <v>834.1736945350001</v>
      </c>
      <c r="N2253" s="1">
        <v>0</v>
      </c>
      <c r="O2253" s="1">
        <v>550938.81000000006</v>
      </c>
      <c r="P2253" s="1" t="e">
        <v>#REF!</v>
      </c>
    </row>
    <row r="2254" spans="1:16" x14ac:dyDescent="0.25">
      <c r="A2254" t="s">
        <v>1088</v>
      </c>
      <c r="B2254">
        <v>43616</v>
      </c>
      <c r="C2254" t="s">
        <v>31</v>
      </c>
      <c r="D2254" t="s">
        <v>308</v>
      </c>
      <c r="E2254" t="s">
        <v>2805</v>
      </c>
      <c r="F2254" t="s">
        <v>2</v>
      </c>
      <c r="G2254" t="s">
        <v>36</v>
      </c>
      <c r="I2254" t="s">
        <v>1188</v>
      </c>
      <c r="M2254" s="1">
        <v>262.31722680900003</v>
      </c>
      <c r="N2254" s="1">
        <v>0</v>
      </c>
      <c r="O2254" s="1">
        <v>602977.26</v>
      </c>
      <c r="P2254" s="1" t="e">
        <v>#REF!</v>
      </c>
    </row>
    <row r="2255" spans="1:16" x14ac:dyDescent="0.25">
      <c r="A2255" t="s">
        <v>1192</v>
      </c>
      <c r="B2255">
        <v>43616</v>
      </c>
      <c r="C2255" t="s">
        <v>31</v>
      </c>
      <c r="D2255" t="s">
        <v>308</v>
      </c>
      <c r="E2255" t="s">
        <v>35</v>
      </c>
      <c r="F2255" t="s">
        <v>2</v>
      </c>
      <c r="G2255" t="s">
        <v>35</v>
      </c>
      <c r="I2255" t="s">
        <v>1188</v>
      </c>
      <c r="M2255" s="1">
        <v>811.82710209799995</v>
      </c>
      <c r="N2255" s="1">
        <v>0</v>
      </c>
      <c r="O2255" s="1">
        <v>3855554.27</v>
      </c>
      <c r="P2255" s="1" t="e">
        <v>#REF!</v>
      </c>
    </row>
    <row r="2256" spans="1:16" x14ac:dyDescent="0.25">
      <c r="A2256" t="s">
        <v>1191</v>
      </c>
      <c r="B2256">
        <v>43616</v>
      </c>
      <c r="C2256" t="s">
        <v>31</v>
      </c>
      <c r="D2256" t="s">
        <v>308</v>
      </c>
      <c r="E2256" t="s">
        <v>34</v>
      </c>
      <c r="F2256" t="s">
        <v>2</v>
      </c>
      <c r="G2256" t="s">
        <v>34</v>
      </c>
      <c r="I2256" t="s">
        <v>1188</v>
      </c>
      <c r="M2256" s="1">
        <v>205.51785298000001</v>
      </c>
      <c r="N2256" s="1">
        <v>0</v>
      </c>
      <c r="O2256" s="1">
        <v>1520389.39</v>
      </c>
      <c r="P2256" s="1" t="e">
        <v>#REF!</v>
      </c>
    </row>
    <row r="2257" spans="1:16" x14ac:dyDescent="0.25">
      <c r="A2257" t="s">
        <v>1190</v>
      </c>
      <c r="B2257">
        <v>43616</v>
      </c>
      <c r="C2257" t="s">
        <v>31</v>
      </c>
      <c r="D2257" t="s">
        <v>308</v>
      </c>
      <c r="E2257" t="s">
        <v>33</v>
      </c>
      <c r="F2257" t="s">
        <v>2</v>
      </c>
      <c r="G2257" t="s">
        <v>33</v>
      </c>
      <c r="I2257" t="s">
        <v>1188</v>
      </c>
      <c r="M2257" s="1">
        <v>148.14630519199997</v>
      </c>
      <c r="N2257" s="1">
        <v>0</v>
      </c>
      <c r="O2257" s="1">
        <v>267193.48</v>
      </c>
      <c r="P2257" s="1" t="e">
        <v>#REF!</v>
      </c>
    </row>
    <row r="2258" spans="1:16" x14ac:dyDescent="0.25">
      <c r="A2258" t="s">
        <v>1189</v>
      </c>
      <c r="B2258">
        <v>43616</v>
      </c>
      <c r="C2258" t="s">
        <v>31</v>
      </c>
      <c r="D2258" t="s">
        <v>308</v>
      </c>
      <c r="E2258" t="s">
        <v>2807</v>
      </c>
      <c r="F2258" t="s">
        <v>2</v>
      </c>
      <c r="G2258" t="s">
        <v>22</v>
      </c>
      <c r="I2258" t="s">
        <v>1188</v>
      </c>
      <c r="M2258" s="1">
        <v>1983.6357933640006</v>
      </c>
      <c r="N2258" s="1">
        <v>0</v>
      </c>
      <c r="O2258" s="1">
        <v>153095.42000000001</v>
      </c>
      <c r="P2258" s="1" t="e">
        <v>#REF!</v>
      </c>
    </row>
    <row r="2259" spans="1:16" x14ac:dyDescent="0.25">
      <c r="A2259" t="s">
        <v>25</v>
      </c>
      <c r="B2259">
        <v>43616</v>
      </c>
      <c r="C2259" t="s">
        <v>24</v>
      </c>
      <c r="D2259" t="s">
        <v>572</v>
      </c>
      <c r="E2259" t="s">
        <v>2722</v>
      </c>
      <c r="F2259" t="s">
        <v>2</v>
      </c>
      <c r="G2259" t="s">
        <v>22</v>
      </c>
      <c r="I2259" t="s">
        <v>213</v>
      </c>
      <c r="K2259" t="s">
        <v>2808</v>
      </c>
      <c r="M2259" s="1">
        <v>805.77925000000005</v>
      </c>
      <c r="N2259" s="1">
        <v>0</v>
      </c>
      <c r="O2259" s="1">
        <v>3568881.64</v>
      </c>
      <c r="P2259" s="1" t="e">
        <v>#REF!</v>
      </c>
    </row>
    <row r="2260" spans="1:16" x14ac:dyDescent="0.25">
      <c r="A2260" t="s">
        <v>5</v>
      </c>
      <c r="B2260">
        <v>43616</v>
      </c>
      <c r="C2260" t="s">
        <v>4</v>
      </c>
      <c r="D2260" t="s">
        <v>342</v>
      </c>
      <c r="E2260" t="s">
        <v>3311</v>
      </c>
      <c r="F2260" t="s">
        <v>2</v>
      </c>
      <c r="G2260" t="s">
        <v>1</v>
      </c>
      <c r="H2260" t="s">
        <v>11</v>
      </c>
      <c r="I2260" t="s">
        <v>1187</v>
      </c>
      <c r="J2260" t="s">
        <v>245</v>
      </c>
      <c r="L2260" t="s">
        <v>244</v>
      </c>
      <c r="M2260" s="1">
        <v>0</v>
      </c>
      <c r="N2260" s="1">
        <v>-187.03975299999999</v>
      </c>
      <c r="O2260" s="1">
        <v>-41868321.340000004</v>
      </c>
      <c r="P2260" s="1" t="e">
        <v>#REF!</v>
      </c>
    </row>
    <row r="2261" spans="1:16" x14ac:dyDescent="0.25">
      <c r="A2261" t="s">
        <v>5</v>
      </c>
      <c r="B2261">
        <v>43616</v>
      </c>
      <c r="C2261" t="s">
        <v>4</v>
      </c>
      <c r="D2261" t="s">
        <v>30</v>
      </c>
      <c r="E2261" t="s">
        <v>3311</v>
      </c>
      <c r="F2261" t="s">
        <v>2</v>
      </c>
      <c r="G2261" t="s">
        <v>1</v>
      </c>
      <c r="H2261" t="s">
        <v>11</v>
      </c>
      <c r="I2261" t="s">
        <v>3316</v>
      </c>
      <c r="J2261" t="s">
        <v>245</v>
      </c>
      <c r="L2261" t="s">
        <v>244</v>
      </c>
      <c r="M2261" s="1">
        <v>0</v>
      </c>
      <c r="N2261" s="1">
        <v>187.03975299999999</v>
      </c>
      <c r="O2261" s="1">
        <v>-43738718.869999997</v>
      </c>
      <c r="P2261" s="1" t="e">
        <v>#REF!</v>
      </c>
    </row>
    <row r="2262" spans="1:16" x14ac:dyDescent="0.25">
      <c r="A2262" t="s">
        <v>5</v>
      </c>
      <c r="B2262">
        <v>43616</v>
      </c>
      <c r="C2262" t="s">
        <v>4</v>
      </c>
      <c r="D2262" t="s">
        <v>135</v>
      </c>
      <c r="E2262" t="s">
        <v>3244</v>
      </c>
      <c r="F2262" t="s">
        <v>2</v>
      </c>
      <c r="G2262" t="s">
        <v>1</v>
      </c>
      <c r="H2262" t="s">
        <v>18</v>
      </c>
      <c r="I2262" t="s">
        <v>1186</v>
      </c>
      <c r="J2262" t="s">
        <v>245</v>
      </c>
      <c r="L2262" t="s">
        <v>248</v>
      </c>
      <c r="M2262" s="1">
        <v>0</v>
      </c>
      <c r="N2262" s="1">
        <v>445.200174</v>
      </c>
      <c r="O2262" s="1">
        <v>-48190720.609999999</v>
      </c>
      <c r="P2262" s="1" t="e">
        <v>#REF!</v>
      </c>
    </row>
    <row r="2263" spans="1:16" x14ac:dyDescent="0.25">
      <c r="A2263" t="s">
        <v>5</v>
      </c>
      <c r="B2263">
        <v>43616</v>
      </c>
      <c r="C2263" t="s">
        <v>4</v>
      </c>
      <c r="D2263" t="s">
        <v>1030</v>
      </c>
      <c r="E2263" t="s">
        <v>3311</v>
      </c>
      <c r="F2263" t="s">
        <v>2</v>
      </c>
      <c r="G2263" t="s">
        <v>1</v>
      </c>
      <c r="H2263" t="s">
        <v>11</v>
      </c>
      <c r="I2263" t="s">
        <v>3317</v>
      </c>
      <c r="J2263" t="s">
        <v>245</v>
      </c>
      <c r="L2263" t="s">
        <v>244</v>
      </c>
      <c r="M2263" s="1">
        <v>0</v>
      </c>
      <c r="N2263" s="1">
        <v>344.06233500000002</v>
      </c>
      <c r="O2263" s="1">
        <v>-51631343.960000001</v>
      </c>
      <c r="P2263" s="1" t="e">
        <v>#REF!</v>
      </c>
    </row>
    <row r="2264" spans="1:16" x14ac:dyDescent="0.25">
      <c r="A2264" t="s">
        <v>5</v>
      </c>
      <c r="B2264">
        <v>43616</v>
      </c>
      <c r="C2264" t="s">
        <v>4</v>
      </c>
      <c r="D2264" t="s">
        <v>252</v>
      </c>
      <c r="E2264" t="s">
        <v>3311</v>
      </c>
      <c r="F2264" t="s">
        <v>2</v>
      </c>
      <c r="G2264" t="s">
        <v>1</v>
      </c>
      <c r="H2264" t="s">
        <v>11</v>
      </c>
      <c r="I2264" t="s">
        <v>3318</v>
      </c>
      <c r="J2264" t="s">
        <v>245</v>
      </c>
      <c r="L2264" t="s">
        <v>244</v>
      </c>
      <c r="M2264" s="1">
        <v>0</v>
      </c>
      <c r="N2264" s="1">
        <v>168.753726</v>
      </c>
      <c r="O2264" s="1">
        <v>-53318881.219999999</v>
      </c>
      <c r="P2264" s="1" t="e">
        <v>#REF!</v>
      </c>
    </row>
    <row r="2265" spans="1:16" x14ac:dyDescent="0.25">
      <c r="A2265" t="s">
        <v>5</v>
      </c>
      <c r="B2265">
        <v>43616</v>
      </c>
      <c r="C2265" t="s">
        <v>4</v>
      </c>
      <c r="D2265" t="s">
        <v>251</v>
      </c>
      <c r="E2265" t="s">
        <v>3258</v>
      </c>
      <c r="F2265" t="s">
        <v>2</v>
      </c>
      <c r="G2265" t="s">
        <v>1</v>
      </c>
      <c r="H2265" t="s">
        <v>246</v>
      </c>
      <c r="I2265" t="s">
        <v>3270</v>
      </c>
      <c r="J2265" t="s">
        <v>245</v>
      </c>
      <c r="L2265" t="s">
        <v>249</v>
      </c>
      <c r="M2265" s="1">
        <v>0</v>
      </c>
      <c r="N2265" s="1">
        <v>742.50540000000001</v>
      </c>
      <c r="O2265" s="1">
        <v>-60743935.219999999</v>
      </c>
      <c r="P2265" s="1" t="e">
        <v>#REF!</v>
      </c>
    </row>
    <row r="2266" spans="1:16" x14ac:dyDescent="0.25">
      <c r="A2266" t="s">
        <v>5</v>
      </c>
      <c r="B2266">
        <v>43616</v>
      </c>
      <c r="C2266" t="s">
        <v>4</v>
      </c>
      <c r="D2266" t="s">
        <v>236</v>
      </c>
      <c r="E2266" t="s">
        <v>3253</v>
      </c>
      <c r="F2266" t="s">
        <v>2</v>
      </c>
      <c r="G2266" t="s">
        <v>1</v>
      </c>
      <c r="H2266" t="s">
        <v>16</v>
      </c>
      <c r="I2266" t="s">
        <v>1186</v>
      </c>
      <c r="J2266" t="s">
        <v>245</v>
      </c>
      <c r="L2266" t="s">
        <v>248</v>
      </c>
      <c r="M2266" s="1">
        <v>0</v>
      </c>
      <c r="N2266" s="1">
        <v>1455.8553810000001</v>
      </c>
      <c r="O2266" s="1">
        <v>-75302489.030000001</v>
      </c>
      <c r="P2266" s="1" t="e">
        <v>#REF!</v>
      </c>
    </row>
    <row r="2267" spans="1:16" x14ac:dyDescent="0.25">
      <c r="A2267" t="s">
        <v>5</v>
      </c>
      <c r="B2267">
        <v>43616</v>
      </c>
      <c r="C2267" t="s">
        <v>4</v>
      </c>
      <c r="D2267" t="s">
        <v>23</v>
      </c>
      <c r="E2267" t="s">
        <v>3324</v>
      </c>
      <c r="F2267" t="s">
        <v>2</v>
      </c>
      <c r="G2267" t="s">
        <v>1</v>
      </c>
      <c r="H2267" t="s">
        <v>129</v>
      </c>
      <c r="I2267" t="s">
        <v>3325</v>
      </c>
      <c r="J2267" t="s">
        <v>245</v>
      </c>
      <c r="L2267" t="s">
        <v>244</v>
      </c>
      <c r="M2267" s="1">
        <v>0</v>
      </c>
      <c r="N2267" s="1">
        <v>153.684394</v>
      </c>
      <c r="O2267" s="1">
        <v>-76839332.969999999</v>
      </c>
      <c r="P2267" s="1" t="e">
        <v>#REF!</v>
      </c>
    </row>
    <row r="2268" spans="1:16" x14ac:dyDescent="0.25">
      <c r="A2268" t="s">
        <v>268</v>
      </c>
      <c r="B2268">
        <v>43616</v>
      </c>
      <c r="C2268" t="s">
        <v>13</v>
      </c>
      <c r="D2268" t="s">
        <v>346</v>
      </c>
      <c r="F2268" t="s">
        <v>2</v>
      </c>
      <c r="G2268" t="s">
        <v>29</v>
      </c>
      <c r="I2268" t="s">
        <v>1185</v>
      </c>
      <c r="M2268" s="1">
        <v>65</v>
      </c>
      <c r="N2268" s="1">
        <v>0</v>
      </c>
      <c r="P2268" s="1" t="e">
        <v>#REF!</v>
      </c>
    </row>
    <row r="2269" spans="1:16" x14ac:dyDescent="0.25">
      <c r="A2269" t="s">
        <v>268</v>
      </c>
      <c r="B2269">
        <v>43616</v>
      </c>
      <c r="C2269" t="s">
        <v>13</v>
      </c>
      <c r="D2269" t="s">
        <v>346</v>
      </c>
      <c r="F2269" t="s">
        <v>2</v>
      </c>
      <c r="G2269" t="s">
        <v>22</v>
      </c>
      <c r="I2269" t="s">
        <v>1184</v>
      </c>
      <c r="M2269" s="1">
        <v>50</v>
      </c>
      <c r="N2269" s="1">
        <v>0</v>
      </c>
      <c r="P2269" s="1" t="e">
        <v>#REF!</v>
      </c>
    </row>
    <row r="2270" spans="1:16" x14ac:dyDescent="0.25">
      <c r="A2270" t="s">
        <v>268</v>
      </c>
      <c r="B2270">
        <v>43616</v>
      </c>
      <c r="C2270" t="s">
        <v>13</v>
      </c>
      <c r="D2270" t="s">
        <v>346</v>
      </c>
      <c r="F2270" t="s">
        <v>2</v>
      </c>
      <c r="G2270" t="s">
        <v>22</v>
      </c>
      <c r="I2270" t="s">
        <v>1183</v>
      </c>
      <c r="M2270" s="1">
        <v>50</v>
      </c>
      <c r="N2270" s="1">
        <v>0</v>
      </c>
      <c r="P2270" s="1" t="e">
        <v>#REF!</v>
      </c>
    </row>
    <row r="2271" spans="1:16" x14ac:dyDescent="0.25">
      <c r="A2271" t="s">
        <v>203</v>
      </c>
      <c r="B2271">
        <v>43646</v>
      </c>
      <c r="C2271" t="s">
        <v>165</v>
      </c>
      <c r="D2271" t="s">
        <v>569</v>
      </c>
      <c r="E2271" t="s">
        <v>3244</v>
      </c>
      <c r="F2271" t="s">
        <v>6</v>
      </c>
      <c r="I2271" t="s">
        <v>1182</v>
      </c>
      <c r="M2271" s="1">
        <v>72</v>
      </c>
      <c r="N2271" s="1">
        <v>0</v>
      </c>
      <c r="O2271" s="1">
        <v>991613.48</v>
      </c>
      <c r="P2271" s="1" t="e">
        <v>#REF!</v>
      </c>
    </row>
    <row r="2272" spans="1:16" x14ac:dyDescent="0.25">
      <c r="A2272" t="s">
        <v>198</v>
      </c>
      <c r="B2272">
        <v>43646</v>
      </c>
      <c r="C2272" t="s">
        <v>165</v>
      </c>
      <c r="D2272" t="s">
        <v>584</v>
      </c>
      <c r="E2272" t="s">
        <v>2728</v>
      </c>
      <c r="F2272" t="s">
        <v>6</v>
      </c>
      <c r="I2272" t="s">
        <v>1181</v>
      </c>
      <c r="M2272" s="1">
        <v>22.94435</v>
      </c>
      <c r="N2272" s="1">
        <v>0</v>
      </c>
      <c r="O2272" s="1">
        <v>5477991.0199999996</v>
      </c>
      <c r="P2272" s="1" t="e">
        <v>#REF!</v>
      </c>
    </row>
    <row r="2273" spans="1:16" x14ac:dyDescent="0.25">
      <c r="A2273" t="s">
        <v>198</v>
      </c>
      <c r="B2273">
        <v>43646</v>
      </c>
      <c r="C2273" t="s">
        <v>165</v>
      </c>
      <c r="D2273" t="s">
        <v>631</v>
      </c>
      <c r="E2273" t="s">
        <v>3324</v>
      </c>
      <c r="F2273" t="s">
        <v>6</v>
      </c>
      <c r="I2273" t="s">
        <v>1180</v>
      </c>
      <c r="M2273" s="1">
        <v>37.27364</v>
      </c>
      <c r="N2273" s="1">
        <v>0</v>
      </c>
      <c r="O2273" s="1">
        <v>5515264.6600000001</v>
      </c>
      <c r="P2273" s="1" t="e">
        <v>#REF!</v>
      </c>
    </row>
    <row r="2274" spans="1:16" x14ac:dyDescent="0.25">
      <c r="A2274" t="s">
        <v>198</v>
      </c>
      <c r="B2274">
        <v>43646</v>
      </c>
      <c r="C2274" t="s">
        <v>165</v>
      </c>
      <c r="D2274" t="s">
        <v>613</v>
      </c>
      <c r="E2274" t="s">
        <v>3321</v>
      </c>
      <c r="F2274" t="s">
        <v>6</v>
      </c>
      <c r="I2274" t="s">
        <v>1179</v>
      </c>
      <c r="M2274" s="1">
        <v>13.74492</v>
      </c>
      <c r="N2274" s="1">
        <v>0</v>
      </c>
      <c r="O2274" s="1">
        <v>5529009.5800000001</v>
      </c>
      <c r="P2274" s="1" t="e">
        <v>#REF!</v>
      </c>
    </row>
    <row r="2275" spans="1:16" x14ac:dyDescent="0.25">
      <c r="A2275" t="s">
        <v>190</v>
      </c>
      <c r="B2275">
        <v>43646</v>
      </c>
      <c r="C2275" t="s">
        <v>165</v>
      </c>
      <c r="D2275" t="s">
        <v>569</v>
      </c>
      <c r="E2275" t="s">
        <v>3244</v>
      </c>
      <c r="F2275" t="s">
        <v>6</v>
      </c>
      <c r="I2275" t="s">
        <v>1182</v>
      </c>
      <c r="M2275" s="1">
        <v>0</v>
      </c>
      <c r="N2275" s="1">
        <v>7.2</v>
      </c>
      <c r="O2275" s="1">
        <v>-72300</v>
      </c>
      <c r="P2275" s="1" t="e">
        <v>#REF!</v>
      </c>
    </row>
    <row r="2276" spans="1:16" x14ac:dyDescent="0.25">
      <c r="A2276" t="s">
        <v>171</v>
      </c>
      <c r="B2276">
        <v>43646</v>
      </c>
      <c r="C2276" t="s">
        <v>165</v>
      </c>
      <c r="D2276" t="s">
        <v>584</v>
      </c>
      <c r="E2276" t="s">
        <v>2728</v>
      </c>
      <c r="F2276" t="s">
        <v>6</v>
      </c>
      <c r="I2276" t="s">
        <v>1181</v>
      </c>
      <c r="M2276" s="1">
        <v>0</v>
      </c>
      <c r="N2276" s="1">
        <v>2.294435</v>
      </c>
      <c r="O2276" s="1">
        <v>-22944.95</v>
      </c>
      <c r="P2276" s="1" t="e">
        <v>#REF!</v>
      </c>
    </row>
    <row r="2277" spans="1:16" x14ac:dyDescent="0.25">
      <c r="A2277" t="s">
        <v>171</v>
      </c>
      <c r="B2277">
        <v>43646</v>
      </c>
      <c r="C2277" t="s">
        <v>165</v>
      </c>
      <c r="D2277" t="s">
        <v>631</v>
      </c>
      <c r="E2277" t="s">
        <v>3324</v>
      </c>
      <c r="F2277" t="s">
        <v>6</v>
      </c>
      <c r="I2277" t="s">
        <v>1180</v>
      </c>
      <c r="M2277" s="1">
        <v>0</v>
      </c>
      <c r="N2277" s="1">
        <v>3.7273640000000001</v>
      </c>
      <c r="O2277" s="1">
        <v>-60218.59</v>
      </c>
      <c r="P2277" s="1" t="e">
        <v>#REF!</v>
      </c>
    </row>
    <row r="2278" spans="1:16" x14ac:dyDescent="0.25">
      <c r="A2278" t="s">
        <v>171</v>
      </c>
      <c r="B2278">
        <v>43646</v>
      </c>
      <c r="C2278" t="s">
        <v>165</v>
      </c>
      <c r="D2278" t="s">
        <v>613</v>
      </c>
      <c r="E2278" t="s">
        <v>3321</v>
      </c>
      <c r="F2278" t="s">
        <v>6</v>
      </c>
      <c r="I2278" t="s">
        <v>1179</v>
      </c>
      <c r="M2278" s="1">
        <v>0</v>
      </c>
      <c r="N2278" s="1">
        <v>1.374492</v>
      </c>
      <c r="O2278" s="1">
        <v>-73963.509999999995</v>
      </c>
      <c r="P2278" s="1" t="e">
        <v>#REF!</v>
      </c>
    </row>
    <row r="2279" spans="1:16" x14ac:dyDescent="0.25">
      <c r="A2279" t="s">
        <v>203</v>
      </c>
      <c r="B2279">
        <v>43646</v>
      </c>
      <c r="C2279" t="s">
        <v>165</v>
      </c>
      <c r="D2279" t="s">
        <v>578</v>
      </c>
      <c r="E2279" t="s">
        <v>3253</v>
      </c>
      <c r="F2279" t="s">
        <v>6</v>
      </c>
      <c r="I2279" t="s">
        <v>1178</v>
      </c>
      <c r="M2279" s="1">
        <v>688.08</v>
      </c>
      <c r="N2279" s="1">
        <v>0</v>
      </c>
      <c r="O2279" s="1">
        <v>1679693.48</v>
      </c>
      <c r="P2279" s="1" t="e">
        <v>#REF!</v>
      </c>
    </row>
    <row r="2280" spans="1:16" x14ac:dyDescent="0.25">
      <c r="A2280" t="s">
        <v>203</v>
      </c>
      <c r="B2280">
        <v>43646</v>
      </c>
      <c r="C2280" t="s">
        <v>66</v>
      </c>
      <c r="D2280" t="s">
        <v>261</v>
      </c>
      <c r="E2280" t="s">
        <v>3269</v>
      </c>
      <c r="F2280" t="s">
        <v>6</v>
      </c>
      <c r="I2280" t="s">
        <v>1111</v>
      </c>
      <c r="M2280" s="1">
        <v>0</v>
      </c>
      <c r="N2280" s="1">
        <v>10.79</v>
      </c>
      <c r="O2280" s="1">
        <v>1571793.48</v>
      </c>
      <c r="P2280" s="1" t="e">
        <v>#REF!</v>
      </c>
    </row>
    <row r="2281" spans="1:16" x14ac:dyDescent="0.25">
      <c r="A2281" t="s">
        <v>203</v>
      </c>
      <c r="B2281">
        <v>43646</v>
      </c>
      <c r="C2281" t="s">
        <v>66</v>
      </c>
      <c r="D2281" t="s">
        <v>266</v>
      </c>
      <c r="E2281" t="s">
        <v>3244</v>
      </c>
      <c r="F2281" t="s">
        <v>6</v>
      </c>
      <c r="I2281" t="s">
        <v>1110</v>
      </c>
      <c r="M2281" s="1">
        <v>0</v>
      </c>
      <c r="N2281" s="1">
        <v>1.44</v>
      </c>
      <c r="O2281" s="1">
        <v>1557393.48</v>
      </c>
      <c r="P2281" s="1" t="e">
        <v>#REF!</v>
      </c>
    </row>
    <row r="2282" spans="1:16" x14ac:dyDescent="0.25">
      <c r="A2282" t="s">
        <v>203</v>
      </c>
      <c r="B2282">
        <v>43646</v>
      </c>
      <c r="C2282" t="s">
        <v>66</v>
      </c>
      <c r="D2282" t="s">
        <v>498</v>
      </c>
      <c r="E2282" t="s">
        <v>3253</v>
      </c>
      <c r="F2282" t="s">
        <v>6</v>
      </c>
      <c r="I2282" t="s">
        <v>1123</v>
      </c>
      <c r="M2282" s="1">
        <v>0</v>
      </c>
      <c r="N2282" s="1">
        <v>62.144869999999997</v>
      </c>
      <c r="O2282" s="1">
        <v>935944.78</v>
      </c>
      <c r="P2282" s="1" t="e">
        <v>#REF!</v>
      </c>
    </row>
    <row r="2283" spans="1:16" x14ac:dyDescent="0.25">
      <c r="A2283" t="s">
        <v>203</v>
      </c>
      <c r="B2283">
        <v>43646</v>
      </c>
      <c r="C2283" t="s">
        <v>66</v>
      </c>
      <c r="D2283" t="s">
        <v>53</v>
      </c>
      <c r="E2283" t="s">
        <v>3253</v>
      </c>
      <c r="F2283" t="s">
        <v>6</v>
      </c>
      <c r="I2283" t="s">
        <v>1109</v>
      </c>
      <c r="M2283" s="1">
        <v>0</v>
      </c>
      <c r="N2283" s="1">
        <v>14.1</v>
      </c>
      <c r="O2283" s="1">
        <v>794944.78</v>
      </c>
      <c r="P2283" s="1" t="e">
        <v>#REF!</v>
      </c>
    </row>
    <row r="2284" spans="1:16" x14ac:dyDescent="0.25">
      <c r="A2284" t="s">
        <v>202</v>
      </c>
      <c r="B2284">
        <v>43646</v>
      </c>
      <c r="C2284" t="s">
        <v>66</v>
      </c>
      <c r="D2284" t="s">
        <v>260</v>
      </c>
      <c r="E2284" t="s">
        <v>3269</v>
      </c>
      <c r="F2284" t="s">
        <v>6</v>
      </c>
      <c r="I2284" t="s">
        <v>1127</v>
      </c>
      <c r="M2284" s="1">
        <v>0</v>
      </c>
      <c r="N2284" s="1">
        <v>225.76675399999999</v>
      </c>
      <c r="O2284" s="1">
        <v>48256528.670000002</v>
      </c>
      <c r="P2284" s="1" t="e">
        <v>#REF!</v>
      </c>
    </row>
    <row r="2285" spans="1:16" x14ac:dyDescent="0.25">
      <c r="A2285" t="s">
        <v>202</v>
      </c>
      <c r="B2285">
        <v>43646</v>
      </c>
      <c r="C2285" t="s">
        <v>66</v>
      </c>
      <c r="D2285" t="s">
        <v>257</v>
      </c>
      <c r="E2285" t="s">
        <v>3321</v>
      </c>
      <c r="F2285" t="s">
        <v>6</v>
      </c>
      <c r="I2285" t="s">
        <v>1126</v>
      </c>
      <c r="M2285" s="1">
        <v>0</v>
      </c>
      <c r="N2285" s="1">
        <v>4.9025470000000002</v>
      </c>
      <c r="O2285" s="1">
        <v>48207503.200000003</v>
      </c>
      <c r="P2285" s="1" t="e">
        <v>#REF!</v>
      </c>
    </row>
    <row r="2286" spans="1:16" x14ac:dyDescent="0.25">
      <c r="A2286" t="s">
        <v>202</v>
      </c>
      <c r="B2286">
        <v>43646</v>
      </c>
      <c r="C2286" t="s">
        <v>66</v>
      </c>
      <c r="D2286" t="s">
        <v>267</v>
      </c>
      <c r="E2286" t="s">
        <v>3321</v>
      </c>
      <c r="F2286" t="s">
        <v>6</v>
      </c>
      <c r="I2286" t="s">
        <v>1125</v>
      </c>
      <c r="M2286" s="1">
        <v>0</v>
      </c>
      <c r="N2286" s="1">
        <v>8.8086660000000006</v>
      </c>
      <c r="O2286" s="1">
        <v>48119416.539999999</v>
      </c>
      <c r="P2286" s="1" t="e">
        <v>#REF!</v>
      </c>
    </row>
    <row r="2287" spans="1:16" x14ac:dyDescent="0.25">
      <c r="A2287" t="s">
        <v>202</v>
      </c>
      <c r="B2287">
        <v>43646</v>
      </c>
      <c r="C2287" t="s">
        <v>66</v>
      </c>
      <c r="D2287" t="s">
        <v>506</v>
      </c>
      <c r="E2287" t="s">
        <v>3244</v>
      </c>
      <c r="F2287" t="s">
        <v>6</v>
      </c>
      <c r="I2287" t="s">
        <v>1124</v>
      </c>
      <c r="M2287" s="1">
        <v>0</v>
      </c>
      <c r="N2287" s="1">
        <v>2.5015900000000002</v>
      </c>
      <c r="O2287" s="1">
        <v>48094400.640000001</v>
      </c>
      <c r="P2287" s="1" t="e">
        <v>#REF!</v>
      </c>
    </row>
    <row r="2288" spans="1:16" x14ac:dyDescent="0.25">
      <c r="A2288" t="s">
        <v>202</v>
      </c>
      <c r="B2288">
        <v>43646</v>
      </c>
      <c r="C2288" t="s">
        <v>66</v>
      </c>
      <c r="D2288" t="s">
        <v>777</v>
      </c>
      <c r="E2288" t="s">
        <v>3253</v>
      </c>
      <c r="F2288" t="s">
        <v>6</v>
      </c>
      <c r="I2288" t="s">
        <v>1122</v>
      </c>
      <c r="M2288" s="1">
        <v>0</v>
      </c>
      <c r="N2288" s="1">
        <v>54.586118999999997</v>
      </c>
      <c r="O2288" s="1">
        <v>47548539.450000003</v>
      </c>
      <c r="P2288" s="1" t="e">
        <v>#REF!</v>
      </c>
    </row>
    <row r="2289" spans="1:16" x14ac:dyDescent="0.25">
      <c r="A2289" t="s">
        <v>201</v>
      </c>
      <c r="B2289">
        <v>43646</v>
      </c>
      <c r="C2289" t="s">
        <v>66</v>
      </c>
      <c r="D2289" t="s">
        <v>259</v>
      </c>
      <c r="E2289" t="s">
        <v>3269</v>
      </c>
      <c r="F2289" t="s">
        <v>6</v>
      </c>
      <c r="I2289" t="s">
        <v>1121</v>
      </c>
      <c r="M2289" s="1">
        <v>0</v>
      </c>
      <c r="N2289" s="1">
        <v>37.057309000000004</v>
      </c>
      <c r="O2289" s="1">
        <v>24646794.539999999</v>
      </c>
      <c r="P2289" s="1" t="e">
        <v>#REF!</v>
      </c>
    </row>
    <row r="2290" spans="1:16" x14ac:dyDescent="0.25">
      <c r="A2290" t="s">
        <v>201</v>
      </c>
      <c r="B2290">
        <v>43646</v>
      </c>
      <c r="C2290" t="s">
        <v>66</v>
      </c>
      <c r="D2290" t="s">
        <v>508</v>
      </c>
      <c r="E2290" t="s">
        <v>3321</v>
      </c>
      <c r="F2290" t="s">
        <v>6</v>
      </c>
      <c r="I2290" t="s">
        <v>1120</v>
      </c>
      <c r="M2290" s="1">
        <v>0</v>
      </c>
      <c r="N2290" s="1">
        <v>0.30912800000000001</v>
      </c>
      <c r="O2290" s="1">
        <v>24643703.260000002</v>
      </c>
      <c r="P2290" s="1" t="e">
        <v>#REF!</v>
      </c>
    </row>
    <row r="2291" spans="1:16" x14ac:dyDescent="0.25">
      <c r="A2291" t="s">
        <v>201</v>
      </c>
      <c r="B2291">
        <v>43646</v>
      </c>
      <c r="C2291" t="s">
        <v>66</v>
      </c>
      <c r="D2291" t="s">
        <v>504</v>
      </c>
      <c r="E2291" t="s">
        <v>3244</v>
      </c>
      <c r="F2291" t="s">
        <v>6</v>
      </c>
      <c r="I2291" t="s">
        <v>1119</v>
      </c>
      <c r="M2291" s="1">
        <v>0</v>
      </c>
      <c r="N2291" s="1">
        <v>25.951748000000002</v>
      </c>
      <c r="O2291" s="1">
        <v>24384185.780000001</v>
      </c>
      <c r="P2291" s="1" t="e">
        <v>#REF!</v>
      </c>
    </row>
    <row r="2292" spans="1:16" x14ac:dyDescent="0.25">
      <c r="A2292" t="s">
        <v>201</v>
      </c>
      <c r="B2292">
        <v>43646</v>
      </c>
      <c r="C2292" t="s">
        <v>66</v>
      </c>
      <c r="D2292" t="s">
        <v>305</v>
      </c>
      <c r="E2292" t="s">
        <v>3253</v>
      </c>
      <c r="F2292" t="s">
        <v>6</v>
      </c>
      <c r="I2292" t="s">
        <v>1118</v>
      </c>
      <c r="M2292" s="1">
        <v>0</v>
      </c>
      <c r="N2292" s="1">
        <v>8.1543639999999993</v>
      </c>
      <c r="O2292" s="1">
        <v>24302642.140000001</v>
      </c>
      <c r="P2292" s="1" t="e">
        <v>#REF!</v>
      </c>
    </row>
    <row r="2293" spans="1:16" x14ac:dyDescent="0.25">
      <c r="A2293" t="s">
        <v>201</v>
      </c>
      <c r="B2293">
        <v>43646</v>
      </c>
      <c r="C2293" t="s">
        <v>66</v>
      </c>
      <c r="D2293" t="s">
        <v>101</v>
      </c>
      <c r="E2293" t="s">
        <v>3253</v>
      </c>
      <c r="F2293" t="s">
        <v>6</v>
      </c>
      <c r="I2293" t="s">
        <v>1117</v>
      </c>
      <c r="M2293" s="1">
        <v>0</v>
      </c>
      <c r="N2293" s="1">
        <v>16.188779999999998</v>
      </c>
      <c r="O2293" s="1">
        <v>24140754.34</v>
      </c>
      <c r="P2293" s="1" t="e">
        <v>#REF!</v>
      </c>
    </row>
    <row r="2294" spans="1:16" x14ac:dyDescent="0.25">
      <c r="A2294" t="s">
        <v>200</v>
      </c>
      <c r="B2294">
        <v>43646</v>
      </c>
      <c r="C2294" t="s">
        <v>66</v>
      </c>
      <c r="D2294" t="s">
        <v>272</v>
      </c>
      <c r="E2294" t="s">
        <v>3269</v>
      </c>
      <c r="F2294" t="s">
        <v>6</v>
      </c>
      <c r="I2294" t="s">
        <v>1116</v>
      </c>
      <c r="M2294" s="1">
        <v>0</v>
      </c>
      <c r="N2294" s="1">
        <v>32.718000000000004</v>
      </c>
      <c r="O2294" s="1">
        <v>6989641.7300000004</v>
      </c>
      <c r="P2294" s="1" t="e">
        <v>#REF!</v>
      </c>
    </row>
    <row r="2295" spans="1:16" x14ac:dyDescent="0.25">
      <c r="A2295" t="s">
        <v>200</v>
      </c>
      <c r="B2295">
        <v>43646</v>
      </c>
      <c r="C2295" t="s">
        <v>66</v>
      </c>
      <c r="D2295" t="s">
        <v>502</v>
      </c>
      <c r="E2295" t="s">
        <v>3244</v>
      </c>
      <c r="F2295" t="s">
        <v>6</v>
      </c>
      <c r="I2295" t="s">
        <v>1115</v>
      </c>
      <c r="M2295" s="1">
        <v>0</v>
      </c>
      <c r="N2295" s="1">
        <v>1.0795999999999999</v>
      </c>
      <c r="O2295" s="1">
        <v>6978845.7300000004</v>
      </c>
      <c r="P2295" s="1" t="e">
        <v>#REF!</v>
      </c>
    </row>
    <row r="2296" spans="1:16" x14ac:dyDescent="0.25">
      <c r="A2296" t="s">
        <v>200</v>
      </c>
      <c r="B2296">
        <v>43646</v>
      </c>
      <c r="C2296" t="s">
        <v>66</v>
      </c>
      <c r="D2296" t="s">
        <v>304</v>
      </c>
      <c r="E2296" t="s">
        <v>3253</v>
      </c>
      <c r="F2296" t="s">
        <v>6</v>
      </c>
      <c r="I2296" t="s">
        <v>1114</v>
      </c>
      <c r="M2296" s="1">
        <v>0</v>
      </c>
      <c r="N2296" s="1">
        <v>13.057600000000001</v>
      </c>
      <c r="O2296" s="1">
        <v>6848269.7300000004</v>
      </c>
      <c r="P2296" s="1" t="e">
        <v>#REF!</v>
      </c>
    </row>
    <row r="2297" spans="1:16" x14ac:dyDescent="0.25">
      <c r="A2297" t="s">
        <v>199</v>
      </c>
      <c r="B2297">
        <v>43646</v>
      </c>
      <c r="C2297" t="s">
        <v>66</v>
      </c>
      <c r="D2297" t="s">
        <v>256</v>
      </c>
      <c r="E2297" t="s">
        <v>3258</v>
      </c>
      <c r="F2297" t="s">
        <v>6</v>
      </c>
      <c r="I2297" t="s">
        <v>1113</v>
      </c>
      <c r="M2297" s="1">
        <v>0</v>
      </c>
      <c r="N2297" s="1">
        <v>20.420180999999999</v>
      </c>
      <c r="O2297" s="1">
        <v>3012603.15</v>
      </c>
      <c r="P2297" s="1" t="e">
        <v>#REF!</v>
      </c>
    </row>
    <row r="2298" spans="1:16" x14ac:dyDescent="0.25">
      <c r="A2298" t="s">
        <v>199</v>
      </c>
      <c r="B2298">
        <v>43646</v>
      </c>
      <c r="C2298" t="s">
        <v>66</v>
      </c>
      <c r="D2298" t="s">
        <v>264</v>
      </c>
      <c r="E2298" t="s">
        <v>3244</v>
      </c>
      <c r="F2298" t="s">
        <v>6</v>
      </c>
      <c r="I2298" t="s">
        <v>1112</v>
      </c>
      <c r="M2298" s="1">
        <v>0</v>
      </c>
      <c r="N2298" s="1">
        <v>7.6140499999999998</v>
      </c>
      <c r="O2298" s="1">
        <v>2936462.65</v>
      </c>
      <c r="P2298" s="1" t="e">
        <v>#REF!</v>
      </c>
    </row>
    <row r="2299" spans="1:16" x14ac:dyDescent="0.25">
      <c r="A2299" t="s">
        <v>198</v>
      </c>
      <c r="B2299">
        <v>43646</v>
      </c>
      <c r="C2299" t="s">
        <v>165</v>
      </c>
      <c r="D2299" t="s">
        <v>629</v>
      </c>
      <c r="E2299" t="s">
        <v>3321</v>
      </c>
      <c r="F2299" t="s">
        <v>6</v>
      </c>
      <c r="I2299" t="s">
        <v>1177</v>
      </c>
      <c r="M2299" s="1">
        <v>55.974059999999994</v>
      </c>
      <c r="N2299" s="1">
        <v>0</v>
      </c>
      <c r="O2299" s="1">
        <v>5584983.6399999997</v>
      </c>
      <c r="P2299" s="1" t="e">
        <v>#REF!</v>
      </c>
    </row>
    <row r="2300" spans="1:16" x14ac:dyDescent="0.25">
      <c r="A2300" t="s">
        <v>198</v>
      </c>
      <c r="B2300">
        <v>43646</v>
      </c>
      <c r="C2300" t="s">
        <v>66</v>
      </c>
      <c r="D2300" t="s">
        <v>292</v>
      </c>
      <c r="E2300" t="s">
        <v>3324</v>
      </c>
      <c r="F2300" t="s">
        <v>6</v>
      </c>
      <c r="I2300" t="s">
        <v>1130</v>
      </c>
      <c r="M2300" s="1">
        <v>0</v>
      </c>
      <c r="N2300" s="1">
        <v>3.7273640000000001</v>
      </c>
      <c r="O2300" s="1">
        <v>5547710</v>
      </c>
      <c r="P2300" s="1" t="e">
        <v>#REF!</v>
      </c>
    </row>
    <row r="2301" spans="1:16" x14ac:dyDescent="0.25">
      <c r="A2301" t="s">
        <v>198</v>
      </c>
      <c r="B2301">
        <v>43646</v>
      </c>
      <c r="C2301" t="s">
        <v>66</v>
      </c>
      <c r="D2301" t="s">
        <v>263</v>
      </c>
      <c r="E2301" t="s">
        <v>3321</v>
      </c>
      <c r="F2301" t="s">
        <v>6</v>
      </c>
      <c r="I2301" t="s">
        <v>1129</v>
      </c>
      <c r="M2301" s="1">
        <v>0</v>
      </c>
      <c r="N2301" s="1">
        <v>6.9718979999999995</v>
      </c>
      <c r="O2301" s="1">
        <v>5477991.0199999996</v>
      </c>
      <c r="P2301" s="1" t="e">
        <v>#REF!</v>
      </c>
    </row>
    <row r="2302" spans="1:16" x14ac:dyDescent="0.25">
      <c r="A2302" t="s">
        <v>198</v>
      </c>
      <c r="B2302">
        <v>43646</v>
      </c>
      <c r="C2302" t="s">
        <v>66</v>
      </c>
      <c r="D2302" t="s">
        <v>258</v>
      </c>
      <c r="E2302" t="s">
        <v>2728</v>
      </c>
      <c r="F2302" t="s">
        <v>6</v>
      </c>
      <c r="I2302" t="s">
        <v>1128</v>
      </c>
      <c r="M2302" s="1">
        <v>0</v>
      </c>
      <c r="N2302" s="1">
        <v>2.294435</v>
      </c>
      <c r="O2302" s="1">
        <v>5455046.6699999999</v>
      </c>
      <c r="P2302" s="1" t="e">
        <v>#REF!</v>
      </c>
    </row>
    <row r="2303" spans="1:16" x14ac:dyDescent="0.25">
      <c r="A2303" t="s">
        <v>333</v>
      </c>
      <c r="B2303">
        <v>43646</v>
      </c>
      <c r="C2303" t="s">
        <v>165</v>
      </c>
      <c r="D2303" t="s">
        <v>581</v>
      </c>
      <c r="E2303" t="s">
        <v>2722</v>
      </c>
      <c r="F2303" t="s">
        <v>6</v>
      </c>
      <c r="I2303" t="s">
        <v>1175</v>
      </c>
      <c r="M2303" s="1">
        <v>49.529150000000001</v>
      </c>
      <c r="N2303" s="1">
        <v>0</v>
      </c>
      <c r="O2303" s="1">
        <v>105949.79</v>
      </c>
      <c r="P2303" s="1" t="e">
        <v>#REF!</v>
      </c>
    </row>
    <row r="2304" spans="1:16" x14ac:dyDescent="0.25">
      <c r="A2304" t="s">
        <v>333</v>
      </c>
      <c r="B2304">
        <v>43646</v>
      </c>
      <c r="C2304" t="s">
        <v>66</v>
      </c>
      <c r="D2304" t="s">
        <v>1108</v>
      </c>
      <c r="E2304" t="s">
        <v>2722</v>
      </c>
      <c r="F2304" t="s">
        <v>6</v>
      </c>
      <c r="I2304" t="s">
        <v>1107</v>
      </c>
      <c r="M2304" s="1">
        <v>0</v>
      </c>
      <c r="N2304" s="1">
        <v>2.758324</v>
      </c>
      <c r="O2304" s="1">
        <v>78366.55</v>
      </c>
      <c r="P2304" s="1" t="e">
        <v>#REF!</v>
      </c>
    </row>
    <row r="2305" spans="1:16" x14ac:dyDescent="0.25">
      <c r="A2305" t="s">
        <v>196</v>
      </c>
      <c r="B2305">
        <v>43646</v>
      </c>
      <c r="C2305" t="s">
        <v>66</v>
      </c>
      <c r="D2305" t="s">
        <v>788</v>
      </c>
      <c r="E2305" t="s">
        <v>3244</v>
      </c>
      <c r="F2305" t="s">
        <v>6</v>
      </c>
      <c r="I2305" t="s">
        <v>1106</v>
      </c>
      <c r="M2305" s="1">
        <v>0</v>
      </c>
      <c r="N2305" s="1">
        <v>0.15126300000000001</v>
      </c>
      <c r="O2305" s="1">
        <v>246680.06</v>
      </c>
      <c r="P2305" s="1" t="e">
        <v>#REF!</v>
      </c>
    </row>
    <row r="2306" spans="1:16" x14ac:dyDescent="0.25">
      <c r="A2306" t="s">
        <v>195</v>
      </c>
      <c r="B2306">
        <v>43646</v>
      </c>
      <c r="C2306" t="s">
        <v>165</v>
      </c>
      <c r="D2306" t="s">
        <v>607</v>
      </c>
      <c r="E2306" t="s">
        <v>3269</v>
      </c>
      <c r="F2306" t="s">
        <v>6</v>
      </c>
      <c r="I2306" t="s">
        <v>1174</v>
      </c>
      <c r="M2306" s="1">
        <v>339.59077000000002</v>
      </c>
      <c r="N2306" s="1">
        <v>0</v>
      </c>
      <c r="O2306" s="1">
        <v>2115891.19</v>
      </c>
      <c r="P2306" s="1" t="e">
        <v>#REF!</v>
      </c>
    </row>
    <row r="2307" spans="1:16" x14ac:dyDescent="0.25">
      <c r="A2307" t="s">
        <v>195</v>
      </c>
      <c r="B2307">
        <v>43646</v>
      </c>
      <c r="C2307" t="s">
        <v>165</v>
      </c>
      <c r="D2307" t="s">
        <v>579</v>
      </c>
      <c r="E2307" t="s">
        <v>2722</v>
      </c>
      <c r="F2307" t="s">
        <v>6</v>
      </c>
      <c r="I2307" t="s">
        <v>1173</v>
      </c>
      <c r="M2307" s="1">
        <v>22.244959999999999</v>
      </c>
      <c r="N2307" s="1">
        <v>0</v>
      </c>
      <c r="O2307" s="1">
        <v>2138136.15</v>
      </c>
      <c r="P2307" s="1" t="e">
        <v>#REF!</v>
      </c>
    </row>
    <row r="2308" spans="1:16" x14ac:dyDescent="0.25">
      <c r="A2308" t="s">
        <v>195</v>
      </c>
      <c r="B2308">
        <v>43646</v>
      </c>
      <c r="C2308" t="s">
        <v>66</v>
      </c>
      <c r="D2308" t="s">
        <v>358</v>
      </c>
      <c r="E2308" t="s">
        <v>3258</v>
      </c>
      <c r="F2308" t="s">
        <v>6</v>
      </c>
      <c r="I2308" t="s">
        <v>1105</v>
      </c>
      <c r="M2308" s="1">
        <v>0</v>
      </c>
      <c r="N2308" s="1">
        <v>1.207495</v>
      </c>
      <c r="O2308" s="1">
        <v>2126061.2000000002</v>
      </c>
      <c r="P2308" s="1" t="e">
        <v>#REF!</v>
      </c>
    </row>
    <row r="2309" spans="1:16" x14ac:dyDescent="0.25">
      <c r="A2309" t="s">
        <v>195</v>
      </c>
      <c r="B2309">
        <v>43646</v>
      </c>
      <c r="C2309" t="s">
        <v>66</v>
      </c>
      <c r="D2309" t="s">
        <v>356</v>
      </c>
      <c r="E2309" t="s">
        <v>3269</v>
      </c>
      <c r="F2309" t="s">
        <v>6</v>
      </c>
      <c r="I2309" t="s">
        <v>1104</v>
      </c>
      <c r="M2309" s="1">
        <v>0</v>
      </c>
      <c r="N2309" s="1">
        <v>5.1987120000000004</v>
      </c>
      <c r="O2309" s="1">
        <v>2074074.08</v>
      </c>
      <c r="P2309" s="1" t="e">
        <v>#REF!</v>
      </c>
    </row>
    <row r="2310" spans="1:16" x14ac:dyDescent="0.25">
      <c r="A2310" t="s">
        <v>195</v>
      </c>
      <c r="B2310">
        <v>43646</v>
      </c>
      <c r="C2310" t="s">
        <v>66</v>
      </c>
      <c r="D2310" t="s">
        <v>354</v>
      </c>
      <c r="E2310" t="s">
        <v>3244</v>
      </c>
      <c r="F2310" t="s">
        <v>6</v>
      </c>
      <c r="I2310" t="s">
        <v>1103</v>
      </c>
      <c r="M2310" s="1">
        <v>0</v>
      </c>
      <c r="N2310" s="1">
        <v>2.718664</v>
      </c>
      <c r="O2310" s="1">
        <v>2046887.44</v>
      </c>
      <c r="P2310" s="1" t="e">
        <v>#REF!</v>
      </c>
    </row>
    <row r="2311" spans="1:16" x14ac:dyDescent="0.25">
      <c r="A2311" t="s">
        <v>195</v>
      </c>
      <c r="B2311">
        <v>43646</v>
      </c>
      <c r="C2311" t="s">
        <v>66</v>
      </c>
      <c r="D2311" t="s">
        <v>274</v>
      </c>
      <c r="E2311" t="s">
        <v>3258</v>
      </c>
      <c r="F2311" t="s">
        <v>6</v>
      </c>
      <c r="I2311" t="s">
        <v>1102</v>
      </c>
      <c r="M2311" s="1">
        <v>0</v>
      </c>
      <c r="N2311" s="1">
        <v>26.627932000000001</v>
      </c>
      <c r="O2311" s="1">
        <v>1780608.12</v>
      </c>
      <c r="P2311" s="1" t="e">
        <v>#REF!</v>
      </c>
    </row>
    <row r="2312" spans="1:16" x14ac:dyDescent="0.25">
      <c r="A2312" t="s">
        <v>195</v>
      </c>
      <c r="B2312">
        <v>43646</v>
      </c>
      <c r="C2312" t="s">
        <v>66</v>
      </c>
      <c r="D2312" t="s">
        <v>500</v>
      </c>
      <c r="E2312" t="s">
        <v>3244</v>
      </c>
      <c r="F2312" t="s">
        <v>6</v>
      </c>
      <c r="I2312" t="s">
        <v>1101</v>
      </c>
      <c r="M2312" s="1">
        <v>0</v>
      </c>
      <c r="N2312" s="1">
        <v>2.7054800000000001</v>
      </c>
      <c r="O2312" s="1">
        <v>1753553.32</v>
      </c>
      <c r="P2312" s="1" t="e">
        <v>#REF!</v>
      </c>
    </row>
    <row r="2313" spans="1:16" x14ac:dyDescent="0.25">
      <c r="A2313" t="s">
        <v>195</v>
      </c>
      <c r="B2313">
        <v>43646</v>
      </c>
      <c r="C2313" t="s">
        <v>66</v>
      </c>
      <c r="D2313" t="s">
        <v>786</v>
      </c>
      <c r="E2313" t="s">
        <v>3269</v>
      </c>
      <c r="F2313" t="s">
        <v>6</v>
      </c>
      <c r="I2313" t="s">
        <v>1100</v>
      </c>
      <c r="M2313" s="1">
        <v>0</v>
      </c>
      <c r="N2313" s="1">
        <v>6.1862349999999999</v>
      </c>
      <c r="O2313" s="1">
        <v>1691690.97</v>
      </c>
      <c r="P2313" s="1" t="e">
        <v>#REF!</v>
      </c>
    </row>
    <row r="2314" spans="1:16" x14ac:dyDescent="0.25">
      <c r="A2314" t="s">
        <v>195</v>
      </c>
      <c r="B2314">
        <v>43646</v>
      </c>
      <c r="C2314" t="s">
        <v>66</v>
      </c>
      <c r="D2314" t="s">
        <v>99</v>
      </c>
      <c r="E2314" t="s">
        <v>3253</v>
      </c>
      <c r="F2314" t="s">
        <v>6</v>
      </c>
      <c r="I2314" t="s">
        <v>1099</v>
      </c>
      <c r="M2314" s="1">
        <v>0</v>
      </c>
      <c r="N2314" s="1">
        <v>2.5604800000000001</v>
      </c>
      <c r="O2314" s="1">
        <v>1666086.17</v>
      </c>
      <c r="P2314" s="1" t="e">
        <v>#REF!</v>
      </c>
    </row>
    <row r="2315" spans="1:16" x14ac:dyDescent="0.25">
      <c r="A2315" t="s">
        <v>190</v>
      </c>
      <c r="B2315">
        <v>43646</v>
      </c>
      <c r="C2315" t="s">
        <v>27</v>
      </c>
      <c r="D2315" t="s">
        <v>924</v>
      </c>
      <c r="E2315" t="s">
        <v>3253</v>
      </c>
      <c r="F2315" t="s">
        <v>6</v>
      </c>
      <c r="I2315" t="s">
        <v>1160</v>
      </c>
      <c r="M2315" s="1">
        <v>688.08</v>
      </c>
      <c r="N2315" s="1">
        <v>0</v>
      </c>
      <c r="O2315" s="1">
        <v>615780</v>
      </c>
      <c r="P2315" s="1" t="e">
        <v>#REF!</v>
      </c>
    </row>
    <row r="2316" spans="1:16" x14ac:dyDescent="0.25">
      <c r="A2316" t="s">
        <v>190</v>
      </c>
      <c r="B2316">
        <v>43646</v>
      </c>
      <c r="C2316" t="s">
        <v>27</v>
      </c>
      <c r="D2316" t="s">
        <v>588</v>
      </c>
      <c r="E2316" t="s">
        <v>3244</v>
      </c>
      <c r="F2316" t="s">
        <v>6</v>
      </c>
      <c r="I2316" t="s">
        <v>1159</v>
      </c>
      <c r="M2316" s="1">
        <v>72</v>
      </c>
      <c r="N2316" s="1">
        <v>0</v>
      </c>
      <c r="O2316" s="1">
        <v>687780</v>
      </c>
      <c r="P2316" s="1" t="e">
        <v>#REF!</v>
      </c>
    </row>
    <row r="2317" spans="1:16" x14ac:dyDescent="0.25">
      <c r="A2317" t="s">
        <v>190</v>
      </c>
      <c r="B2317">
        <v>43646</v>
      </c>
      <c r="C2317" t="s">
        <v>165</v>
      </c>
      <c r="D2317" t="s">
        <v>578</v>
      </c>
      <c r="E2317" t="s">
        <v>3253</v>
      </c>
      <c r="F2317" t="s">
        <v>6</v>
      </c>
      <c r="I2317" t="s">
        <v>1178</v>
      </c>
      <c r="M2317" s="1">
        <v>0</v>
      </c>
      <c r="N2317" s="1">
        <v>68.808000000000007</v>
      </c>
      <c r="O2317" s="1">
        <v>-300</v>
      </c>
      <c r="P2317" s="1" t="e">
        <v>#REF!</v>
      </c>
    </row>
    <row r="2318" spans="1:16" x14ac:dyDescent="0.25">
      <c r="A2318" t="s">
        <v>171</v>
      </c>
      <c r="B2318">
        <v>43646</v>
      </c>
      <c r="C2318" t="s">
        <v>27</v>
      </c>
      <c r="D2318" t="s">
        <v>586</v>
      </c>
      <c r="E2318" t="s">
        <v>2728</v>
      </c>
      <c r="F2318" t="s">
        <v>6</v>
      </c>
      <c r="I2318" t="s">
        <v>1158</v>
      </c>
      <c r="M2318" s="1">
        <v>22.94435</v>
      </c>
      <c r="N2318" s="1">
        <v>0</v>
      </c>
      <c r="O2318" s="1">
        <v>-51019.16</v>
      </c>
      <c r="P2318" s="1" t="e">
        <v>#REF!</v>
      </c>
    </row>
    <row r="2319" spans="1:16" x14ac:dyDescent="0.25">
      <c r="A2319" t="s">
        <v>171</v>
      </c>
      <c r="B2319">
        <v>43646</v>
      </c>
      <c r="C2319" t="s">
        <v>27</v>
      </c>
      <c r="D2319" t="s">
        <v>569</v>
      </c>
      <c r="E2319" t="s">
        <v>3324</v>
      </c>
      <c r="F2319" t="s">
        <v>6</v>
      </c>
      <c r="I2319" t="s">
        <v>1157</v>
      </c>
      <c r="M2319" s="1">
        <v>37.273600000000002</v>
      </c>
      <c r="N2319" s="1">
        <v>0</v>
      </c>
      <c r="O2319" s="1">
        <v>-13745.56</v>
      </c>
      <c r="P2319" s="1" t="e">
        <v>#REF!</v>
      </c>
    </row>
    <row r="2320" spans="1:16" x14ac:dyDescent="0.25">
      <c r="A2320" t="s">
        <v>171</v>
      </c>
      <c r="B2320">
        <v>43646</v>
      </c>
      <c r="C2320" t="s">
        <v>27</v>
      </c>
      <c r="D2320" t="s">
        <v>584</v>
      </c>
      <c r="E2320" t="s">
        <v>3321</v>
      </c>
      <c r="F2320" t="s">
        <v>6</v>
      </c>
      <c r="I2320" t="s">
        <v>1156</v>
      </c>
      <c r="M2320" s="1">
        <v>13.74492</v>
      </c>
      <c r="N2320" s="1">
        <v>0</v>
      </c>
      <c r="O2320" s="1">
        <v>-0.64</v>
      </c>
      <c r="P2320" s="1" t="e">
        <v>#REF!</v>
      </c>
    </row>
    <row r="2321" spans="1:16" x14ac:dyDescent="0.25">
      <c r="A2321" t="s">
        <v>171</v>
      </c>
      <c r="B2321">
        <v>43646</v>
      </c>
      <c r="C2321" t="s">
        <v>27</v>
      </c>
      <c r="D2321" t="s">
        <v>631</v>
      </c>
      <c r="E2321" t="s">
        <v>3321</v>
      </c>
      <c r="F2321" t="s">
        <v>6</v>
      </c>
      <c r="I2321" t="s">
        <v>1155</v>
      </c>
      <c r="M2321" s="1">
        <v>55.974059999999994</v>
      </c>
      <c r="N2321" s="1">
        <v>0</v>
      </c>
      <c r="O2321" s="1">
        <v>55973.42</v>
      </c>
      <c r="P2321" s="1" t="e">
        <v>#REF!</v>
      </c>
    </row>
    <row r="2322" spans="1:16" x14ac:dyDescent="0.25">
      <c r="A2322" t="s">
        <v>171</v>
      </c>
      <c r="B2322">
        <v>43646</v>
      </c>
      <c r="C2322" t="s">
        <v>165</v>
      </c>
      <c r="D2322" t="s">
        <v>629</v>
      </c>
      <c r="E2322" t="s">
        <v>3321</v>
      </c>
      <c r="F2322" t="s">
        <v>6</v>
      </c>
      <c r="I2322" t="s">
        <v>1177</v>
      </c>
      <c r="M2322" s="1">
        <v>0</v>
      </c>
      <c r="N2322" s="1">
        <v>5.5974059999999994</v>
      </c>
      <c r="O2322" s="1">
        <v>-0.64</v>
      </c>
      <c r="P2322" s="1" t="e">
        <v>#REF!</v>
      </c>
    </row>
    <row r="2323" spans="1:16" x14ac:dyDescent="0.25">
      <c r="A2323" t="s">
        <v>324</v>
      </c>
      <c r="B2323">
        <v>43646</v>
      </c>
      <c r="C2323" t="s">
        <v>27</v>
      </c>
      <c r="D2323" t="s">
        <v>850</v>
      </c>
      <c r="E2323" t="s">
        <v>2722</v>
      </c>
      <c r="F2323" t="s">
        <v>6</v>
      </c>
      <c r="I2323" t="s">
        <v>1176</v>
      </c>
      <c r="M2323" s="1">
        <v>49.529150000000001</v>
      </c>
      <c r="N2323" s="1">
        <v>0</v>
      </c>
      <c r="O2323" s="1">
        <v>49529.15</v>
      </c>
      <c r="P2323" s="1" t="e">
        <v>#REF!</v>
      </c>
    </row>
    <row r="2324" spans="1:16" x14ac:dyDescent="0.25">
      <c r="A2324" t="s">
        <v>324</v>
      </c>
      <c r="B2324">
        <v>43646</v>
      </c>
      <c r="C2324" t="s">
        <v>165</v>
      </c>
      <c r="D2324" t="s">
        <v>581</v>
      </c>
      <c r="E2324" t="s">
        <v>2722</v>
      </c>
      <c r="F2324" t="s">
        <v>6</v>
      </c>
      <c r="I2324" t="s">
        <v>1175</v>
      </c>
      <c r="M2324" s="1">
        <v>0</v>
      </c>
      <c r="N2324" s="1">
        <v>4.952915</v>
      </c>
      <c r="P2324" s="1" t="e">
        <v>#REF!</v>
      </c>
    </row>
    <row r="2325" spans="1:16" x14ac:dyDescent="0.25">
      <c r="A2325" t="s">
        <v>166</v>
      </c>
      <c r="B2325">
        <v>43646</v>
      </c>
      <c r="C2325" t="s">
        <v>27</v>
      </c>
      <c r="D2325" t="s">
        <v>891</v>
      </c>
      <c r="E2325" t="s">
        <v>3269</v>
      </c>
      <c r="F2325" t="s">
        <v>6</v>
      </c>
      <c r="I2325" t="s">
        <v>1161</v>
      </c>
      <c r="M2325" s="1">
        <v>361.93572999999998</v>
      </c>
      <c r="N2325" s="1">
        <v>0</v>
      </c>
      <c r="O2325" s="1">
        <v>333190.36</v>
      </c>
      <c r="P2325" s="1" t="e">
        <v>#REF!</v>
      </c>
    </row>
    <row r="2326" spans="1:16" x14ac:dyDescent="0.25">
      <c r="A2326" t="s">
        <v>166</v>
      </c>
      <c r="B2326">
        <v>43646</v>
      </c>
      <c r="C2326" t="s">
        <v>165</v>
      </c>
      <c r="D2326" t="s">
        <v>607</v>
      </c>
      <c r="E2326" t="s">
        <v>3269</v>
      </c>
      <c r="F2326" t="s">
        <v>6</v>
      </c>
      <c r="I2326" t="s">
        <v>1174</v>
      </c>
      <c r="M2326" s="1">
        <v>0</v>
      </c>
      <c r="N2326" s="1">
        <v>33.959077000000001</v>
      </c>
      <c r="O2326" s="1">
        <v>-6400.41</v>
      </c>
      <c r="P2326" s="1" t="e">
        <v>#REF!</v>
      </c>
    </row>
    <row r="2327" spans="1:16" x14ac:dyDescent="0.25">
      <c r="A2327" t="s">
        <v>166</v>
      </c>
      <c r="B2327">
        <v>43646</v>
      </c>
      <c r="C2327" t="s">
        <v>165</v>
      </c>
      <c r="D2327" t="s">
        <v>579</v>
      </c>
      <c r="E2327" t="s">
        <v>2722</v>
      </c>
      <c r="F2327" t="s">
        <v>6</v>
      </c>
      <c r="I2327" t="s">
        <v>1173</v>
      </c>
      <c r="M2327" s="1">
        <v>0</v>
      </c>
      <c r="N2327" s="1">
        <v>2.2244959999999998</v>
      </c>
      <c r="O2327" s="1">
        <v>-28645.37</v>
      </c>
      <c r="P2327" s="1" t="e">
        <v>#REF!</v>
      </c>
    </row>
    <row r="2328" spans="1:16" x14ac:dyDescent="0.25">
      <c r="A2328" t="s">
        <v>57</v>
      </c>
      <c r="B2328">
        <v>43677</v>
      </c>
      <c r="C2328" t="s">
        <v>21</v>
      </c>
      <c r="D2328" t="s">
        <v>23</v>
      </c>
      <c r="E2328" t="s">
        <v>22</v>
      </c>
      <c r="F2328" t="s">
        <v>2</v>
      </c>
      <c r="G2328" t="s">
        <v>22</v>
      </c>
      <c r="I2328" t="s">
        <v>1172</v>
      </c>
      <c r="J2328" t="s">
        <v>1097</v>
      </c>
      <c r="M2328" s="1">
        <v>200</v>
      </c>
      <c r="N2328" s="1">
        <v>0</v>
      </c>
      <c r="P2328" s="1" t="e">
        <v>#REF!</v>
      </c>
    </row>
    <row r="2329" spans="1:16" x14ac:dyDescent="0.25">
      <c r="A2329" t="s">
        <v>159</v>
      </c>
      <c r="B2329">
        <v>43677</v>
      </c>
      <c r="C2329" t="s">
        <v>21</v>
      </c>
      <c r="D2329" t="s">
        <v>23</v>
      </c>
      <c r="F2329" t="s">
        <v>6</v>
      </c>
      <c r="I2329" t="s">
        <v>1172</v>
      </c>
      <c r="J2329" t="s">
        <v>1097</v>
      </c>
      <c r="L2329">
        <v>0</v>
      </c>
      <c r="M2329" s="1">
        <v>0</v>
      </c>
      <c r="N2329" s="1">
        <v>20</v>
      </c>
      <c r="P2329" s="1" t="e">
        <v>#REF!</v>
      </c>
    </row>
    <row r="2330" spans="1:16" x14ac:dyDescent="0.25">
      <c r="A2330" t="s">
        <v>57</v>
      </c>
      <c r="B2330">
        <v>43708</v>
      </c>
      <c r="C2330" t="s">
        <v>21</v>
      </c>
      <c r="D2330" t="s">
        <v>23</v>
      </c>
      <c r="E2330" t="s">
        <v>22</v>
      </c>
      <c r="F2330" t="s">
        <v>2</v>
      </c>
      <c r="G2330" t="s">
        <v>22</v>
      </c>
      <c r="I2330" t="s">
        <v>1171</v>
      </c>
      <c r="J2330" t="s">
        <v>1097</v>
      </c>
      <c r="M2330" s="1">
        <v>200</v>
      </c>
      <c r="N2330" s="1">
        <v>0</v>
      </c>
    </row>
    <row r="2331" spans="1:16" x14ac:dyDescent="0.25">
      <c r="A2331" t="s">
        <v>159</v>
      </c>
      <c r="B2331">
        <v>43708</v>
      </c>
      <c r="C2331" t="s">
        <v>21</v>
      </c>
      <c r="D2331" t="s">
        <v>23</v>
      </c>
      <c r="F2331" t="s">
        <v>6</v>
      </c>
      <c r="I2331" t="s">
        <v>1171</v>
      </c>
      <c r="J2331" t="s">
        <v>1097</v>
      </c>
      <c r="M2331" s="1">
        <v>0</v>
      </c>
      <c r="N2331" s="1">
        <v>20</v>
      </c>
    </row>
    <row r="2332" spans="1:16" x14ac:dyDescent="0.25">
      <c r="A2332" t="s">
        <v>159</v>
      </c>
      <c r="B2332">
        <v>43708</v>
      </c>
      <c r="C2332" t="s">
        <v>21</v>
      </c>
      <c r="D2332" t="s">
        <v>218</v>
      </c>
      <c r="E2332" t="s">
        <v>22</v>
      </c>
      <c r="F2332" t="s">
        <v>6</v>
      </c>
      <c r="I2332" t="s">
        <v>1170</v>
      </c>
      <c r="J2332" t="s">
        <v>315</v>
      </c>
      <c r="K2332">
        <v>43708</v>
      </c>
      <c r="M2332" s="1">
        <v>10000</v>
      </c>
      <c r="N2332" s="1">
        <v>0</v>
      </c>
      <c r="O2332" s="1">
        <v>-37235094.439999998</v>
      </c>
      <c r="P2332" s="1" t="e">
        <v>#REF!</v>
      </c>
    </row>
    <row r="2333" spans="1:16" x14ac:dyDescent="0.25">
      <c r="A2333" t="s">
        <v>62</v>
      </c>
      <c r="B2333">
        <v>43708</v>
      </c>
      <c r="C2333" t="s">
        <v>21</v>
      </c>
      <c r="D2333" t="s">
        <v>218</v>
      </c>
      <c r="E2333" t="s">
        <v>22</v>
      </c>
      <c r="F2333" t="s">
        <v>2</v>
      </c>
      <c r="G2333" t="s">
        <v>22</v>
      </c>
      <c r="H2333" t="s">
        <v>315</v>
      </c>
      <c r="I2333" t="s">
        <v>1170</v>
      </c>
      <c r="M2333" s="1">
        <v>-10000</v>
      </c>
      <c r="N2333" s="1">
        <v>0</v>
      </c>
      <c r="O2333" s="1">
        <v>35466059.899999999</v>
      </c>
      <c r="P2333" s="1" t="e">
        <v>#REF!</v>
      </c>
    </row>
    <row r="2334" spans="1:16" x14ac:dyDescent="0.25">
      <c r="A2334" t="s">
        <v>767</v>
      </c>
      <c r="B2334">
        <v>43738</v>
      </c>
      <c r="C2334" t="s">
        <v>21</v>
      </c>
      <c r="D2334" t="s">
        <v>1169</v>
      </c>
      <c r="F2334" t="s">
        <v>6</v>
      </c>
      <c r="I2334" t="s">
        <v>1168</v>
      </c>
      <c r="M2334" s="1">
        <v>0</v>
      </c>
      <c r="N2334" s="1">
        <v>524.54118700000004</v>
      </c>
      <c r="P2334" s="1" t="e">
        <v>#REF!</v>
      </c>
    </row>
    <row r="2335" spans="1:16" x14ac:dyDescent="0.25">
      <c r="A2335" t="s">
        <v>599</v>
      </c>
      <c r="B2335">
        <v>43738</v>
      </c>
      <c r="C2335" t="s">
        <v>21</v>
      </c>
      <c r="D2335" t="s">
        <v>342</v>
      </c>
      <c r="F2335" t="s">
        <v>2</v>
      </c>
      <c r="G2335" t="s">
        <v>22</v>
      </c>
      <c r="I2335" t="s">
        <v>1167</v>
      </c>
      <c r="M2335" s="1">
        <v>5245.4118699999999</v>
      </c>
      <c r="N2335" s="1">
        <v>0</v>
      </c>
      <c r="O2335" s="1">
        <v>-15865128.390000001</v>
      </c>
      <c r="P2335" s="1" t="e">
        <v>#REF!</v>
      </c>
    </row>
    <row r="2336" spans="1:16" x14ac:dyDescent="0.25">
      <c r="A2336" t="s">
        <v>159</v>
      </c>
      <c r="B2336">
        <v>43646</v>
      </c>
      <c r="C2336" t="s">
        <v>43</v>
      </c>
      <c r="D2336" t="s">
        <v>751</v>
      </c>
      <c r="E2336" t="s">
        <v>3258</v>
      </c>
      <c r="F2336" t="s">
        <v>6</v>
      </c>
      <c r="I2336" t="s">
        <v>1096</v>
      </c>
      <c r="J2336" t="s">
        <v>293</v>
      </c>
      <c r="K2336">
        <v>43646</v>
      </c>
      <c r="M2336" s="1">
        <v>0</v>
      </c>
      <c r="N2336" s="1">
        <v>12.3155</v>
      </c>
      <c r="O2336" s="1">
        <v>-36247620.409999996</v>
      </c>
      <c r="P2336" s="1" t="e">
        <v>#REF!</v>
      </c>
    </row>
    <row r="2337" spans="1:16" x14ac:dyDescent="0.25">
      <c r="A2337" t="s">
        <v>159</v>
      </c>
      <c r="B2337">
        <v>43646</v>
      </c>
      <c r="C2337" t="s">
        <v>43</v>
      </c>
      <c r="D2337" t="s">
        <v>749</v>
      </c>
      <c r="E2337" t="s">
        <v>3244</v>
      </c>
      <c r="F2337" t="s">
        <v>6</v>
      </c>
      <c r="I2337" t="s">
        <v>1095</v>
      </c>
      <c r="J2337" t="s">
        <v>293</v>
      </c>
      <c r="K2337">
        <v>43646</v>
      </c>
      <c r="M2337" s="1">
        <v>0</v>
      </c>
      <c r="N2337" s="1">
        <v>5.3550000000000004</v>
      </c>
      <c r="O2337" s="1">
        <v>-36301170.409999996</v>
      </c>
      <c r="P2337" s="1" t="e">
        <v>#REF!</v>
      </c>
    </row>
    <row r="2338" spans="1:16" x14ac:dyDescent="0.25">
      <c r="A2338" t="s">
        <v>159</v>
      </c>
      <c r="B2338">
        <v>43646</v>
      </c>
      <c r="C2338" t="s">
        <v>43</v>
      </c>
      <c r="D2338" t="s">
        <v>747</v>
      </c>
      <c r="E2338" t="s">
        <v>2728</v>
      </c>
      <c r="F2338" t="s">
        <v>6</v>
      </c>
      <c r="I2338" t="s">
        <v>1094</v>
      </c>
      <c r="J2338" t="s">
        <v>293</v>
      </c>
      <c r="K2338">
        <v>43646</v>
      </c>
      <c r="M2338" s="1">
        <v>0</v>
      </c>
      <c r="N2338" s="1">
        <v>3.57</v>
      </c>
      <c r="O2338" s="1">
        <v>-36336870.409999996</v>
      </c>
      <c r="P2338" s="1" t="e">
        <v>#REF!</v>
      </c>
    </row>
    <row r="2339" spans="1:16" x14ac:dyDescent="0.25">
      <c r="A2339" t="s">
        <v>159</v>
      </c>
      <c r="B2339">
        <v>43646</v>
      </c>
      <c r="C2339" t="s">
        <v>43</v>
      </c>
      <c r="D2339" t="s">
        <v>745</v>
      </c>
      <c r="E2339" t="s">
        <v>38</v>
      </c>
      <c r="F2339" t="s">
        <v>6</v>
      </c>
      <c r="I2339" t="s">
        <v>1046</v>
      </c>
      <c r="J2339" t="s">
        <v>160</v>
      </c>
      <c r="K2339">
        <v>43646</v>
      </c>
      <c r="M2339" s="1">
        <v>0</v>
      </c>
      <c r="N2339" s="1">
        <v>83.85</v>
      </c>
      <c r="O2339" s="1">
        <v>-37175370.409999996</v>
      </c>
      <c r="P2339" s="1" t="e">
        <v>#REF!</v>
      </c>
    </row>
    <row r="2340" spans="1:16" x14ac:dyDescent="0.25">
      <c r="A2340" t="s">
        <v>159</v>
      </c>
      <c r="B2340">
        <v>43646</v>
      </c>
      <c r="C2340" t="s">
        <v>43</v>
      </c>
      <c r="D2340" t="s">
        <v>590</v>
      </c>
      <c r="E2340" t="s">
        <v>2722</v>
      </c>
      <c r="F2340" t="s">
        <v>6</v>
      </c>
      <c r="I2340" t="s">
        <v>1163</v>
      </c>
      <c r="J2340" t="s">
        <v>158</v>
      </c>
      <c r="K2340">
        <v>43646</v>
      </c>
      <c r="M2340" s="1">
        <v>0</v>
      </c>
      <c r="N2340" s="1">
        <v>3.3475599999999996</v>
      </c>
      <c r="O2340" s="1">
        <v>-37208846.009999998</v>
      </c>
      <c r="P2340" s="1" t="e">
        <v>#REF!</v>
      </c>
    </row>
    <row r="2341" spans="1:16" x14ac:dyDescent="0.25">
      <c r="A2341" t="s">
        <v>159</v>
      </c>
      <c r="B2341">
        <v>43646</v>
      </c>
      <c r="C2341" t="s">
        <v>41</v>
      </c>
      <c r="D2341" t="s">
        <v>117</v>
      </c>
      <c r="F2341" t="s">
        <v>6</v>
      </c>
      <c r="I2341" t="s">
        <v>1152</v>
      </c>
      <c r="J2341" t="s">
        <v>323</v>
      </c>
      <c r="M2341" s="1">
        <v>468.06878999999998</v>
      </c>
      <c r="N2341" s="1">
        <v>0</v>
      </c>
      <c r="O2341" s="1">
        <v>-36740777.219999999</v>
      </c>
      <c r="P2341" s="1" t="e">
        <v>#REF!</v>
      </c>
    </row>
    <row r="2342" spans="1:16" x14ac:dyDescent="0.25">
      <c r="A2342" t="s">
        <v>159</v>
      </c>
      <c r="B2342">
        <v>43646</v>
      </c>
      <c r="C2342" t="s">
        <v>41</v>
      </c>
      <c r="D2342" t="s">
        <v>108</v>
      </c>
      <c r="F2342" t="s">
        <v>6</v>
      </c>
      <c r="I2342" t="s">
        <v>1141</v>
      </c>
      <c r="J2342" t="s">
        <v>1142</v>
      </c>
      <c r="M2342" s="1">
        <v>47</v>
      </c>
      <c r="N2342" s="1">
        <v>0</v>
      </c>
      <c r="O2342" s="1">
        <v>-36693777.219999999</v>
      </c>
      <c r="P2342" s="1" t="e">
        <v>#REF!</v>
      </c>
    </row>
    <row r="2343" spans="1:16" x14ac:dyDescent="0.25">
      <c r="A2343" t="s">
        <v>159</v>
      </c>
      <c r="B2343">
        <v>43646</v>
      </c>
      <c r="C2343" t="s">
        <v>41</v>
      </c>
      <c r="D2343" t="s">
        <v>107</v>
      </c>
      <c r="F2343" t="s">
        <v>6</v>
      </c>
      <c r="I2343" t="s">
        <v>1140</v>
      </c>
      <c r="J2343" t="s">
        <v>294</v>
      </c>
      <c r="M2343" s="1">
        <v>380.18119999999999</v>
      </c>
      <c r="N2343" s="1">
        <v>0</v>
      </c>
      <c r="O2343" s="1">
        <v>-36313596.020000003</v>
      </c>
      <c r="P2343" s="1" t="e">
        <v>#REF!</v>
      </c>
    </row>
    <row r="2344" spans="1:16" x14ac:dyDescent="0.25">
      <c r="A2344" t="s">
        <v>159</v>
      </c>
      <c r="B2344">
        <v>43646</v>
      </c>
      <c r="C2344" t="s">
        <v>41</v>
      </c>
      <c r="D2344" t="s">
        <v>26</v>
      </c>
      <c r="F2344" t="s">
        <v>6</v>
      </c>
      <c r="I2344" t="s">
        <v>1139</v>
      </c>
      <c r="J2344" t="s">
        <v>542</v>
      </c>
      <c r="M2344" s="1">
        <v>11.9</v>
      </c>
      <c r="N2344" s="1">
        <v>0</v>
      </c>
      <c r="O2344" s="1">
        <v>-36301696.020000003</v>
      </c>
      <c r="P2344" s="1" t="e">
        <v>#REF!</v>
      </c>
    </row>
    <row r="2345" spans="1:16" x14ac:dyDescent="0.25">
      <c r="A2345" t="s">
        <v>159</v>
      </c>
      <c r="B2345">
        <v>43646</v>
      </c>
      <c r="C2345" t="s">
        <v>41</v>
      </c>
      <c r="D2345" t="s">
        <v>329</v>
      </c>
      <c r="F2345" t="s">
        <v>6</v>
      </c>
      <c r="I2345" t="s">
        <v>1137</v>
      </c>
      <c r="J2345" t="s">
        <v>294</v>
      </c>
      <c r="M2345" s="1">
        <v>0</v>
      </c>
      <c r="N2345" s="1">
        <v>9.3584390000000006</v>
      </c>
      <c r="O2345" s="1">
        <v>-36395280.409999996</v>
      </c>
      <c r="P2345" s="1" t="e">
        <v>#REF!</v>
      </c>
    </row>
    <row r="2346" spans="1:16" x14ac:dyDescent="0.25">
      <c r="A2346" t="s">
        <v>159</v>
      </c>
      <c r="B2346">
        <v>43646</v>
      </c>
      <c r="C2346" t="s">
        <v>41</v>
      </c>
      <c r="D2346" t="s">
        <v>329</v>
      </c>
      <c r="F2346" t="s">
        <v>6</v>
      </c>
      <c r="I2346" t="s">
        <v>1136</v>
      </c>
      <c r="J2346" t="s">
        <v>224</v>
      </c>
      <c r="M2346" s="1">
        <v>3195.3042799999998</v>
      </c>
      <c r="N2346" s="1">
        <v>0</v>
      </c>
      <c r="O2346" s="1">
        <v>-33199976.129999999</v>
      </c>
      <c r="P2346" s="1" t="e">
        <v>#REF!</v>
      </c>
    </row>
    <row r="2347" spans="1:16" x14ac:dyDescent="0.25">
      <c r="A2347" t="s">
        <v>151</v>
      </c>
      <c r="B2347">
        <v>43646</v>
      </c>
      <c r="C2347" t="s">
        <v>27</v>
      </c>
      <c r="D2347" t="s">
        <v>850</v>
      </c>
      <c r="E2347" t="s">
        <v>2722</v>
      </c>
      <c r="F2347" t="s">
        <v>6</v>
      </c>
      <c r="I2347" t="s">
        <v>1162</v>
      </c>
      <c r="J2347" t="s">
        <v>225</v>
      </c>
      <c r="M2347" s="1">
        <v>0</v>
      </c>
      <c r="N2347" s="1">
        <v>5.8939690000000002</v>
      </c>
      <c r="O2347" s="1">
        <v>-98505329.329999998</v>
      </c>
      <c r="P2347" s="1" t="e">
        <v>#REF!</v>
      </c>
    </row>
    <row r="2348" spans="1:16" x14ac:dyDescent="0.25">
      <c r="A2348" t="s">
        <v>151</v>
      </c>
      <c r="B2348">
        <v>43646</v>
      </c>
      <c r="C2348" t="s">
        <v>27</v>
      </c>
      <c r="D2348" t="s">
        <v>891</v>
      </c>
      <c r="E2348" t="s">
        <v>3269</v>
      </c>
      <c r="F2348" t="s">
        <v>6</v>
      </c>
      <c r="I2348" t="s">
        <v>1161</v>
      </c>
      <c r="J2348" t="s">
        <v>157</v>
      </c>
      <c r="M2348" s="1">
        <v>0</v>
      </c>
      <c r="N2348" s="1">
        <v>43.068452000000001</v>
      </c>
      <c r="O2348" s="1">
        <v>-98936013.849999994</v>
      </c>
      <c r="P2348" s="1" t="e">
        <v>#REF!</v>
      </c>
    </row>
    <row r="2349" spans="1:16" x14ac:dyDescent="0.25">
      <c r="A2349" t="s">
        <v>151</v>
      </c>
      <c r="B2349">
        <v>43646</v>
      </c>
      <c r="C2349" t="s">
        <v>27</v>
      </c>
      <c r="D2349" t="s">
        <v>924</v>
      </c>
      <c r="E2349" t="s">
        <v>3253</v>
      </c>
      <c r="F2349" t="s">
        <v>6</v>
      </c>
      <c r="I2349" t="s">
        <v>1160</v>
      </c>
      <c r="J2349" t="s">
        <v>238</v>
      </c>
      <c r="M2349" s="1">
        <v>0</v>
      </c>
      <c r="N2349" s="1">
        <v>81.881519999999995</v>
      </c>
      <c r="O2349" s="1">
        <v>-99754829.049999997</v>
      </c>
      <c r="P2349" s="1" t="e">
        <v>#REF!</v>
      </c>
    </row>
    <row r="2350" spans="1:16" x14ac:dyDescent="0.25">
      <c r="A2350" t="s">
        <v>151</v>
      </c>
      <c r="B2350">
        <v>43646</v>
      </c>
      <c r="C2350" t="s">
        <v>27</v>
      </c>
      <c r="D2350" t="s">
        <v>588</v>
      </c>
      <c r="E2350" t="s">
        <v>3244</v>
      </c>
      <c r="F2350" t="s">
        <v>6</v>
      </c>
      <c r="I2350" t="s">
        <v>1159</v>
      </c>
      <c r="J2350" t="s">
        <v>238</v>
      </c>
      <c r="M2350" s="1">
        <v>0</v>
      </c>
      <c r="N2350" s="1">
        <v>8.5679999999999996</v>
      </c>
      <c r="O2350" s="1">
        <v>-99840509.049999997</v>
      </c>
      <c r="P2350" s="1" t="e">
        <v>#REF!</v>
      </c>
    </row>
    <row r="2351" spans="1:16" x14ac:dyDescent="0.25">
      <c r="A2351" t="s">
        <v>151</v>
      </c>
      <c r="B2351">
        <v>43646</v>
      </c>
      <c r="C2351" t="s">
        <v>27</v>
      </c>
      <c r="D2351" t="s">
        <v>586</v>
      </c>
      <c r="E2351" t="s">
        <v>2728</v>
      </c>
      <c r="F2351" t="s">
        <v>6</v>
      </c>
      <c r="I2351" t="s">
        <v>1158</v>
      </c>
      <c r="J2351" t="s">
        <v>154</v>
      </c>
      <c r="M2351" s="1">
        <v>0</v>
      </c>
      <c r="N2351" s="1">
        <v>2.730378</v>
      </c>
      <c r="O2351" s="1">
        <v>-99867812.829999998</v>
      </c>
      <c r="P2351" s="1" t="e">
        <v>#REF!</v>
      </c>
    </row>
    <row r="2352" spans="1:16" x14ac:dyDescent="0.25">
      <c r="A2352" t="s">
        <v>151</v>
      </c>
      <c r="B2352">
        <v>43646</v>
      </c>
      <c r="C2352" t="s">
        <v>27</v>
      </c>
      <c r="D2352" t="s">
        <v>569</v>
      </c>
      <c r="E2352" t="s">
        <v>3324</v>
      </c>
      <c r="F2352" t="s">
        <v>6</v>
      </c>
      <c r="I2352" t="s">
        <v>1157</v>
      </c>
      <c r="J2352" t="s">
        <v>154</v>
      </c>
      <c r="M2352" s="1">
        <v>0</v>
      </c>
      <c r="N2352" s="1">
        <v>4.4355580000000003</v>
      </c>
      <c r="O2352" s="1">
        <v>-99912168.409999996</v>
      </c>
      <c r="P2352" s="1" t="e">
        <v>#REF!</v>
      </c>
    </row>
    <row r="2353" spans="1:16" x14ac:dyDescent="0.25">
      <c r="A2353" t="s">
        <v>151</v>
      </c>
      <c r="B2353">
        <v>43646</v>
      </c>
      <c r="C2353" t="s">
        <v>27</v>
      </c>
      <c r="D2353" t="s">
        <v>584</v>
      </c>
      <c r="E2353" t="s">
        <v>3321</v>
      </c>
      <c r="F2353" t="s">
        <v>6</v>
      </c>
      <c r="I2353" t="s">
        <v>1156</v>
      </c>
      <c r="J2353" t="s">
        <v>154</v>
      </c>
      <c r="M2353" s="1">
        <v>0</v>
      </c>
      <c r="N2353" s="1">
        <v>1.635645</v>
      </c>
      <c r="O2353" s="1">
        <v>-99928524.859999999</v>
      </c>
      <c r="P2353" s="1" t="e">
        <v>#REF!</v>
      </c>
    </row>
    <row r="2354" spans="1:16" x14ac:dyDescent="0.25">
      <c r="A2354" t="s">
        <v>151</v>
      </c>
      <c r="B2354">
        <v>43646</v>
      </c>
      <c r="C2354" t="s">
        <v>27</v>
      </c>
      <c r="D2354" t="s">
        <v>631</v>
      </c>
      <c r="E2354" t="s">
        <v>3321</v>
      </c>
      <c r="F2354" t="s">
        <v>6</v>
      </c>
      <c r="I2354" t="s">
        <v>1155</v>
      </c>
      <c r="J2354" t="s">
        <v>154</v>
      </c>
      <c r="M2354" s="1">
        <v>0</v>
      </c>
      <c r="N2354" s="1">
        <v>6.6609130000000007</v>
      </c>
      <c r="O2354" s="1">
        <v>-99995133.989999995</v>
      </c>
      <c r="P2354" s="1" t="e">
        <v>#REF!</v>
      </c>
    </row>
    <row r="2355" spans="1:16" x14ac:dyDescent="0.25">
      <c r="A2355" t="s">
        <v>151</v>
      </c>
      <c r="B2355">
        <v>43646</v>
      </c>
      <c r="C2355" t="s">
        <v>41</v>
      </c>
      <c r="D2355" t="s">
        <v>115</v>
      </c>
      <c r="F2355" t="s">
        <v>6</v>
      </c>
      <c r="I2355" t="s">
        <v>1149</v>
      </c>
      <c r="J2355" t="s">
        <v>154</v>
      </c>
      <c r="M2355" s="1">
        <v>5069.384</v>
      </c>
      <c r="N2355" s="1">
        <v>0</v>
      </c>
      <c r="O2355" s="1">
        <v>-94925749.989999995</v>
      </c>
      <c r="P2355" s="1" t="e">
        <v>#REF!</v>
      </c>
    </row>
    <row r="2356" spans="1:16" x14ac:dyDescent="0.25">
      <c r="A2356" t="s">
        <v>151</v>
      </c>
      <c r="B2356">
        <v>43646</v>
      </c>
      <c r="C2356" t="s">
        <v>41</v>
      </c>
      <c r="D2356" t="s">
        <v>114</v>
      </c>
      <c r="F2356" t="s">
        <v>6</v>
      </c>
      <c r="I2356" t="s">
        <v>1148</v>
      </c>
      <c r="J2356" t="s">
        <v>238</v>
      </c>
      <c r="M2356" s="1">
        <v>416.23771999999997</v>
      </c>
      <c r="N2356" s="1">
        <v>0</v>
      </c>
      <c r="O2356" s="1">
        <v>-94509512.269999996</v>
      </c>
      <c r="P2356" s="1" t="e">
        <v>#REF!</v>
      </c>
    </row>
    <row r="2357" spans="1:16" x14ac:dyDescent="0.25">
      <c r="A2357" t="s">
        <v>526</v>
      </c>
      <c r="B2357">
        <v>43646</v>
      </c>
      <c r="C2357" t="s">
        <v>41</v>
      </c>
      <c r="D2357" t="s">
        <v>118</v>
      </c>
      <c r="F2357" t="s">
        <v>6</v>
      </c>
      <c r="I2357" t="s">
        <v>1153</v>
      </c>
      <c r="J2357" t="s">
        <v>482</v>
      </c>
      <c r="M2357" s="1">
        <v>4467.5394500000002</v>
      </c>
      <c r="N2357" s="1">
        <v>0</v>
      </c>
      <c r="O2357" s="1">
        <v>-6291462.2199999997</v>
      </c>
      <c r="P2357" s="1" t="e">
        <v>#REF!</v>
      </c>
    </row>
    <row r="2358" spans="1:16" x14ac:dyDescent="0.25">
      <c r="A2358" t="s">
        <v>526</v>
      </c>
      <c r="B2358">
        <v>43646</v>
      </c>
      <c r="C2358" t="s">
        <v>41</v>
      </c>
      <c r="D2358" t="s">
        <v>116</v>
      </c>
      <c r="F2358" t="s">
        <v>6</v>
      </c>
      <c r="I2358" t="s">
        <v>1150</v>
      </c>
      <c r="J2358" t="s">
        <v>1151</v>
      </c>
      <c r="M2358" s="1">
        <v>66.64</v>
      </c>
      <c r="N2358" s="1">
        <v>0</v>
      </c>
      <c r="O2358" s="1">
        <v>-6224822.2199999997</v>
      </c>
      <c r="P2358" s="1" t="e">
        <v>#REF!</v>
      </c>
    </row>
    <row r="2359" spans="1:16" x14ac:dyDescent="0.25">
      <c r="A2359" t="s">
        <v>149</v>
      </c>
      <c r="B2359">
        <v>43646</v>
      </c>
      <c r="C2359" t="s">
        <v>4</v>
      </c>
      <c r="D2359" t="s">
        <v>219</v>
      </c>
      <c r="E2359" t="s">
        <v>3253</v>
      </c>
      <c r="F2359" t="s">
        <v>6</v>
      </c>
      <c r="I2359" t="s">
        <v>3254</v>
      </c>
      <c r="J2359" t="s">
        <v>16</v>
      </c>
      <c r="K2359">
        <v>43646</v>
      </c>
      <c r="M2359" s="1">
        <v>6254.2352099999998</v>
      </c>
      <c r="N2359" s="1">
        <v>0</v>
      </c>
      <c r="O2359" s="1">
        <v>45329082.75</v>
      </c>
      <c r="P2359" s="1" t="e">
        <v>#REF!</v>
      </c>
    </row>
    <row r="2360" spans="1:16" x14ac:dyDescent="0.25">
      <c r="A2360" t="s">
        <v>149</v>
      </c>
      <c r="B2360">
        <v>43646</v>
      </c>
      <c r="C2360" t="s">
        <v>41</v>
      </c>
      <c r="D2360" t="s">
        <v>327</v>
      </c>
      <c r="F2360" t="s">
        <v>6</v>
      </c>
      <c r="I2360" t="s">
        <v>1134</v>
      </c>
      <c r="J2360" t="s">
        <v>228</v>
      </c>
      <c r="M2360" s="1">
        <v>0</v>
      </c>
      <c r="N2360" s="1">
        <v>243.89802700000001</v>
      </c>
      <c r="O2360" s="1">
        <v>42890102.479999997</v>
      </c>
      <c r="P2360" s="1" t="e">
        <v>#REF!</v>
      </c>
    </row>
    <row r="2361" spans="1:16" x14ac:dyDescent="0.25">
      <c r="A2361" t="s">
        <v>149</v>
      </c>
      <c r="B2361">
        <v>43646</v>
      </c>
      <c r="C2361" t="s">
        <v>41</v>
      </c>
      <c r="D2361" t="s">
        <v>326</v>
      </c>
      <c r="F2361" t="s">
        <v>6</v>
      </c>
      <c r="I2361" t="s">
        <v>1133</v>
      </c>
      <c r="J2361" t="s">
        <v>228</v>
      </c>
      <c r="M2361" s="1">
        <v>0</v>
      </c>
      <c r="N2361" s="1">
        <v>157.021804</v>
      </c>
      <c r="O2361" s="1">
        <v>41319884.439999998</v>
      </c>
      <c r="P2361" s="1" t="e">
        <v>#REF!</v>
      </c>
    </row>
    <row r="2362" spans="1:16" x14ac:dyDescent="0.25">
      <c r="A2362" t="s">
        <v>10</v>
      </c>
      <c r="B2362">
        <v>43646</v>
      </c>
      <c r="C2362" t="s">
        <v>4</v>
      </c>
      <c r="D2362" t="s">
        <v>220</v>
      </c>
      <c r="E2362" t="s">
        <v>3321</v>
      </c>
      <c r="F2362" t="s">
        <v>6</v>
      </c>
      <c r="I2362" t="s">
        <v>3322</v>
      </c>
      <c r="J2362" t="s">
        <v>310</v>
      </c>
      <c r="K2362">
        <v>43646</v>
      </c>
      <c r="M2362" s="1">
        <v>447.25571000000002</v>
      </c>
      <c r="N2362" s="1">
        <v>0</v>
      </c>
      <c r="O2362" s="1">
        <v>34271427.829999998</v>
      </c>
      <c r="P2362" s="1" t="e">
        <v>#REF!</v>
      </c>
    </row>
    <row r="2363" spans="1:16" x14ac:dyDescent="0.25">
      <c r="A2363" t="s">
        <v>10</v>
      </c>
      <c r="B2363">
        <v>43646</v>
      </c>
      <c r="C2363" t="s">
        <v>4</v>
      </c>
      <c r="D2363" t="s">
        <v>218</v>
      </c>
      <c r="E2363" t="s">
        <v>3258</v>
      </c>
      <c r="F2363" t="s">
        <v>6</v>
      </c>
      <c r="I2363" t="s">
        <v>3271</v>
      </c>
      <c r="J2363" t="s">
        <v>246</v>
      </c>
      <c r="K2363">
        <v>43646</v>
      </c>
      <c r="M2363" s="1">
        <v>9981.8712799999994</v>
      </c>
      <c r="N2363" s="1">
        <v>0</v>
      </c>
      <c r="O2363" s="1">
        <v>44253299.109999999</v>
      </c>
      <c r="P2363" s="1" t="e">
        <v>#REF!</v>
      </c>
    </row>
    <row r="2364" spans="1:16" x14ac:dyDescent="0.25">
      <c r="A2364" t="s">
        <v>10</v>
      </c>
      <c r="B2364">
        <v>43646</v>
      </c>
      <c r="C2364" t="s">
        <v>41</v>
      </c>
      <c r="D2364" t="s">
        <v>331</v>
      </c>
      <c r="F2364" t="s">
        <v>6</v>
      </c>
      <c r="I2364" t="s">
        <v>1135</v>
      </c>
      <c r="J2364" t="s">
        <v>0</v>
      </c>
      <c r="M2364" s="1">
        <v>0</v>
      </c>
      <c r="N2364" s="1">
        <v>299.88</v>
      </c>
      <c r="O2364" s="1">
        <v>41254499.109999999</v>
      </c>
      <c r="P2364" s="1" t="e">
        <v>#REF!</v>
      </c>
    </row>
    <row r="2365" spans="1:16" x14ac:dyDescent="0.25">
      <c r="A2365" t="s">
        <v>9</v>
      </c>
      <c r="B2365">
        <v>43646</v>
      </c>
      <c r="C2365" t="s">
        <v>4</v>
      </c>
      <c r="D2365" t="s">
        <v>219</v>
      </c>
      <c r="E2365" t="s">
        <v>3253</v>
      </c>
      <c r="F2365" t="s">
        <v>6</v>
      </c>
      <c r="H2365" t="s">
        <v>16</v>
      </c>
      <c r="I2365" t="s">
        <v>3254</v>
      </c>
      <c r="J2365" t="s">
        <v>16</v>
      </c>
      <c r="K2365">
        <v>43646</v>
      </c>
      <c r="M2365" s="1">
        <v>553.22735</v>
      </c>
      <c r="N2365" s="1">
        <v>0</v>
      </c>
      <c r="O2365" s="1">
        <v>13901940.4</v>
      </c>
      <c r="P2365" s="1" t="e">
        <v>#REF!</v>
      </c>
    </row>
    <row r="2366" spans="1:16" x14ac:dyDescent="0.25">
      <c r="A2366" t="s">
        <v>9</v>
      </c>
      <c r="B2366">
        <v>43646</v>
      </c>
      <c r="C2366" t="s">
        <v>4</v>
      </c>
      <c r="D2366" t="s">
        <v>218</v>
      </c>
      <c r="E2366" t="s">
        <v>3258</v>
      </c>
      <c r="F2366" t="s">
        <v>6</v>
      </c>
      <c r="H2366" t="s">
        <v>246</v>
      </c>
      <c r="I2366" t="s">
        <v>3271</v>
      </c>
      <c r="J2366" t="s">
        <v>246</v>
      </c>
      <c r="K2366">
        <v>43646</v>
      </c>
      <c r="M2366" s="1">
        <v>525.36165000000005</v>
      </c>
      <c r="N2366" s="1">
        <v>0</v>
      </c>
      <c r="O2366" s="1">
        <v>14427302.050000001</v>
      </c>
      <c r="P2366" s="1" t="e">
        <v>#REF!</v>
      </c>
    </row>
    <row r="2367" spans="1:16" x14ac:dyDescent="0.25">
      <c r="A2367" t="s">
        <v>8</v>
      </c>
      <c r="B2367">
        <v>43646</v>
      </c>
      <c r="C2367" t="s">
        <v>4</v>
      </c>
      <c r="D2367" t="s">
        <v>219</v>
      </c>
      <c r="E2367" t="s">
        <v>3253</v>
      </c>
      <c r="F2367" t="s">
        <v>6</v>
      </c>
      <c r="H2367" t="s">
        <v>16</v>
      </c>
      <c r="I2367" t="s">
        <v>3254</v>
      </c>
      <c r="J2367" t="s">
        <v>16</v>
      </c>
      <c r="K2367">
        <v>43646</v>
      </c>
      <c r="M2367" s="1">
        <v>6254.2352099999998</v>
      </c>
      <c r="N2367" s="1">
        <v>0</v>
      </c>
      <c r="O2367" s="1">
        <v>-131028135.53</v>
      </c>
      <c r="P2367" s="1" t="e">
        <v>#REF!</v>
      </c>
    </row>
    <row r="2368" spans="1:16" x14ac:dyDescent="0.25">
      <c r="A2368" t="s">
        <v>146</v>
      </c>
      <c r="B2368">
        <v>43646</v>
      </c>
      <c r="C2368" t="s">
        <v>4</v>
      </c>
      <c r="D2368" t="s">
        <v>218</v>
      </c>
      <c r="E2368" t="s">
        <v>3258</v>
      </c>
      <c r="F2368" t="s">
        <v>6</v>
      </c>
      <c r="H2368" t="s">
        <v>246</v>
      </c>
      <c r="I2368" t="s">
        <v>3271</v>
      </c>
      <c r="J2368" t="s">
        <v>246</v>
      </c>
      <c r="K2368">
        <v>43646</v>
      </c>
      <c r="M2368" s="1">
        <v>8829.6075000000001</v>
      </c>
      <c r="N2368" s="1">
        <v>0</v>
      </c>
      <c r="O2368" s="1">
        <v>79578690.510000005</v>
      </c>
      <c r="P2368" s="1" t="e">
        <v>#REF!</v>
      </c>
    </row>
    <row r="2369" spans="1:16" x14ac:dyDescent="0.25">
      <c r="A2369" t="s">
        <v>145</v>
      </c>
      <c r="B2369">
        <v>43646</v>
      </c>
      <c r="C2369" t="s">
        <v>31</v>
      </c>
      <c r="D2369" t="s">
        <v>306</v>
      </c>
      <c r="E2369" t="s">
        <v>2722</v>
      </c>
      <c r="F2369" t="s">
        <v>6</v>
      </c>
      <c r="I2369" t="s">
        <v>1154</v>
      </c>
      <c r="K2369">
        <v>43646</v>
      </c>
      <c r="M2369" s="1">
        <v>0</v>
      </c>
      <c r="N2369" s="1">
        <v>252.126991</v>
      </c>
      <c r="O2369" s="1">
        <v>-2505909.62</v>
      </c>
      <c r="P2369" s="1" t="e">
        <v>#REF!</v>
      </c>
    </row>
    <row r="2370" spans="1:16" x14ac:dyDescent="0.25">
      <c r="A2370" t="s">
        <v>145</v>
      </c>
      <c r="B2370">
        <v>43646</v>
      </c>
      <c r="C2370" t="s">
        <v>41</v>
      </c>
      <c r="D2370" t="s">
        <v>106</v>
      </c>
      <c r="F2370" t="s">
        <v>6</v>
      </c>
      <c r="I2370" t="s">
        <v>1138</v>
      </c>
      <c r="M2370" s="1">
        <v>2521.26991</v>
      </c>
      <c r="N2370" s="1">
        <v>0</v>
      </c>
      <c r="O2370" s="1">
        <v>15360.29</v>
      </c>
      <c r="P2370" s="1" t="e">
        <v>#REF!</v>
      </c>
    </row>
    <row r="2371" spans="1:16" x14ac:dyDescent="0.25">
      <c r="A2371" t="s">
        <v>144</v>
      </c>
      <c r="B2371">
        <v>43646</v>
      </c>
      <c r="C2371" t="s">
        <v>31</v>
      </c>
      <c r="D2371" t="s">
        <v>306</v>
      </c>
      <c r="E2371" t="s">
        <v>2722</v>
      </c>
      <c r="F2371" t="s">
        <v>6</v>
      </c>
      <c r="I2371" t="s">
        <v>1154</v>
      </c>
      <c r="M2371" s="1">
        <v>0</v>
      </c>
      <c r="N2371" s="1">
        <v>6.6220530000000002</v>
      </c>
      <c r="O2371" s="1">
        <v>-1423658.97</v>
      </c>
      <c r="P2371" s="1" t="e">
        <v>#REF!</v>
      </c>
    </row>
    <row r="2372" spans="1:16" x14ac:dyDescent="0.25">
      <c r="A2372" t="s">
        <v>141</v>
      </c>
      <c r="B2372">
        <v>43646</v>
      </c>
      <c r="C2372" t="s">
        <v>31</v>
      </c>
      <c r="D2372" t="s">
        <v>306</v>
      </c>
      <c r="E2372" t="s">
        <v>2722</v>
      </c>
      <c r="F2372" t="s">
        <v>6</v>
      </c>
      <c r="I2372" t="s">
        <v>1166</v>
      </c>
      <c r="J2372" t="s">
        <v>143</v>
      </c>
      <c r="M2372" s="1">
        <v>0</v>
      </c>
      <c r="N2372" s="1">
        <v>1</v>
      </c>
      <c r="O2372" s="1">
        <v>155000</v>
      </c>
      <c r="P2372" s="1" t="e">
        <v>#REF!</v>
      </c>
    </row>
    <row r="2373" spans="1:16" x14ac:dyDescent="0.25">
      <c r="A2373" t="s">
        <v>141</v>
      </c>
      <c r="B2373">
        <v>43646</v>
      </c>
      <c r="C2373" t="s">
        <v>31</v>
      </c>
      <c r="D2373" t="s">
        <v>306</v>
      </c>
      <c r="E2373" t="s">
        <v>2722</v>
      </c>
      <c r="F2373" t="s">
        <v>6</v>
      </c>
      <c r="I2373" t="s">
        <v>1165</v>
      </c>
      <c r="J2373" t="s">
        <v>1089</v>
      </c>
      <c r="M2373" s="1">
        <v>0</v>
      </c>
      <c r="N2373" s="1">
        <v>1</v>
      </c>
      <c r="O2373" s="1">
        <v>145000</v>
      </c>
      <c r="P2373" s="1" t="e">
        <v>#REF!</v>
      </c>
    </row>
    <row r="2374" spans="1:16" x14ac:dyDescent="0.25">
      <c r="A2374" t="s">
        <v>141</v>
      </c>
      <c r="B2374">
        <v>43646</v>
      </c>
      <c r="C2374" t="s">
        <v>31</v>
      </c>
      <c r="D2374" t="s">
        <v>306</v>
      </c>
      <c r="E2374" t="s">
        <v>2722</v>
      </c>
      <c r="F2374" t="s">
        <v>6</v>
      </c>
      <c r="I2374" t="s">
        <v>1164</v>
      </c>
      <c r="J2374" t="s">
        <v>142</v>
      </c>
      <c r="M2374" s="1">
        <v>0</v>
      </c>
      <c r="N2374" s="1">
        <v>0.5</v>
      </c>
      <c r="O2374" s="1">
        <v>140000</v>
      </c>
      <c r="P2374" s="1" t="e">
        <v>#REF!</v>
      </c>
    </row>
    <row r="2375" spans="1:16" x14ac:dyDescent="0.25">
      <c r="A2375" t="s">
        <v>137</v>
      </c>
      <c r="B2375">
        <v>43646</v>
      </c>
      <c r="C2375" t="s">
        <v>31</v>
      </c>
      <c r="D2375" t="s">
        <v>306</v>
      </c>
      <c r="E2375" t="s">
        <v>2722</v>
      </c>
      <c r="F2375" t="s">
        <v>6</v>
      </c>
      <c r="I2375" t="s">
        <v>1090</v>
      </c>
      <c r="M2375" s="1">
        <v>0</v>
      </c>
      <c r="N2375" s="1">
        <v>26.460982000000001</v>
      </c>
      <c r="O2375" s="1">
        <v>1577819.43</v>
      </c>
      <c r="P2375" s="1" t="e">
        <v>#REF!</v>
      </c>
    </row>
    <row r="2376" spans="1:16" x14ac:dyDescent="0.25">
      <c r="A2376" t="s">
        <v>137</v>
      </c>
      <c r="B2376">
        <v>43646</v>
      </c>
      <c r="C2376" t="s">
        <v>41</v>
      </c>
      <c r="D2376" t="s">
        <v>112</v>
      </c>
      <c r="F2376" t="s">
        <v>6</v>
      </c>
      <c r="I2376" t="s">
        <v>1146</v>
      </c>
      <c r="M2376" s="1">
        <v>123.70389999999999</v>
      </c>
      <c r="N2376" s="1">
        <v>0</v>
      </c>
      <c r="O2376" s="1">
        <v>1701523.33</v>
      </c>
      <c r="P2376" s="1" t="e">
        <v>#REF!</v>
      </c>
    </row>
    <row r="2377" spans="1:16" x14ac:dyDescent="0.25">
      <c r="A2377" t="s">
        <v>137</v>
      </c>
      <c r="B2377">
        <v>43646</v>
      </c>
      <c r="C2377" t="s">
        <v>41</v>
      </c>
      <c r="D2377" t="s">
        <v>111</v>
      </c>
      <c r="F2377" t="s">
        <v>6</v>
      </c>
      <c r="I2377" t="s">
        <v>1145</v>
      </c>
      <c r="M2377" s="1">
        <v>875.16065000000003</v>
      </c>
      <c r="N2377" s="1">
        <v>0</v>
      </c>
      <c r="O2377" s="1">
        <v>2576683.98</v>
      </c>
      <c r="P2377" s="1" t="e">
        <v>#REF!</v>
      </c>
    </row>
    <row r="2378" spans="1:16" x14ac:dyDescent="0.25">
      <c r="A2378" t="s">
        <v>136</v>
      </c>
      <c r="B2378">
        <v>43646</v>
      </c>
      <c r="C2378" t="s">
        <v>31</v>
      </c>
      <c r="D2378" t="s">
        <v>306</v>
      </c>
      <c r="E2378" t="s">
        <v>2722</v>
      </c>
      <c r="F2378" t="s">
        <v>6</v>
      </c>
      <c r="I2378" t="s">
        <v>1154</v>
      </c>
      <c r="M2378" s="1">
        <v>0</v>
      </c>
      <c r="N2378" s="1">
        <v>76.619636</v>
      </c>
      <c r="O2378" s="1">
        <v>-2462851.2000000002</v>
      </c>
      <c r="P2378" s="1" t="e">
        <v>#REF!</v>
      </c>
    </row>
    <row r="2379" spans="1:16" x14ac:dyDescent="0.25">
      <c r="A2379" t="s">
        <v>134</v>
      </c>
      <c r="B2379">
        <v>43646</v>
      </c>
      <c r="C2379" t="s">
        <v>31</v>
      </c>
      <c r="D2379" t="s">
        <v>306</v>
      </c>
      <c r="E2379" t="s">
        <v>2722</v>
      </c>
      <c r="F2379" t="s">
        <v>6</v>
      </c>
      <c r="I2379" t="s">
        <v>1154</v>
      </c>
      <c r="M2379" s="1">
        <v>0</v>
      </c>
      <c r="N2379" s="1">
        <v>35.981759999999994</v>
      </c>
      <c r="O2379" s="1">
        <v>-967664.59</v>
      </c>
      <c r="P2379" s="1" t="e">
        <v>#REF!</v>
      </c>
    </row>
    <row r="2380" spans="1:16" x14ac:dyDescent="0.25">
      <c r="A2380" t="s">
        <v>134</v>
      </c>
      <c r="B2380">
        <v>43646</v>
      </c>
      <c r="C2380" t="s">
        <v>41</v>
      </c>
      <c r="D2380" t="s">
        <v>110</v>
      </c>
      <c r="F2380" t="s">
        <v>6</v>
      </c>
      <c r="I2380" t="s">
        <v>1144</v>
      </c>
      <c r="M2380" s="1">
        <v>319.28472999999997</v>
      </c>
      <c r="N2380" s="1">
        <v>0</v>
      </c>
      <c r="O2380" s="1">
        <v>-648379.86</v>
      </c>
      <c r="P2380" s="1" t="e">
        <v>#REF!</v>
      </c>
    </row>
    <row r="2381" spans="1:16" x14ac:dyDescent="0.25">
      <c r="A2381" t="s">
        <v>134</v>
      </c>
      <c r="B2381">
        <v>43646</v>
      </c>
      <c r="C2381" t="s">
        <v>41</v>
      </c>
      <c r="D2381" t="s">
        <v>109</v>
      </c>
      <c r="F2381" t="s">
        <v>6</v>
      </c>
      <c r="I2381" t="s">
        <v>1143</v>
      </c>
      <c r="M2381" s="1">
        <v>45.460349999999998</v>
      </c>
      <c r="N2381" s="1">
        <v>0</v>
      </c>
      <c r="O2381" s="1">
        <v>-602919.51</v>
      </c>
      <c r="P2381" s="1" t="e">
        <v>#REF!</v>
      </c>
    </row>
    <row r="2382" spans="1:16" x14ac:dyDescent="0.25">
      <c r="A2382" t="s">
        <v>132</v>
      </c>
      <c r="B2382">
        <v>43646</v>
      </c>
      <c r="C2382" t="s">
        <v>31</v>
      </c>
      <c r="D2382" t="s">
        <v>306</v>
      </c>
      <c r="E2382" t="s">
        <v>2722</v>
      </c>
      <c r="F2382" t="s">
        <v>6</v>
      </c>
      <c r="I2382" t="s">
        <v>1090</v>
      </c>
      <c r="M2382" s="1">
        <v>0</v>
      </c>
      <c r="N2382" s="1">
        <v>63.674580000000006</v>
      </c>
      <c r="O2382" s="1">
        <v>-1184372.9099999999</v>
      </c>
      <c r="P2382" s="1" t="e">
        <v>#REF!</v>
      </c>
    </row>
    <row r="2383" spans="1:16" x14ac:dyDescent="0.25">
      <c r="A2383" t="s">
        <v>132</v>
      </c>
      <c r="B2383">
        <v>43646</v>
      </c>
      <c r="C2383" t="s">
        <v>41</v>
      </c>
      <c r="D2383" t="s">
        <v>113</v>
      </c>
      <c r="F2383" t="s">
        <v>6</v>
      </c>
      <c r="I2383" t="s">
        <v>1147</v>
      </c>
      <c r="M2383" s="1">
        <v>928.31799999999998</v>
      </c>
      <c r="N2383" s="1">
        <v>0</v>
      </c>
      <c r="O2383" s="1">
        <v>-256054.91</v>
      </c>
      <c r="P2383" s="1" t="e">
        <v>#REF!</v>
      </c>
    </row>
    <row r="2384" spans="1:16" x14ac:dyDescent="0.25">
      <c r="A2384" t="s">
        <v>7</v>
      </c>
      <c r="B2384">
        <v>43646</v>
      </c>
      <c r="C2384" t="s">
        <v>4</v>
      </c>
      <c r="D2384" t="s">
        <v>220</v>
      </c>
      <c r="E2384" t="s">
        <v>3321</v>
      </c>
      <c r="F2384" t="s">
        <v>6</v>
      </c>
      <c r="H2384" t="s">
        <v>310</v>
      </c>
      <c r="I2384" t="s">
        <v>3322</v>
      </c>
      <c r="M2384" s="1">
        <v>0</v>
      </c>
      <c r="N2384" s="1">
        <v>7.1410580000000001</v>
      </c>
      <c r="O2384" s="1">
        <v>-10851504.060000001</v>
      </c>
      <c r="P2384" s="1" t="e">
        <v>#REF!</v>
      </c>
    </row>
    <row r="2385" spans="1:16" x14ac:dyDescent="0.25">
      <c r="A2385" t="s">
        <v>7</v>
      </c>
      <c r="B2385">
        <v>43646</v>
      </c>
      <c r="C2385" t="s">
        <v>4</v>
      </c>
      <c r="D2385" t="s">
        <v>219</v>
      </c>
      <c r="E2385" t="s">
        <v>3253</v>
      </c>
      <c r="F2385" t="s">
        <v>6</v>
      </c>
      <c r="H2385" t="s">
        <v>16</v>
      </c>
      <c r="I2385" t="s">
        <v>3254</v>
      </c>
      <c r="M2385" s="1">
        <v>0</v>
      </c>
      <c r="N2385" s="1">
        <v>199.71507399999999</v>
      </c>
      <c r="O2385" s="1">
        <v>-12848654.800000001</v>
      </c>
      <c r="P2385" s="1" t="e">
        <v>#REF!</v>
      </c>
    </row>
    <row r="2386" spans="1:16" x14ac:dyDescent="0.25">
      <c r="A2386" t="s">
        <v>7</v>
      </c>
      <c r="B2386">
        <v>43646</v>
      </c>
      <c r="C2386" t="s">
        <v>4</v>
      </c>
      <c r="D2386" t="s">
        <v>218</v>
      </c>
      <c r="E2386" t="s">
        <v>3258</v>
      </c>
      <c r="F2386" t="s">
        <v>6</v>
      </c>
      <c r="H2386" t="s">
        <v>246</v>
      </c>
      <c r="I2386" t="s">
        <v>3271</v>
      </c>
      <c r="M2386" s="1">
        <v>0</v>
      </c>
      <c r="N2386" s="1">
        <v>167.76254299999999</v>
      </c>
      <c r="O2386" s="1">
        <v>-14526280.23</v>
      </c>
      <c r="P2386" s="1" t="e">
        <v>#REF!</v>
      </c>
    </row>
    <row r="2387" spans="1:16" x14ac:dyDescent="0.25">
      <c r="A2387" t="s">
        <v>159</v>
      </c>
      <c r="B2387">
        <v>43677</v>
      </c>
      <c r="C2387" t="s">
        <v>43</v>
      </c>
      <c r="D2387" t="s">
        <v>590</v>
      </c>
      <c r="E2387" t="s">
        <v>2722</v>
      </c>
      <c r="F2387" t="s">
        <v>6</v>
      </c>
      <c r="I2387" t="s">
        <v>1163</v>
      </c>
      <c r="J2387" t="s">
        <v>158</v>
      </c>
      <c r="K2387">
        <v>43646</v>
      </c>
      <c r="M2387" s="1">
        <v>0</v>
      </c>
      <c r="N2387" s="1">
        <v>3.1089959999999999</v>
      </c>
      <c r="P2387" s="1" t="e">
        <v>#REF!</v>
      </c>
    </row>
    <row r="2388" spans="1:16" x14ac:dyDescent="0.25">
      <c r="A2388" t="s">
        <v>44</v>
      </c>
      <c r="B2388">
        <v>43677</v>
      </c>
      <c r="C2388" t="s">
        <v>43</v>
      </c>
      <c r="D2388" t="s">
        <v>590</v>
      </c>
      <c r="E2388" t="s">
        <v>2722</v>
      </c>
      <c r="F2388" t="s">
        <v>2</v>
      </c>
      <c r="G2388" t="s">
        <v>29</v>
      </c>
      <c r="I2388" t="s">
        <v>1091</v>
      </c>
      <c r="M2388" s="1">
        <v>31.089959999999998</v>
      </c>
      <c r="N2388" s="1">
        <v>0</v>
      </c>
      <c r="P2388" s="1" t="e">
        <v>#REF!</v>
      </c>
    </row>
    <row r="2389" spans="1:16" x14ac:dyDescent="0.25">
      <c r="A2389" t="s">
        <v>105</v>
      </c>
      <c r="B2389">
        <v>43646</v>
      </c>
      <c r="C2389" t="s">
        <v>43</v>
      </c>
      <c r="D2389" t="s">
        <v>751</v>
      </c>
      <c r="E2389" t="s">
        <v>3258</v>
      </c>
      <c r="F2389" t="s">
        <v>6</v>
      </c>
      <c r="I2389" t="s">
        <v>1096</v>
      </c>
      <c r="M2389" s="1">
        <v>19.655000000000001</v>
      </c>
      <c r="N2389" s="1">
        <v>0</v>
      </c>
      <c r="O2389" s="1">
        <v>15743101.68</v>
      </c>
      <c r="P2389" s="1" t="e">
        <v>#REF!</v>
      </c>
    </row>
    <row r="2390" spans="1:16" x14ac:dyDescent="0.25">
      <c r="A2390" t="s">
        <v>105</v>
      </c>
      <c r="B2390">
        <v>43646</v>
      </c>
      <c r="C2390" t="s">
        <v>43</v>
      </c>
      <c r="D2390" t="s">
        <v>749</v>
      </c>
      <c r="E2390" t="s">
        <v>3244</v>
      </c>
      <c r="F2390" t="s">
        <v>6</v>
      </c>
      <c r="I2390" t="s">
        <v>1095</v>
      </c>
      <c r="M2390" s="1">
        <v>8.5500000000000007</v>
      </c>
      <c r="N2390" s="1">
        <v>0</v>
      </c>
      <c r="O2390" s="1">
        <v>15751651.68</v>
      </c>
      <c r="P2390" s="1" t="e">
        <v>#REF!</v>
      </c>
    </row>
    <row r="2391" spans="1:16" x14ac:dyDescent="0.25">
      <c r="A2391" t="s">
        <v>105</v>
      </c>
      <c r="B2391">
        <v>43646</v>
      </c>
      <c r="C2391" t="s">
        <v>43</v>
      </c>
      <c r="D2391" t="s">
        <v>747</v>
      </c>
      <c r="E2391" t="s">
        <v>2728</v>
      </c>
      <c r="F2391" t="s">
        <v>6</v>
      </c>
      <c r="I2391" t="s">
        <v>1094</v>
      </c>
      <c r="M2391" s="1">
        <v>5.7</v>
      </c>
      <c r="N2391" s="1">
        <v>0</v>
      </c>
      <c r="O2391" s="1">
        <v>15757351.68</v>
      </c>
      <c r="P2391" s="1" t="e">
        <v>#REF!</v>
      </c>
    </row>
    <row r="2392" spans="1:16" x14ac:dyDescent="0.25">
      <c r="A2392" t="s">
        <v>105</v>
      </c>
      <c r="B2392">
        <v>43646</v>
      </c>
      <c r="C2392" t="s">
        <v>43</v>
      </c>
      <c r="D2392" t="s">
        <v>745</v>
      </c>
      <c r="E2392" t="s">
        <v>2722</v>
      </c>
      <c r="F2392" t="s">
        <v>6</v>
      </c>
      <c r="I2392" t="s">
        <v>1046</v>
      </c>
      <c r="M2392" s="1">
        <v>159.315</v>
      </c>
      <c r="N2392" s="1">
        <v>0</v>
      </c>
      <c r="O2392" s="1">
        <v>15916666.68</v>
      </c>
      <c r="P2392" s="1" t="e">
        <v>#REF!</v>
      </c>
    </row>
    <row r="2393" spans="1:16" x14ac:dyDescent="0.25">
      <c r="A2393" t="s">
        <v>105</v>
      </c>
      <c r="B2393">
        <v>43646</v>
      </c>
      <c r="C2393" t="s">
        <v>43</v>
      </c>
      <c r="D2393" t="s">
        <v>590</v>
      </c>
      <c r="E2393" t="s">
        <v>2722</v>
      </c>
      <c r="F2393" t="s">
        <v>6</v>
      </c>
      <c r="I2393" t="s">
        <v>1091</v>
      </c>
      <c r="M2393" s="1">
        <v>5.3448400000000005</v>
      </c>
      <c r="N2393" s="1">
        <v>0</v>
      </c>
      <c r="O2393" s="1">
        <v>15922011.52</v>
      </c>
      <c r="P2393" s="1" t="e">
        <v>#REF!</v>
      </c>
    </row>
    <row r="2394" spans="1:16" x14ac:dyDescent="0.25">
      <c r="A2394" t="s">
        <v>105</v>
      </c>
      <c r="B2394">
        <v>43646</v>
      </c>
      <c r="C2394" t="s">
        <v>27</v>
      </c>
      <c r="D2394" t="s">
        <v>850</v>
      </c>
      <c r="E2394" t="s">
        <v>2722</v>
      </c>
      <c r="F2394" t="s">
        <v>6</v>
      </c>
      <c r="I2394" t="s">
        <v>1162</v>
      </c>
      <c r="M2394" s="1">
        <v>9.410540000000001</v>
      </c>
      <c r="N2394" s="1">
        <v>0</v>
      </c>
      <c r="O2394" s="1">
        <v>15931422.060000001</v>
      </c>
      <c r="P2394" s="1" t="e">
        <v>#REF!</v>
      </c>
    </row>
    <row r="2395" spans="1:16" x14ac:dyDescent="0.25">
      <c r="A2395" t="s">
        <v>105</v>
      </c>
      <c r="B2395">
        <v>43646</v>
      </c>
      <c r="C2395" t="s">
        <v>27</v>
      </c>
      <c r="D2395" t="s">
        <v>891</v>
      </c>
      <c r="E2395" t="s">
        <v>3269</v>
      </c>
      <c r="F2395" t="s">
        <v>6</v>
      </c>
      <c r="I2395" t="s">
        <v>1161</v>
      </c>
      <c r="M2395" s="1">
        <v>68.74879</v>
      </c>
      <c r="N2395" s="1">
        <v>0</v>
      </c>
      <c r="O2395" s="1">
        <v>16000170.85</v>
      </c>
      <c r="P2395" s="1" t="e">
        <v>#REF!</v>
      </c>
    </row>
    <row r="2396" spans="1:16" x14ac:dyDescent="0.25">
      <c r="A2396" t="s">
        <v>105</v>
      </c>
      <c r="B2396">
        <v>43646</v>
      </c>
      <c r="C2396" t="s">
        <v>27</v>
      </c>
      <c r="D2396" t="s">
        <v>924</v>
      </c>
      <c r="E2396" t="s">
        <v>3253</v>
      </c>
      <c r="F2396" t="s">
        <v>6</v>
      </c>
      <c r="I2396" t="s">
        <v>1160</v>
      </c>
      <c r="M2396" s="1">
        <v>130.73519999999999</v>
      </c>
      <c r="N2396" s="1">
        <v>0</v>
      </c>
      <c r="O2396" s="1">
        <v>16130906.050000001</v>
      </c>
      <c r="P2396" s="1" t="e">
        <v>#REF!</v>
      </c>
    </row>
    <row r="2397" spans="1:16" x14ac:dyDescent="0.25">
      <c r="A2397" t="s">
        <v>105</v>
      </c>
      <c r="B2397">
        <v>43646</v>
      </c>
      <c r="C2397" t="s">
        <v>27</v>
      </c>
      <c r="D2397" t="s">
        <v>588</v>
      </c>
      <c r="E2397" t="s">
        <v>3244</v>
      </c>
      <c r="F2397" t="s">
        <v>6</v>
      </c>
      <c r="I2397" t="s">
        <v>1159</v>
      </c>
      <c r="M2397" s="1">
        <v>13.68</v>
      </c>
      <c r="N2397" s="1">
        <v>0</v>
      </c>
      <c r="O2397" s="1">
        <v>16144586.050000001</v>
      </c>
      <c r="P2397" s="1" t="e">
        <v>#REF!</v>
      </c>
    </row>
    <row r="2398" spans="1:16" x14ac:dyDescent="0.25">
      <c r="A2398" t="s">
        <v>105</v>
      </c>
      <c r="B2398">
        <v>43646</v>
      </c>
      <c r="C2398" t="s">
        <v>27</v>
      </c>
      <c r="D2398" t="s">
        <v>586</v>
      </c>
      <c r="E2398" t="s">
        <v>2728</v>
      </c>
      <c r="F2398" t="s">
        <v>6</v>
      </c>
      <c r="I2398" t="s">
        <v>1158</v>
      </c>
      <c r="M2398" s="1">
        <v>4.3594300000000006</v>
      </c>
      <c r="N2398" s="1">
        <v>0</v>
      </c>
      <c r="O2398" s="1">
        <v>16148945.48</v>
      </c>
      <c r="P2398" s="1" t="e">
        <v>#REF!</v>
      </c>
    </row>
    <row r="2399" spans="1:16" x14ac:dyDescent="0.25">
      <c r="A2399" t="s">
        <v>105</v>
      </c>
      <c r="B2399">
        <v>43646</v>
      </c>
      <c r="C2399" t="s">
        <v>27</v>
      </c>
      <c r="D2399" t="s">
        <v>569</v>
      </c>
      <c r="E2399" t="s">
        <v>3324</v>
      </c>
      <c r="F2399" t="s">
        <v>6</v>
      </c>
      <c r="I2399" t="s">
        <v>1157</v>
      </c>
      <c r="M2399" s="1">
        <v>7.0819799999999997</v>
      </c>
      <c r="N2399" s="1">
        <v>0</v>
      </c>
      <c r="O2399" s="1">
        <v>16156027.460000001</v>
      </c>
      <c r="P2399" s="1" t="e">
        <v>#REF!</v>
      </c>
    </row>
    <row r="2400" spans="1:16" x14ac:dyDescent="0.25">
      <c r="A2400" t="s">
        <v>105</v>
      </c>
      <c r="B2400">
        <v>43646</v>
      </c>
      <c r="C2400" t="s">
        <v>27</v>
      </c>
      <c r="D2400" t="s">
        <v>584</v>
      </c>
      <c r="E2400" t="s">
        <v>3321</v>
      </c>
      <c r="F2400" t="s">
        <v>6</v>
      </c>
      <c r="I2400" t="s">
        <v>1156</v>
      </c>
      <c r="M2400" s="1">
        <v>2.6115300000000001</v>
      </c>
      <c r="N2400" s="1">
        <v>0</v>
      </c>
      <c r="O2400" s="1">
        <v>16158638.99</v>
      </c>
      <c r="P2400" s="1" t="e">
        <v>#REF!</v>
      </c>
    </row>
    <row r="2401" spans="1:16" x14ac:dyDescent="0.25">
      <c r="A2401" t="s">
        <v>105</v>
      </c>
      <c r="B2401">
        <v>43646</v>
      </c>
      <c r="C2401" t="s">
        <v>27</v>
      </c>
      <c r="D2401" t="s">
        <v>631</v>
      </c>
      <c r="E2401" t="s">
        <v>3321</v>
      </c>
      <c r="F2401" t="s">
        <v>6</v>
      </c>
      <c r="I2401" t="s">
        <v>1155</v>
      </c>
      <c r="M2401" s="1">
        <v>10.635069999999999</v>
      </c>
      <c r="N2401" s="1">
        <v>0</v>
      </c>
      <c r="O2401" s="1">
        <v>16169274.060000001</v>
      </c>
      <c r="P2401" s="1" t="e">
        <v>#REF!</v>
      </c>
    </row>
    <row r="2402" spans="1:16" x14ac:dyDescent="0.25">
      <c r="A2402" t="s">
        <v>104</v>
      </c>
      <c r="B2402">
        <v>43646</v>
      </c>
      <c r="C2402" t="s">
        <v>31</v>
      </c>
      <c r="D2402" t="s">
        <v>306</v>
      </c>
      <c r="E2402" t="s">
        <v>2722</v>
      </c>
      <c r="F2402" t="s">
        <v>6</v>
      </c>
      <c r="I2402" t="s">
        <v>1154</v>
      </c>
      <c r="M2402" s="1">
        <v>0</v>
      </c>
      <c r="N2402" s="1">
        <v>3.039615</v>
      </c>
      <c r="O2402" s="1">
        <v>-183493.49</v>
      </c>
      <c r="P2402" s="1" t="e">
        <v>#REF!</v>
      </c>
    </row>
    <row r="2403" spans="1:16" x14ac:dyDescent="0.25">
      <c r="A2403" t="s">
        <v>103</v>
      </c>
      <c r="B2403">
        <v>43646</v>
      </c>
      <c r="C2403" t="s">
        <v>31</v>
      </c>
      <c r="D2403" t="s">
        <v>306</v>
      </c>
      <c r="E2403" t="s">
        <v>2722</v>
      </c>
      <c r="F2403" t="s">
        <v>6</v>
      </c>
      <c r="I2403" t="s">
        <v>1154</v>
      </c>
      <c r="M2403" s="1">
        <v>0</v>
      </c>
      <c r="N2403" s="1">
        <v>3.039615</v>
      </c>
      <c r="O2403" s="1">
        <v>-376333.53</v>
      </c>
      <c r="P2403" s="1" t="e">
        <v>#REF!</v>
      </c>
    </row>
    <row r="2404" spans="1:16" x14ac:dyDescent="0.25">
      <c r="A2404" t="s">
        <v>300</v>
      </c>
      <c r="B2404">
        <v>43646</v>
      </c>
      <c r="C2404" t="s">
        <v>13</v>
      </c>
      <c r="D2404" t="s">
        <v>30</v>
      </c>
      <c r="E2404" t="s">
        <v>2722</v>
      </c>
      <c r="F2404" t="s">
        <v>6</v>
      </c>
      <c r="I2404" t="s">
        <v>1092</v>
      </c>
      <c r="M2404" s="1">
        <v>0</v>
      </c>
      <c r="N2404" s="1">
        <v>16.5</v>
      </c>
      <c r="P2404" s="1" t="e">
        <v>#REF!</v>
      </c>
    </row>
    <row r="2405" spans="1:16" x14ac:dyDescent="0.25">
      <c r="A2405" t="s">
        <v>300</v>
      </c>
      <c r="B2405">
        <v>43646</v>
      </c>
      <c r="C2405" t="s">
        <v>13</v>
      </c>
      <c r="D2405" t="s">
        <v>30</v>
      </c>
      <c r="E2405" t="s">
        <v>2722</v>
      </c>
      <c r="F2405" t="s">
        <v>6</v>
      </c>
      <c r="I2405" t="s">
        <v>1092</v>
      </c>
      <c r="M2405" s="1">
        <v>0</v>
      </c>
      <c r="N2405" s="1">
        <v>11.5</v>
      </c>
      <c r="O2405" s="1">
        <v>1597500</v>
      </c>
      <c r="P2405" s="1" t="e">
        <v>#REF!</v>
      </c>
    </row>
    <row r="2406" spans="1:16" x14ac:dyDescent="0.25">
      <c r="A2406" t="s">
        <v>102</v>
      </c>
      <c r="B2406">
        <v>43646</v>
      </c>
      <c r="C2406" t="s">
        <v>41</v>
      </c>
      <c r="D2406" t="s">
        <v>118</v>
      </c>
      <c r="F2406" t="s">
        <v>6</v>
      </c>
      <c r="H2406" t="s">
        <v>482</v>
      </c>
      <c r="I2406" t="s">
        <v>1153</v>
      </c>
      <c r="M2406" s="1">
        <v>0</v>
      </c>
      <c r="N2406" s="1">
        <v>446.75394500000004</v>
      </c>
      <c r="O2406" s="1">
        <v>58577860.390000001</v>
      </c>
      <c r="P2406" s="1" t="e">
        <v>#REF!</v>
      </c>
    </row>
    <row r="2407" spans="1:16" x14ac:dyDescent="0.25">
      <c r="A2407" t="s">
        <v>102</v>
      </c>
      <c r="B2407">
        <v>43646</v>
      </c>
      <c r="C2407" t="s">
        <v>41</v>
      </c>
      <c r="D2407" t="s">
        <v>117</v>
      </c>
      <c r="F2407" t="s">
        <v>6</v>
      </c>
      <c r="H2407" t="s">
        <v>323</v>
      </c>
      <c r="I2407" t="s">
        <v>1152</v>
      </c>
      <c r="M2407" s="1">
        <v>0</v>
      </c>
      <c r="N2407" s="1">
        <v>46.806878999999995</v>
      </c>
      <c r="O2407" s="1">
        <v>58109791.600000001</v>
      </c>
      <c r="P2407" s="1" t="e">
        <v>#REF!</v>
      </c>
    </row>
    <row r="2408" spans="1:16" x14ac:dyDescent="0.25">
      <c r="A2408" t="s">
        <v>102</v>
      </c>
      <c r="B2408">
        <v>43646</v>
      </c>
      <c r="C2408" t="s">
        <v>41</v>
      </c>
      <c r="D2408" t="s">
        <v>116</v>
      </c>
      <c r="F2408" t="s">
        <v>6</v>
      </c>
      <c r="H2408" t="s">
        <v>1151</v>
      </c>
      <c r="I2408" t="s">
        <v>1150</v>
      </c>
      <c r="M2408" s="1">
        <v>0</v>
      </c>
      <c r="N2408" s="1">
        <v>6.6639999999999997</v>
      </c>
      <c r="O2408" s="1">
        <v>58043151.600000001</v>
      </c>
      <c r="P2408" s="1" t="e">
        <v>#REF!</v>
      </c>
    </row>
    <row r="2409" spans="1:16" x14ac:dyDescent="0.25">
      <c r="A2409" t="s">
        <v>102</v>
      </c>
      <c r="B2409">
        <v>43646</v>
      </c>
      <c r="C2409" t="s">
        <v>41</v>
      </c>
      <c r="D2409" t="s">
        <v>115</v>
      </c>
      <c r="F2409" t="s">
        <v>6</v>
      </c>
      <c r="H2409" t="s">
        <v>154</v>
      </c>
      <c r="I2409" t="s">
        <v>1149</v>
      </c>
      <c r="M2409" s="1">
        <v>0</v>
      </c>
      <c r="N2409" s="1">
        <v>506.9384</v>
      </c>
      <c r="O2409" s="1">
        <v>52973767.600000001</v>
      </c>
      <c r="P2409" s="1" t="e">
        <v>#REF!</v>
      </c>
    </row>
    <row r="2410" spans="1:16" x14ac:dyDescent="0.25">
      <c r="A2410" t="s">
        <v>102</v>
      </c>
      <c r="B2410">
        <v>43646</v>
      </c>
      <c r="C2410" t="s">
        <v>41</v>
      </c>
      <c r="D2410" t="s">
        <v>114</v>
      </c>
      <c r="F2410" t="s">
        <v>6</v>
      </c>
      <c r="H2410" t="s">
        <v>238</v>
      </c>
      <c r="I2410" t="s">
        <v>1148</v>
      </c>
      <c r="M2410" s="1">
        <v>0</v>
      </c>
      <c r="N2410" s="1">
        <v>41.623771999999995</v>
      </c>
      <c r="O2410" s="1">
        <v>52557529.880000003</v>
      </c>
      <c r="P2410" s="1" t="e">
        <v>#REF!</v>
      </c>
    </row>
    <row r="2411" spans="1:16" x14ac:dyDescent="0.25">
      <c r="A2411" t="s">
        <v>102</v>
      </c>
      <c r="B2411">
        <v>43646</v>
      </c>
      <c r="C2411" t="s">
        <v>41</v>
      </c>
      <c r="D2411" t="s">
        <v>113</v>
      </c>
      <c r="F2411" t="s">
        <v>6</v>
      </c>
      <c r="I2411" t="s">
        <v>1147</v>
      </c>
      <c r="M2411" s="1">
        <v>0</v>
      </c>
      <c r="N2411" s="1">
        <v>92.831800000000001</v>
      </c>
      <c r="O2411" s="1">
        <v>51629211.880000003</v>
      </c>
      <c r="P2411" s="1" t="e">
        <v>#REF!</v>
      </c>
    </row>
    <row r="2412" spans="1:16" x14ac:dyDescent="0.25">
      <c r="A2412" t="s">
        <v>102</v>
      </c>
      <c r="B2412">
        <v>43646</v>
      </c>
      <c r="C2412" t="s">
        <v>41</v>
      </c>
      <c r="D2412" t="s">
        <v>112</v>
      </c>
      <c r="F2412" t="s">
        <v>6</v>
      </c>
      <c r="I2412" t="s">
        <v>1146</v>
      </c>
      <c r="M2412" s="1">
        <v>0</v>
      </c>
      <c r="N2412" s="1">
        <v>12.370389999999999</v>
      </c>
      <c r="O2412" s="1">
        <v>51505507.979999997</v>
      </c>
      <c r="P2412" s="1" t="e">
        <v>#REF!</v>
      </c>
    </row>
    <row r="2413" spans="1:16" x14ac:dyDescent="0.25">
      <c r="A2413" t="s">
        <v>102</v>
      </c>
      <c r="B2413">
        <v>43646</v>
      </c>
      <c r="C2413" t="s">
        <v>41</v>
      </c>
      <c r="D2413" t="s">
        <v>111</v>
      </c>
      <c r="F2413" t="s">
        <v>6</v>
      </c>
      <c r="I2413" t="s">
        <v>1145</v>
      </c>
      <c r="M2413" s="1">
        <v>0</v>
      </c>
      <c r="N2413" s="1">
        <v>87.516064999999998</v>
      </c>
      <c r="O2413" s="1">
        <v>50630347.329999998</v>
      </c>
      <c r="P2413" s="1" t="e">
        <v>#REF!</v>
      </c>
    </row>
    <row r="2414" spans="1:16" x14ac:dyDescent="0.25">
      <c r="A2414" t="s">
        <v>102</v>
      </c>
      <c r="B2414">
        <v>43646</v>
      </c>
      <c r="C2414" t="s">
        <v>41</v>
      </c>
      <c r="D2414" t="s">
        <v>110</v>
      </c>
      <c r="F2414" t="s">
        <v>6</v>
      </c>
      <c r="I2414" t="s">
        <v>1144</v>
      </c>
      <c r="M2414" s="1">
        <v>0</v>
      </c>
      <c r="N2414" s="1">
        <v>31.928472999999997</v>
      </c>
      <c r="O2414" s="1">
        <v>50311062.600000001</v>
      </c>
      <c r="P2414" s="1" t="e">
        <v>#REF!</v>
      </c>
    </row>
    <row r="2415" spans="1:16" x14ac:dyDescent="0.25">
      <c r="A2415" t="s">
        <v>102</v>
      </c>
      <c r="B2415">
        <v>43646</v>
      </c>
      <c r="C2415" t="s">
        <v>41</v>
      </c>
      <c r="D2415" t="s">
        <v>109</v>
      </c>
      <c r="F2415" t="s">
        <v>6</v>
      </c>
      <c r="I2415" t="s">
        <v>1143</v>
      </c>
      <c r="M2415" s="1">
        <v>0</v>
      </c>
      <c r="N2415" s="1">
        <v>4.5460349999999998</v>
      </c>
      <c r="O2415" s="1">
        <v>50265602.25</v>
      </c>
      <c r="P2415" s="1" t="e">
        <v>#REF!</v>
      </c>
    </row>
    <row r="2416" spans="1:16" x14ac:dyDescent="0.25">
      <c r="A2416" t="s">
        <v>102</v>
      </c>
      <c r="B2416">
        <v>43646</v>
      </c>
      <c r="C2416" t="s">
        <v>41</v>
      </c>
      <c r="D2416" t="s">
        <v>108</v>
      </c>
      <c r="F2416" t="s">
        <v>6</v>
      </c>
      <c r="H2416" t="s">
        <v>1142</v>
      </c>
      <c r="I2416" t="s">
        <v>1141</v>
      </c>
      <c r="M2416" s="1">
        <v>0</v>
      </c>
      <c r="N2416" s="1">
        <v>4.7</v>
      </c>
      <c r="O2416" s="1">
        <v>50218602.25</v>
      </c>
      <c r="P2416" s="1" t="e">
        <v>#REF!</v>
      </c>
    </row>
    <row r="2417" spans="1:16" x14ac:dyDescent="0.25">
      <c r="A2417" t="s">
        <v>102</v>
      </c>
      <c r="B2417">
        <v>43646</v>
      </c>
      <c r="C2417" t="s">
        <v>41</v>
      </c>
      <c r="D2417" t="s">
        <v>108</v>
      </c>
      <c r="F2417" t="s">
        <v>6</v>
      </c>
      <c r="I2417" t="s">
        <v>1131</v>
      </c>
      <c r="M2417" s="1">
        <v>0</v>
      </c>
      <c r="N2417" s="1">
        <v>20</v>
      </c>
      <c r="O2417" s="1">
        <v>50018602.25</v>
      </c>
      <c r="P2417" s="1" t="e">
        <v>#REF!</v>
      </c>
    </row>
    <row r="2418" spans="1:16" x14ac:dyDescent="0.25">
      <c r="A2418" t="s">
        <v>102</v>
      </c>
      <c r="B2418">
        <v>43646</v>
      </c>
      <c r="C2418" t="s">
        <v>41</v>
      </c>
      <c r="D2418" t="s">
        <v>107</v>
      </c>
      <c r="F2418" t="s">
        <v>6</v>
      </c>
      <c r="H2418" t="s">
        <v>294</v>
      </c>
      <c r="I2418" t="s">
        <v>1140</v>
      </c>
      <c r="M2418" s="1">
        <v>0</v>
      </c>
      <c r="N2418" s="1">
        <v>38.018120000000003</v>
      </c>
      <c r="O2418" s="1">
        <v>49638421.049999997</v>
      </c>
      <c r="P2418" s="1" t="e">
        <v>#REF!</v>
      </c>
    </row>
    <row r="2419" spans="1:16" x14ac:dyDescent="0.25">
      <c r="A2419" t="s">
        <v>102</v>
      </c>
      <c r="B2419">
        <v>43646</v>
      </c>
      <c r="C2419" t="s">
        <v>41</v>
      </c>
      <c r="D2419" t="s">
        <v>26</v>
      </c>
      <c r="F2419" t="s">
        <v>6</v>
      </c>
      <c r="H2419" t="s">
        <v>542</v>
      </c>
      <c r="I2419" t="s">
        <v>1139</v>
      </c>
      <c r="M2419" s="1">
        <v>0</v>
      </c>
      <c r="N2419" s="1">
        <v>1.19</v>
      </c>
      <c r="O2419" s="1">
        <v>49626521.049999997</v>
      </c>
      <c r="P2419" s="1" t="e">
        <v>#REF!</v>
      </c>
    </row>
    <row r="2420" spans="1:16" x14ac:dyDescent="0.25">
      <c r="A2420" t="s">
        <v>102</v>
      </c>
      <c r="B2420">
        <v>43646</v>
      </c>
      <c r="C2420" t="s">
        <v>41</v>
      </c>
      <c r="D2420" t="s">
        <v>106</v>
      </c>
      <c r="F2420" t="s">
        <v>6</v>
      </c>
      <c r="I2420" t="s">
        <v>1138</v>
      </c>
      <c r="M2420" s="1">
        <v>0</v>
      </c>
      <c r="N2420" s="1">
        <v>252.126991</v>
      </c>
      <c r="O2420" s="1">
        <v>47105251.140000001</v>
      </c>
      <c r="P2420" s="1" t="e">
        <v>#REF!</v>
      </c>
    </row>
    <row r="2421" spans="1:16" x14ac:dyDescent="0.25">
      <c r="A2421" t="s">
        <v>102</v>
      </c>
      <c r="B2421">
        <v>43646</v>
      </c>
      <c r="C2421" t="s">
        <v>41</v>
      </c>
      <c r="D2421" t="s">
        <v>329</v>
      </c>
      <c r="F2421" t="s">
        <v>6</v>
      </c>
      <c r="H2421" t="s">
        <v>294</v>
      </c>
      <c r="I2421" t="s">
        <v>1137</v>
      </c>
      <c r="M2421" s="1">
        <v>93.584389999999999</v>
      </c>
      <c r="N2421" s="1">
        <v>0</v>
      </c>
      <c r="O2421" s="1">
        <v>47198835.530000001</v>
      </c>
      <c r="P2421" s="1" t="e">
        <v>#REF!</v>
      </c>
    </row>
    <row r="2422" spans="1:16" x14ac:dyDescent="0.25">
      <c r="A2422" t="s">
        <v>102</v>
      </c>
      <c r="B2422">
        <v>43646</v>
      </c>
      <c r="C2422" t="s">
        <v>41</v>
      </c>
      <c r="D2422" t="s">
        <v>329</v>
      </c>
      <c r="F2422" t="s">
        <v>6</v>
      </c>
      <c r="H2422" t="s">
        <v>224</v>
      </c>
      <c r="I2422" t="s">
        <v>1136</v>
      </c>
      <c r="M2422" s="1">
        <v>0</v>
      </c>
      <c r="N2422" s="1">
        <v>319.53042799999997</v>
      </c>
      <c r="O2422" s="1">
        <v>44003531.25</v>
      </c>
      <c r="P2422" s="1" t="e">
        <v>#REF!</v>
      </c>
    </row>
    <row r="2423" spans="1:16" x14ac:dyDescent="0.25">
      <c r="A2423" t="s">
        <v>102</v>
      </c>
      <c r="B2423">
        <v>43646</v>
      </c>
      <c r="C2423" t="s">
        <v>41</v>
      </c>
      <c r="D2423" t="s">
        <v>331</v>
      </c>
      <c r="F2423" t="s">
        <v>6</v>
      </c>
      <c r="H2423" t="s">
        <v>0</v>
      </c>
      <c r="I2423" t="s">
        <v>1135</v>
      </c>
      <c r="M2423" s="1">
        <v>2998.8</v>
      </c>
      <c r="N2423" s="1">
        <v>0</v>
      </c>
      <c r="O2423" s="1">
        <v>47002331.25</v>
      </c>
      <c r="P2423" s="1" t="e">
        <v>#REF!</v>
      </c>
    </row>
    <row r="2424" spans="1:16" x14ac:dyDescent="0.25">
      <c r="A2424" t="s">
        <v>102</v>
      </c>
      <c r="B2424">
        <v>43646</v>
      </c>
      <c r="C2424" t="s">
        <v>41</v>
      </c>
      <c r="D2424" t="s">
        <v>327</v>
      </c>
      <c r="F2424" t="s">
        <v>6</v>
      </c>
      <c r="H2424" t="s">
        <v>228</v>
      </c>
      <c r="I2424" t="s">
        <v>1134</v>
      </c>
      <c r="M2424" s="1">
        <v>2438.98027</v>
      </c>
      <c r="N2424" s="1">
        <v>0</v>
      </c>
      <c r="O2424" s="1">
        <v>49441311.520000003</v>
      </c>
      <c r="P2424" s="1" t="e">
        <v>#REF!</v>
      </c>
    </row>
    <row r="2425" spans="1:16" x14ac:dyDescent="0.25">
      <c r="A2425" t="s">
        <v>102</v>
      </c>
      <c r="B2425">
        <v>43646</v>
      </c>
      <c r="C2425" t="s">
        <v>41</v>
      </c>
      <c r="D2425" t="s">
        <v>326</v>
      </c>
      <c r="F2425" t="s">
        <v>6</v>
      </c>
      <c r="H2425" t="s">
        <v>228</v>
      </c>
      <c r="I2425" t="s">
        <v>1133</v>
      </c>
      <c r="M2425" s="1">
        <v>1570.21804</v>
      </c>
      <c r="N2425" s="1">
        <v>0</v>
      </c>
      <c r="O2425" s="1">
        <v>51011529.560000002</v>
      </c>
      <c r="P2425" s="1" t="e">
        <v>#REF!</v>
      </c>
    </row>
    <row r="2426" spans="1:16" x14ac:dyDescent="0.25">
      <c r="A2426" t="s">
        <v>98</v>
      </c>
      <c r="B2426">
        <v>43646</v>
      </c>
      <c r="C2426" t="s">
        <v>46</v>
      </c>
      <c r="D2426" t="s">
        <v>346</v>
      </c>
      <c r="F2426" t="s">
        <v>6</v>
      </c>
      <c r="I2426" t="s">
        <v>1132</v>
      </c>
      <c r="M2426" s="1">
        <v>200</v>
      </c>
      <c r="N2426" s="1">
        <v>0</v>
      </c>
      <c r="O2426" s="1">
        <v>253500</v>
      </c>
      <c r="P2426" s="1" t="e">
        <v>#REF!</v>
      </c>
    </row>
    <row r="2427" spans="1:16" x14ac:dyDescent="0.25">
      <c r="A2427" t="s">
        <v>98</v>
      </c>
      <c r="B2427">
        <v>43646</v>
      </c>
      <c r="C2427" t="s">
        <v>46</v>
      </c>
      <c r="D2427" t="s">
        <v>342</v>
      </c>
      <c r="F2427" t="s">
        <v>6</v>
      </c>
      <c r="I2427" t="s">
        <v>1098</v>
      </c>
      <c r="M2427" s="1">
        <v>0</v>
      </c>
      <c r="N2427" s="1">
        <v>15.6</v>
      </c>
      <c r="O2427" s="1">
        <v>97500</v>
      </c>
      <c r="P2427" s="1" t="e">
        <v>#REF!</v>
      </c>
    </row>
    <row r="2428" spans="1:16" x14ac:dyDescent="0.25">
      <c r="A2428" t="s">
        <v>291</v>
      </c>
      <c r="B2428">
        <v>43646</v>
      </c>
      <c r="C2428" t="s">
        <v>46</v>
      </c>
      <c r="D2428" t="s">
        <v>346</v>
      </c>
      <c r="F2428" t="s">
        <v>6</v>
      </c>
      <c r="I2428" t="s">
        <v>1132</v>
      </c>
      <c r="M2428" s="1">
        <v>0</v>
      </c>
      <c r="N2428" s="1">
        <v>20</v>
      </c>
      <c r="O2428" s="1">
        <v>-143680</v>
      </c>
      <c r="P2428" s="1" t="e">
        <v>#REF!</v>
      </c>
    </row>
    <row r="2429" spans="1:16" x14ac:dyDescent="0.25">
      <c r="A2429" t="s">
        <v>291</v>
      </c>
      <c r="B2429">
        <v>43646</v>
      </c>
      <c r="C2429" t="s">
        <v>41</v>
      </c>
      <c r="D2429" t="s">
        <v>108</v>
      </c>
      <c r="F2429" t="s">
        <v>6</v>
      </c>
      <c r="I2429" t="s">
        <v>1131</v>
      </c>
      <c r="M2429" s="1">
        <v>200</v>
      </c>
      <c r="N2429" s="1">
        <v>0</v>
      </c>
      <c r="O2429" s="1">
        <v>56320</v>
      </c>
      <c r="P2429" s="1" t="e">
        <v>#REF!</v>
      </c>
    </row>
    <row r="2430" spans="1:16" x14ac:dyDescent="0.25">
      <c r="A2430" t="s">
        <v>94</v>
      </c>
      <c r="B2430">
        <v>43646</v>
      </c>
      <c r="C2430" t="s">
        <v>66</v>
      </c>
      <c r="D2430" t="s">
        <v>292</v>
      </c>
      <c r="E2430" t="s">
        <v>3324</v>
      </c>
      <c r="F2430" t="s">
        <v>2</v>
      </c>
      <c r="G2430" t="s">
        <v>22</v>
      </c>
      <c r="I2430" t="s">
        <v>1130</v>
      </c>
      <c r="M2430" s="1">
        <v>37.27364</v>
      </c>
      <c r="N2430" s="1">
        <v>0</v>
      </c>
      <c r="O2430" s="1">
        <v>10931434.029999999</v>
      </c>
      <c r="P2430" s="1" t="e">
        <v>#REF!</v>
      </c>
    </row>
    <row r="2431" spans="1:16" x14ac:dyDescent="0.25">
      <c r="A2431" t="s">
        <v>94</v>
      </c>
      <c r="B2431">
        <v>43646</v>
      </c>
      <c r="C2431" t="s">
        <v>66</v>
      </c>
      <c r="D2431" t="s">
        <v>263</v>
      </c>
      <c r="E2431" t="s">
        <v>3321</v>
      </c>
      <c r="F2431" t="s">
        <v>2</v>
      </c>
      <c r="G2431" t="s">
        <v>22</v>
      </c>
      <c r="I2431" t="s">
        <v>1129</v>
      </c>
      <c r="M2431" s="1">
        <v>69.718980000000002</v>
      </c>
      <c r="N2431" s="1">
        <v>0</v>
      </c>
      <c r="O2431" s="1">
        <v>11001153.01</v>
      </c>
      <c r="P2431" s="1" t="e">
        <v>#REF!</v>
      </c>
    </row>
    <row r="2432" spans="1:16" x14ac:dyDescent="0.25">
      <c r="A2432" t="s">
        <v>94</v>
      </c>
      <c r="B2432">
        <v>43646</v>
      </c>
      <c r="C2432" t="s">
        <v>66</v>
      </c>
      <c r="D2432" t="s">
        <v>258</v>
      </c>
      <c r="E2432" t="s">
        <v>2728</v>
      </c>
      <c r="F2432" t="s">
        <v>2</v>
      </c>
      <c r="G2432" t="s">
        <v>22</v>
      </c>
      <c r="I2432" t="s">
        <v>1128</v>
      </c>
      <c r="M2432" s="1">
        <v>22.94435</v>
      </c>
      <c r="N2432" s="1">
        <v>0</v>
      </c>
      <c r="O2432" s="1">
        <v>11024097.359999999</v>
      </c>
      <c r="P2432" s="1" t="e">
        <v>#REF!</v>
      </c>
    </row>
    <row r="2433" spans="1:16" x14ac:dyDescent="0.25">
      <c r="A2433" t="s">
        <v>90</v>
      </c>
      <c r="B2433">
        <v>43646</v>
      </c>
      <c r="C2433" t="s">
        <v>66</v>
      </c>
      <c r="D2433" t="s">
        <v>260</v>
      </c>
      <c r="E2433" t="s">
        <v>3269</v>
      </c>
      <c r="F2433" t="s">
        <v>2</v>
      </c>
      <c r="G2433" t="s">
        <v>22</v>
      </c>
      <c r="I2433" t="s">
        <v>1127</v>
      </c>
      <c r="M2433" s="1">
        <v>2257.6675399999999</v>
      </c>
      <c r="N2433" s="1">
        <v>0</v>
      </c>
      <c r="O2433" s="1">
        <v>4709817.8</v>
      </c>
      <c r="P2433" s="1" t="e">
        <v>#REF!</v>
      </c>
    </row>
    <row r="2434" spans="1:16" x14ac:dyDescent="0.25">
      <c r="A2434" t="s">
        <v>90</v>
      </c>
      <c r="B2434">
        <v>43646</v>
      </c>
      <c r="C2434" t="s">
        <v>66</v>
      </c>
      <c r="D2434" t="s">
        <v>257</v>
      </c>
      <c r="E2434" t="s">
        <v>3321</v>
      </c>
      <c r="F2434" t="s">
        <v>2</v>
      </c>
      <c r="G2434" t="s">
        <v>22</v>
      </c>
      <c r="I2434" t="s">
        <v>1126</v>
      </c>
      <c r="M2434" s="1">
        <v>49.025469999999999</v>
      </c>
      <c r="N2434" s="1">
        <v>0</v>
      </c>
      <c r="O2434" s="1">
        <v>4758843.2699999996</v>
      </c>
      <c r="P2434" s="1" t="e">
        <v>#REF!</v>
      </c>
    </row>
    <row r="2435" spans="1:16" x14ac:dyDescent="0.25">
      <c r="A2435" t="s">
        <v>90</v>
      </c>
      <c r="B2435">
        <v>43646</v>
      </c>
      <c r="C2435" t="s">
        <v>66</v>
      </c>
      <c r="D2435" t="s">
        <v>267</v>
      </c>
      <c r="E2435" t="s">
        <v>3321</v>
      </c>
      <c r="F2435" t="s">
        <v>2</v>
      </c>
      <c r="G2435" t="s">
        <v>22</v>
      </c>
      <c r="I2435" t="s">
        <v>1125</v>
      </c>
      <c r="M2435" s="1">
        <v>88.086660000000009</v>
      </c>
      <c r="N2435" s="1">
        <v>0</v>
      </c>
      <c r="O2435" s="1">
        <v>4846929.93</v>
      </c>
      <c r="P2435" s="1" t="e">
        <v>#REF!</v>
      </c>
    </row>
    <row r="2436" spans="1:16" x14ac:dyDescent="0.25">
      <c r="A2436" t="s">
        <v>90</v>
      </c>
      <c r="B2436">
        <v>43646</v>
      </c>
      <c r="C2436" t="s">
        <v>66</v>
      </c>
      <c r="D2436" t="s">
        <v>506</v>
      </c>
      <c r="E2436" t="s">
        <v>3244</v>
      </c>
      <c r="F2436" t="s">
        <v>2</v>
      </c>
      <c r="G2436" t="s">
        <v>22</v>
      </c>
      <c r="I2436" t="s">
        <v>1124</v>
      </c>
      <c r="M2436" s="1">
        <v>25.015900000000002</v>
      </c>
      <c r="N2436" s="1">
        <v>0</v>
      </c>
      <c r="O2436" s="1">
        <v>4871945.83</v>
      </c>
      <c r="P2436" s="1" t="e">
        <v>#REF!</v>
      </c>
    </row>
    <row r="2437" spans="1:16" x14ac:dyDescent="0.25">
      <c r="A2437" t="s">
        <v>90</v>
      </c>
      <c r="B2437">
        <v>43646</v>
      </c>
      <c r="C2437" t="s">
        <v>66</v>
      </c>
      <c r="D2437" t="s">
        <v>498</v>
      </c>
      <c r="E2437" t="s">
        <v>3253</v>
      </c>
      <c r="F2437" t="s">
        <v>2</v>
      </c>
      <c r="G2437" t="s">
        <v>22</v>
      </c>
      <c r="I2437" t="s">
        <v>1123</v>
      </c>
      <c r="M2437" s="1">
        <v>621.44869999999992</v>
      </c>
      <c r="N2437" s="1">
        <v>0</v>
      </c>
      <c r="O2437" s="1">
        <v>5493394.5300000003</v>
      </c>
      <c r="P2437" s="1" t="e">
        <v>#REF!</v>
      </c>
    </row>
    <row r="2438" spans="1:16" x14ac:dyDescent="0.25">
      <c r="A2438" t="s">
        <v>90</v>
      </c>
      <c r="B2438">
        <v>43646</v>
      </c>
      <c r="C2438" t="s">
        <v>66</v>
      </c>
      <c r="D2438" t="s">
        <v>777</v>
      </c>
      <c r="E2438" t="s">
        <v>3253</v>
      </c>
      <c r="F2438" t="s">
        <v>2</v>
      </c>
      <c r="G2438" t="s">
        <v>22</v>
      </c>
      <c r="I2438" t="s">
        <v>1122</v>
      </c>
      <c r="M2438" s="1">
        <v>545.86118999999997</v>
      </c>
      <c r="N2438" s="1">
        <v>0</v>
      </c>
      <c r="O2438" s="1">
        <v>6039255.7199999997</v>
      </c>
      <c r="P2438" s="1" t="e">
        <v>#REF!</v>
      </c>
    </row>
    <row r="2439" spans="1:16" x14ac:dyDescent="0.25">
      <c r="A2439" t="s">
        <v>86</v>
      </c>
      <c r="B2439">
        <v>43646</v>
      </c>
      <c r="C2439" t="s">
        <v>66</v>
      </c>
      <c r="D2439" t="s">
        <v>259</v>
      </c>
      <c r="E2439" t="s">
        <v>3269</v>
      </c>
      <c r="F2439" t="s">
        <v>2</v>
      </c>
      <c r="G2439" t="s">
        <v>22</v>
      </c>
      <c r="I2439" t="s">
        <v>1121</v>
      </c>
      <c r="M2439" s="1">
        <v>370.57309000000004</v>
      </c>
      <c r="N2439" s="1">
        <v>0</v>
      </c>
      <c r="O2439" s="1">
        <v>1250207.76</v>
      </c>
      <c r="P2439" s="1" t="e">
        <v>#REF!</v>
      </c>
    </row>
    <row r="2440" spans="1:16" x14ac:dyDescent="0.25">
      <c r="A2440" t="s">
        <v>86</v>
      </c>
      <c r="B2440">
        <v>43646</v>
      </c>
      <c r="C2440" t="s">
        <v>66</v>
      </c>
      <c r="D2440" t="s">
        <v>508</v>
      </c>
      <c r="E2440" t="s">
        <v>3321</v>
      </c>
      <c r="F2440" t="s">
        <v>2</v>
      </c>
      <c r="G2440" t="s">
        <v>22</v>
      </c>
      <c r="I2440" t="s">
        <v>1120</v>
      </c>
      <c r="M2440" s="1">
        <v>3.0912800000000002</v>
      </c>
      <c r="N2440" s="1">
        <v>0</v>
      </c>
      <c r="O2440" s="1">
        <v>1253299.04</v>
      </c>
      <c r="P2440" s="1" t="e">
        <v>#REF!</v>
      </c>
    </row>
    <row r="2441" spans="1:16" x14ac:dyDescent="0.25">
      <c r="A2441" t="s">
        <v>86</v>
      </c>
      <c r="B2441">
        <v>43646</v>
      </c>
      <c r="C2441" t="s">
        <v>66</v>
      </c>
      <c r="D2441" t="s">
        <v>504</v>
      </c>
      <c r="E2441" t="s">
        <v>3244</v>
      </c>
      <c r="F2441" t="s">
        <v>2</v>
      </c>
      <c r="G2441" t="s">
        <v>22</v>
      </c>
      <c r="I2441" t="s">
        <v>1119</v>
      </c>
      <c r="M2441" s="1">
        <v>259.51748000000003</v>
      </c>
      <c r="N2441" s="1">
        <v>0</v>
      </c>
      <c r="O2441" s="1">
        <v>1512816.52</v>
      </c>
      <c r="P2441" s="1" t="e">
        <v>#REF!</v>
      </c>
    </row>
    <row r="2442" spans="1:16" x14ac:dyDescent="0.25">
      <c r="A2442" t="s">
        <v>86</v>
      </c>
      <c r="B2442">
        <v>43646</v>
      </c>
      <c r="C2442" t="s">
        <v>66</v>
      </c>
      <c r="D2442" t="s">
        <v>305</v>
      </c>
      <c r="E2442" t="s">
        <v>3253</v>
      </c>
      <c r="F2442" t="s">
        <v>2</v>
      </c>
      <c r="G2442" t="s">
        <v>22</v>
      </c>
      <c r="I2442" t="s">
        <v>1118</v>
      </c>
      <c r="M2442" s="1">
        <v>81.543639999999996</v>
      </c>
      <c r="N2442" s="1">
        <v>0</v>
      </c>
      <c r="O2442" s="1">
        <v>1594360.16</v>
      </c>
      <c r="P2442" s="1" t="e">
        <v>#REF!</v>
      </c>
    </row>
    <row r="2443" spans="1:16" x14ac:dyDescent="0.25">
      <c r="A2443" t="s">
        <v>86</v>
      </c>
      <c r="B2443">
        <v>43646</v>
      </c>
      <c r="C2443" t="s">
        <v>66</v>
      </c>
      <c r="D2443" t="s">
        <v>101</v>
      </c>
      <c r="E2443" t="s">
        <v>3253</v>
      </c>
      <c r="F2443" t="s">
        <v>2</v>
      </c>
      <c r="G2443" t="s">
        <v>22</v>
      </c>
      <c r="I2443" t="s">
        <v>1117</v>
      </c>
      <c r="M2443" s="1">
        <v>161.8878</v>
      </c>
      <c r="N2443" s="1">
        <v>0</v>
      </c>
      <c r="O2443" s="1">
        <v>1756247.96</v>
      </c>
      <c r="P2443" s="1" t="e">
        <v>#REF!</v>
      </c>
    </row>
    <row r="2444" spans="1:16" x14ac:dyDescent="0.25">
      <c r="A2444" t="s">
        <v>82</v>
      </c>
      <c r="B2444">
        <v>43646</v>
      </c>
      <c r="C2444" t="s">
        <v>66</v>
      </c>
      <c r="D2444" t="s">
        <v>272</v>
      </c>
      <c r="E2444" t="s">
        <v>3269</v>
      </c>
      <c r="F2444" t="s">
        <v>2</v>
      </c>
      <c r="G2444" t="s">
        <v>22</v>
      </c>
      <c r="I2444" t="s">
        <v>1116</v>
      </c>
      <c r="M2444" s="1">
        <v>327.18</v>
      </c>
      <c r="N2444" s="1">
        <v>0</v>
      </c>
      <c r="O2444" s="1">
        <v>517888.3</v>
      </c>
      <c r="P2444" s="1" t="e">
        <v>#REF!</v>
      </c>
    </row>
    <row r="2445" spans="1:16" x14ac:dyDescent="0.25">
      <c r="A2445" t="s">
        <v>82</v>
      </c>
      <c r="B2445">
        <v>43646</v>
      </c>
      <c r="C2445" t="s">
        <v>66</v>
      </c>
      <c r="D2445" t="s">
        <v>502</v>
      </c>
      <c r="E2445" t="s">
        <v>3244</v>
      </c>
      <c r="F2445" t="s">
        <v>2</v>
      </c>
      <c r="G2445" t="s">
        <v>22</v>
      </c>
      <c r="I2445" t="s">
        <v>1115</v>
      </c>
      <c r="M2445" s="1">
        <v>10.795999999999999</v>
      </c>
      <c r="N2445" s="1">
        <v>0</v>
      </c>
      <c r="O2445" s="1">
        <v>528684.30000000005</v>
      </c>
      <c r="P2445" s="1" t="e">
        <v>#REF!</v>
      </c>
    </row>
    <row r="2446" spans="1:16" x14ac:dyDescent="0.25">
      <c r="A2446" t="s">
        <v>82</v>
      </c>
      <c r="B2446">
        <v>43646</v>
      </c>
      <c r="C2446" t="s">
        <v>66</v>
      </c>
      <c r="D2446" t="s">
        <v>304</v>
      </c>
      <c r="E2446" t="s">
        <v>3253</v>
      </c>
      <c r="F2446" t="s">
        <v>2</v>
      </c>
      <c r="G2446" t="s">
        <v>22</v>
      </c>
      <c r="I2446" t="s">
        <v>1114</v>
      </c>
      <c r="M2446" s="1">
        <v>130.57599999999999</v>
      </c>
      <c r="N2446" s="1">
        <v>0</v>
      </c>
      <c r="O2446" s="1">
        <v>659260.30000000005</v>
      </c>
      <c r="P2446" s="1" t="e">
        <v>#REF!</v>
      </c>
    </row>
    <row r="2447" spans="1:16" x14ac:dyDescent="0.25">
      <c r="A2447" t="s">
        <v>78</v>
      </c>
      <c r="B2447">
        <v>43646</v>
      </c>
      <c r="C2447" t="s">
        <v>66</v>
      </c>
      <c r="D2447" t="s">
        <v>256</v>
      </c>
      <c r="E2447" t="s">
        <v>3258</v>
      </c>
      <c r="F2447" t="s">
        <v>2</v>
      </c>
      <c r="G2447" t="s">
        <v>22</v>
      </c>
      <c r="I2447" t="s">
        <v>1113</v>
      </c>
      <c r="M2447" s="1">
        <v>204.20180999999999</v>
      </c>
      <c r="N2447" s="1">
        <v>0</v>
      </c>
      <c r="O2447" s="1">
        <v>3381433.6</v>
      </c>
      <c r="P2447" s="1" t="e">
        <v>#REF!</v>
      </c>
    </row>
    <row r="2448" spans="1:16" x14ac:dyDescent="0.25">
      <c r="A2448" t="s">
        <v>78</v>
      </c>
      <c r="B2448">
        <v>43646</v>
      </c>
      <c r="C2448" t="s">
        <v>66</v>
      </c>
      <c r="D2448" t="s">
        <v>264</v>
      </c>
      <c r="E2448" t="s">
        <v>3244</v>
      </c>
      <c r="F2448" t="s">
        <v>2</v>
      </c>
      <c r="G2448" t="s">
        <v>22</v>
      </c>
      <c r="I2448" t="s">
        <v>1112</v>
      </c>
      <c r="M2448" s="1">
        <v>76.140500000000003</v>
      </c>
      <c r="N2448" s="1">
        <v>0</v>
      </c>
      <c r="O2448" s="1">
        <v>3457574.1</v>
      </c>
      <c r="P2448" s="1" t="e">
        <v>#REF!</v>
      </c>
    </row>
    <row r="2449" spans="1:16" x14ac:dyDescent="0.25">
      <c r="A2449" t="s">
        <v>76</v>
      </c>
      <c r="B2449">
        <v>43646</v>
      </c>
      <c r="C2449" t="s">
        <v>66</v>
      </c>
      <c r="D2449" t="s">
        <v>261</v>
      </c>
      <c r="E2449" t="s">
        <v>3269</v>
      </c>
      <c r="F2449" t="s">
        <v>2</v>
      </c>
      <c r="G2449" t="s">
        <v>22</v>
      </c>
      <c r="I2449" t="s">
        <v>1111</v>
      </c>
      <c r="M2449" s="1">
        <v>107.9</v>
      </c>
      <c r="N2449" s="1">
        <v>0</v>
      </c>
      <c r="O2449" s="1">
        <v>1340750</v>
      </c>
      <c r="P2449" s="1" t="e">
        <v>#REF!</v>
      </c>
    </row>
    <row r="2450" spans="1:16" x14ac:dyDescent="0.25">
      <c r="A2450" t="s">
        <v>76</v>
      </c>
      <c r="B2450">
        <v>43646</v>
      </c>
      <c r="C2450" t="s">
        <v>66</v>
      </c>
      <c r="D2450" t="s">
        <v>266</v>
      </c>
      <c r="E2450" t="s">
        <v>3244</v>
      </c>
      <c r="F2450" t="s">
        <v>2</v>
      </c>
      <c r="G2450" t="s">
        <v>22</v>
      </c>
      <c r="I2450" t="s">
        <v>1110</v>
      </c>
      <c r="M2450" s="1">
        <v>14.4</v>
      </c>
      <c r="N2450" s="1">
        <v>0</v>
      </c>
      <c r="O2450" s="1">
        <v>1355150</v>
      </c>
      <c r="P2450" s="1" t="e">
        <v>#REF!</v>
      </c>
    </row>
    <row r="2451" spans="1:16" x14ac:dyDescent="0.25">
      <c r="A2451" t="s">
        <v>76</v>
      </c>
      <c r="B2451">
        <v>43646</v>
      </c>
      <c r="C2451" t="s">
        <v>66</v>
      </c>
      <c r="D2451" t="s">
        <v>53</v>
      </c>
      <c r="E2451" t="s">
        <v>3253</v>
      </c>
      <c r="F2451" t="s">
        <v>2</v>
      </c>
      <c r="G2451" t="s">
        <v>22</v>
      </c>
      <c r="I2451" t="s">
        <v>1109</v>
      </c>
      <c r="M2451" s="1">
        <v>141</v>
      </c>
      <c r="N2451" s="1">
        <v>0</v>
      </c>
      <c r="O2451" s="1">
        <v>1496150</v>
      </c>
      <c r="P2451" s="1" t="e">
        <v>#REF!</v>
      </c>
    </row>
    <row r="2452" spans="1:16" x14ac:dyDescent="0.25">
      <c r="A2452" t="s">
        <v>75</v>
      </c>
      <c r="B2452">
        <v>43646</v>
      </c>
      <c r="C2452" t="s">
        <v>66</v>
      </c>
      <c r="D2452" t="s">
        <v>1108</v>
      </c>
      <c r="E2452" t="s">
        <v>2722</v>
      </c>
      <c r="F2452" t="s">
        <v>2</v>
      </c>
      <c r="G2452" t="s">
        <v>22</v>
      </c>
      <c r="I2452" t="s">
        <v>1107</v>
      </c>
      <c r="M2452" s="1">
        <v>27.58324</v>
      </c>
      <c r="N2452" s="1">
        <v>0</v>
      </c>
      <c r="O2452" s="1">
        <v>87940.25</v>
      </c>
      <c r="P2452" s="1" t="e">
        <v>#REF!</v>
      </c>
    </row>
    <row r="2453" spans="1:16" x14ac:dyDescent="0.25">
      <c r="A2453" t="s">
        <v>74</v>
      </c>
      <c r="B2453">
        <v>43646</v>
      </c>
      <c r="C2453" t="s">
        <v>66</v>
      </c>
      <c r="D2453" t="s">
        <v>788</v>
      </c>
      <c r="E2453" t="s">
        <v>3244</v>
      </c>
      <c r="F2453" t="s">
        <v>2</v>
      </c>
      <c r="G2453" t="s">
        <v>22</v>
      </c>
      <c r="I2453" t="s">
        <v>1106</v>
      </c>
      <c r="M2453" s="1">
        <v>1.5126300000000001</v>
      </c>
      <c r="N2453" s="1">
        <v>0</v>
      </c>
      <c r="O2453" s="1">
        <v>93363.24</v>
      </c>
      <c r="P2453" s="1" t="e">
        <v>#REF!</v>
      </c>
    </row>
    <row r="2454" spans="1:16" x14ac:dyDescent="0.25">
      <c r="A2454" t="s">
        <v>67</v>
      </c>
      <c r="B2454">
        <v>43646</v>
      </c>
      <c r="C2454" t="s">
        <v>66</v>
      </c>
      <c r="D2454" t="s">
        <v>358</v>
      </c>
      <c r="E2454" t="s">
        <v>3258</v>
      </c>
      <c r="F2454" t="s">
        <v>2</v>
      </c>
      <c r="G2454" t="s">
        <v>22</v>
      </c>
      <c r="I2454" t="s">
        <v>1105</v>
      </c>
      <c r="M2454" s="1">
        <v>12.074950000000001</v>
      </c>
      <c r="N2454" s="1">
        <v>0</v>
      </c>
      <c r="O2454" s="1">
        <v>1086453.8400000001</v>
      </c>
      <c r="P2454" s="1" t="e">
        <v>#REF!</v>
      </c>
    </row>
    <row r="2455" spans="1:16" x14ac:dyDescent="0.25">
      <c r="A2455" t="s">
        <v>67</v>
      </c>
      <c r="B2455">
        <v>43646</v>
      </c>
      <c r="C2455" t="s">
        <v>66</v>
      </c>
      <c r="D2455" t="s">
        <v>356</v>
      </c>
      <c r="E2455" t="s">
        <v>3269</v>
      </c>
      <c r="F2455" t="s">
        <v>2</v>
      </c>
      <c r="G2455" t="s">
        <v>22</v>
      </c>
      <c r="I2455" t="s">
        <v>1104</v>
      </c>
      <c r="M2455" s="1">
        <v>51.987120000000004</v>
      </c>
      <c r="N2455" s="1">
        <v>0</v>
      </c>
      <c r="O2455" s="1">
        <v>1138440.96</v>
      </c>
      <c r="P2455" s="1" t="e">
        <v>#REF!</v>
      </c>
    </row>
    <row r="2456" spans="1:16" x14ac:dyDescent="0.25">
      <c r="A2456" t="s">
        <v>67</v>
      </c>
      <c r="B2456">
        <v>43646</v>
      </c>
      <c r="C2456" t="s">
        <v>66</v>
      </c>
      <c r="D2456" t="s">
        <v>354</v>
      </c>
      <c r="E2456" t="s">
        <v>3244</v>
      </c>
      <c r="F2456" t="s">
        <v>2</v>
      </c>
      <c r="G2456" t="s">
        <v>22</v>
      </c>
      <c r="I2456" t="s">
        <v>1103</v>
      </c>
      <c r="M2456" s="1">
        <v>27.186640000000001</v>
      </c>
      <c r="N2456" s="1">
        <v>0</v>
      </c>
      <c r="O2456" s="1">
        <v>1165627.6000000001</v>
      </c>
      <c r="P2456" s="1" t="e">
        <v>#REF!</v>
      </c>
    </row>
    <row r="2457" spans="1:16" x14ac:dyDescent="0.25">
      <c r="A2457" t="s">
        <v>67</v>
      </c>
      <c r="B2457">
        <v>43646</v>
      </c>
      <c r="C2457" t="s">
        <v>66</v>
      </c>
      <c r="D2457" t="s">
        <v>274</v>
      </c>
      <c r="E2457" t="s">
        <v>3258</v>
      </c>
      <c r="F2457" t="s">
        <v>2</v>
      </c>
      <c r="G2457" t="s">
        <v>22</v>
      </c>
      <c r="I2457" t="s">
        <v>1102</v>
      </c>
      <c r="M2457" s="1">
        <v>266.27931999999998</v>
      </c>
      <c r="N2457" s="1">
        <v>0</v>
      </c>
      <c r="O2457" s="1">
        <v>1431906.92</v>
      </c>
      <c r="P2457" s="1" t="e">
        <v>#REF!</v>
      </c>
    </row>
    <row r="2458" spans="1:16" x14ac:dyDescent="0.25">
      <c r="A2458" t="s">
        <v>67</v>
      </c>
      <c r="B2458">
        <v>43646</v>
      </c>
      <c r="C2458" t="s">
        <v>66</v>
      </c>
      <c r="D2458" t="s">
        <v>500</v>
      </c>
      <c r="E2458" t="s">
        <v>3244</v>
      </c>
      <c r="F2458" t="s">
        <v>2</v>
      </c>
      <c r="G2458" t="s">
        <v>22</v>
      </c>
      <c r="I2458" t="s">
        <v>1101</v>
      </c>
      <c r="M2458" s="1">
        <v>27.0548</v>
      </c>
      <c r="N2458" s="1">
        <v>0</v>
      </c>
      <c r="O2458" s="1">
        <v>1458961.72</v>
      </c>
      <c r="P2458" s="1" t="e">
        <v>#REF!</v>
      </c>
    </row>
    <row r="2459" spans="1:16" x14ac:dyDescent="0.25">
      <c r="A2459" t="s">
        <v>67</v>
      </c>
      <c r="B2459">
        <v>43646</v>
      </c>
      <c r="C2459" t="s">
        <v>66</v>
      </c>
      <c r="D2459" t="s">
        <v>786</v>
      </c>
      <c r="E2459" t="s">
        <v>3269</v>
      </c>
      <c r="F2459" t="s">
        <v>2</v>
      </c>
      <c r="G2459" t="s">
        <v>22</v>
      </c>
      <c r="I2459" t="s">
        <v>1100</v>
      </c>
      <c r="M2459" s="1">
        <v>61.862349999999999</v>
      </c>
      <c r="N2459" s="1">
        <v>0</v>
      </c>
      <c r="O2459" s="1">
        <v>1520824.07</v>
      </c>
      <c r="P2459" s="1" t="e">
        <v>#REF!</v>
      </c>
    </row>
    <row r="2460" spans="1:16" x14ac:dyDescent="0.25">
      <c r="A2460" t="s">
        <v>67</v>
      </c>
      <c r="B2460">
        <v>43646</v>
      </c>
      <c r="C2460" t="s">
        <v>66</v>
      </c>
      <c r="D2460" t="s">
        <v>99</v>
      </c>
      <c r="E2460" t="s">
        <v>3253</v>
      </c>
      <c r="F2460" t="s">
        <v>2</v>
      </c>
      <c r="G2460" t="s">
        <v>22</v>
      </c>
      <c r="I2460" t="s">
        <v>1099</v>
      </c>
      <c r="M2460" s="1">
        <v>25.604800000000001</v>
      </c>
      <c r="N2460" s="1">
        <v>0</v>
      </c>
      <c r="O2460" s="1">
        <v>1546428.87</v>
      </c>
      <c r="P2460" s="1" t="e">
        <v>#REF!</v>
      </c>
    </row>
    <row r="2461" spans="1:16" x14ac:dyDescent="0.25">
      <c r="A2461" t="s">
        <v>395</v>
      </c>
      <c r="B2461">
        <v>43646</v>
      </c>
      <c r="C2461" t="s">
        <v>46</v>
      </c>
      <c r="D2461" t="s">
        <v>342</v>
      </c>
      <c r="F2461" t="s">
        <v>2</v>
      </c>
      <c r="G2461" t="s">
        <v>22</v>
      </c>
      <c r="I2461" t="s">
        <v>1098</v>
      </c>
      <c r="M2461" s="1">
        <v>156</v>
      </c>
      <c r="N2461" s="1">
        <v>0</v>
      </c>
      <c r="O2461" s="1">
        <v>684000</v>
      </c>
      <c r="P2461" s="1" t="e">
        <v>#REF!</v>
      </c>
    </row>
    <row r="2462" spans="1:16" x14ac:dyDescent="0.25">
      <c r="A2462" t="s">
        <v>159</v>
      </c>
      <c r="B2462">
        <v>43738</v>
      </c>
      <c r="C2462" t="s">
        <v>21</v>
      </c>
      <c r="D2462" t="s">
        <v>236</v>
      </c>
      <c r="E2462" t="s">
        <v>22</v>
      </c>
      <c r="F2462" t="s">
        <v>6</v>
      </c>
      <c r="I2462" t="s">
        <v>768</v>
      </c>
      <c r="J2462" t="s">
        <v>1097</v>
      </c>
      <c r="K2462">
        <v>43646</v>
      </c>
      <c r="M2462" s="1">
        <v>0</v>
      </c>
      <c r="N2462" s="1">
        <v>20</v>
      </c>
      <c r="O2462" s="1">
        <v>-36124465.409999996</v>
      </c>
      <c r="P2462" s="1" t="e">
        <v>#REF!</v>
      </c>
    </row>
    <row r="2463" spans="1:16" x14ac:dyDescent="0.25">
      <c r="A2463" t="s">
        <v>57</v>
      </c>
      <c r="B2463">
        <v>43738</v>
      </c>
      <c r="C2463" t="s">
        <v>21</v>
      </c>
      <c r="D2463" t="s">
        <v>236</v>
      </c>
      <c r="E2463" t="s">
        <v>22</v>
      </c>
      <c r="F2463" t="s">
        <v>2</v>
      </c>
      <c r="G2463" t="s">
        <v>22</v>
      </c>
      <c r="I2463" t="s">
        <v>768</v>
      </c>
      <c r="M2463" s="1">
        <v>200</v>
      </c>
      <c r="N2463" s="1">
        <v>0</v>
      </c>
      <c r="O2463" s="1">
        <v>31779525.66</v>
      </c>
      <c r="P2463" s="1" t="e">
        <v>#REF!</v>
      </c>
    </row>
    <row r="2464" spans="1:16" x14ac:dyDescent="0.25">
      <c r="A2464" t="s">
        <v>57</v>
      </c>
      <c r="B2464">
        <v>43646</v>
      </c>
      <c r="C2464" t="s">
        <v>43</v>
      </c>
      <c r="D2464" t="s">
        <v>751</v>
      </c>
      <c r="E2464" t="s">
        <v>3258</v>
      </c>
      <c r="F2464" t="s">
        <v>2</v>
      </c>
      <c r="G2464" t="s">
        <v>22</v>
      </c>
      <c r="I2464" t="s">
        <v>1096</v>
      </c>
      <c r="M2464" s="1">
        <v>103.5</v>
      </c>
      <c r="N2464" s="1">
        <v>0</v>
      </c>
      <c r="O2464" s="1">
        <v>6362300</v>
      </c>
      <c r="P2464" s="1" t="e">
        <v>#REF!</v>
      </c>
    </row>
    <row r="2465" spans="1:16" x14ac:dyDescent="0.25">
      <c r="A2465" t="s">
        <v>57</v>
      </c>
      <c r="B2465">
        <v>43646</v>
      </c>
      <c r="C2465" t="s">
        <v>43</v>
      </c>
      <c r="D2465" t="s">
        <v>749</v>
      </c>
      <c r="E2465" t="s">
        <v>3244</v>
      </c>
      <c r="F2465" t="s">
        <v>2</v>
      </c>
      <c r="G2465" t="s">
        <v>22</v>
      </c>
      <c r="I2465" t="s">
        <v>1095</v>
      </c>
      <c r="M2465" s="1">
        <v>45</v>
      </c>
      <c r="N2465" s="1">
        <v>0</v>
      </c>
      <c r="O2465" s="1">
        <v>6407300</v>
      </c>
      <c r="P2465" s="1" t="e">
        <v>#REF!</v>
      </c>
    </row>
    <row r="2466" spans="1:16" x14ac:dyDescent="0.25">
      <c r="A2466" t="s">
        <v>57</v>
      </c>
      <c r="B2466">
        <v>43646</v>
      </c>
      <c r="C2466" t="s">
        <v>43</v>
      </c>
      <c r="D2466" t="s">
        <v>747</v>
      </c>
      <c r="E2466" t="s">
        <v>2728</v>
      </c>
      <c r="F2466" t="s">
        <v>2</v>
      </c>
      <c r="G2466" t="s">
        <v>22</v>
      </c>
      <c r="I2466" t="s">
        <v>1094</v>
      </c>
      <c r="M2466" s="1">
        <v>30</v>
      </c>
      <c r="N2466" s="1">
        <v>0</v>
      </c>
      <c r="O2466" s="1">
        <v>6437300</v>
      </c>
      <c r="P2466" s="1" t="e">
        <v>#REF!</v>
      </c>
    </row>
    <row r="2467" spans="1:16" x14ac:dyDescent="0.25">
      <c r="A2467" t="s">
        <v>57</v>
      </c>
      <c r="B2467">
        <v>43677</v>
      </c>
      <c r="C2467" t="s">
        <v>43</v>
      </c>
      <c r="D2467" t="s">
        <v>745</v>
      </c>
      <c r="E2467" t="s">
        <v>22</v>
      </c>
      <c r="F2467" t="s">
        <v>2</v>
      </c>
      <c r="G2467" t="s">
        <v>22</v>
      </c>
      <c r="I2467" t="s">
        <v>1093</v>
      </c>
      <c r="M2467" s="1">
        <v>352.685</v>
      </c>
      <c r="N2467" s="1">
        <v>0</v>
      </c>
      <c r="P2467" s="1" t="e">
        <v>#REF!</v>
      </c>
    </row>
    <row r="2468" spans="1:16" x14ac:dyDescent="0.25">
      <c r="A2468" t="s">
        <v>57</v>
      </c>
      <c r="B2468">
        <v>43677</v>
      </c>
      <c r="C2468" t="s">
        <v>43</v>
      </c>
      <c r="D2468" t="s">
        <v>745</v>
      </c>
      <c r="E2468" t="s">
        <v>38</v>
      </c>
      <c r="F2468" t="s">
        <v>2</v>
      </c>
      <c r="G2468" t="s">
        <v>38</v>
      </c>
      <c r="I2468" t="s">
        <v>1046</v>
      </c>
      <c r="M2468" s="1">
        <v>226.5</v>
      </c>
      <c r="N2468" s="1">
        <v>0</v>
      </c>
      <c r="P2468" s="1" t="e">
        <v>#REF!</v>
      </c>
    </row>
    <row r="2469" spans="1:16" x14ac:dyDescent="0.25">
      <c r="A2469" t="s">
        <v>57</v>
      </c>
      <c r="B2469">
        <v>43677</v>
      </c>
      <c r="C2469" t="s">
        <v>43</v>
      </c>
      <c r="D2469" t="s">
        <v>745</v>
      </c>
      <c r="E2469" t="s">
        <v>2805</v>
      </c>
      <c r="F2469" t="s">
        <v>2</v>
      </c>
      <c r="G2469" t="s">
        <v>36</v>
      </c>
      <c r="I2469" t="s">
        <v>1046</v>
      </c>
      <c r="M2469" s="1">
        <v>100</v>
      </c>
      <c r="N2469" s="1">
        <v>0</v>
      </c>
      <c r="P2469" s="1" t="e">
        <v>#REF!</v>
      </c>
    </row>
    <row r="2470" spans="1:16" x14ac:dyDescent="0.25">
      <c r="A2470" t="s">
        <v>57</v>
      </c>
      <c r="B2470">
        <v>43646</v>
      </c>
      <c r="C2470" t="s">
        <v>43</v>
      </c>
      <c r="D2470" t="s">
        <v>745</v>
      </c>
      <c r="E2470" t="s">
        <v>22</v>
      </c>
      <c r="F2470" t="s">
        <v>2</v>
      </c>
      <c r="G2470" t="s">
        <v>22</v>
      </c>
      <c r="I2470" t="s">
        <v>1093</v>
      </c>
      <c r="M2470" s="1">
        <v>352.685</v>
      </c>
      <c r="N2470" s="1">
        <v>0</v>
      </c>
      <c r="O2470" s="1">
        <v>6789985</v>
      </c>
      <c r="P2470" s="1" t="e">
        <v>#REF!</v>
      </c>
    </row>
    <row r="2471" spans="1:16" x14ac:dyDescent="0.25">
      <c r="A2471" t="s">
        <v>57</v>
      </c>
      <c r="B2471">
        <v>43646</v>
      </c>
      <c r="C2471" t="s">
        <v>43</v>
      </c>
      <c r="D2471" t="s">
        <v>745</v>
      </c>
      <c r="E2471" t="s">
        <v>38</v>
      </c>
      <c r="F2471" t="s">
        <v>2</v>
      </c>
      <c r="G2471" t="s">
        <v>38</v>
      </c>
      <c r="I2471" t="s">
        <v>1046</v>
      </c>
      <c r="M2471" s="1">
        <v>226.5</v>
      </c>
      <c r="N2471" s="1">
        <v>0</v>
      </c>
      <c r="O2471" s="1">
        <v>7016485</v>
      </c>
      <c r="P2471" s="1" t="e">
        <v>#REF!</v>
      </c>
    </row>
    <row r="2472" spans="1:16" x14ac:dyDescent="0.25">
      <c r="A2472" t="s">
        <v>57</v>
      </c>
      <c r="B2472">
        <v>43646</v>
      </c>
      <c r="C2472" t="s">
        <v>43</v>
      </c>
      <c r="D2472" t="s">
        <v>745</v>
      </c>
      <c r="E2472" t="s">
        <v>2805</v>
      </c>
      <c r="F2472" t="s">
        <v>2</v>
      </c>
      <c r="G2472" t="s">
        <v>36</v>
      </c>
      <c r="I2472" t="s">
        <v>1046</v>
      </c>
      <c r="M2472" s="1">
        <v>100</v>
      </c>
      <c r="N2472" s="1">
        <v>0</v>
      </c>
      <c r="O2472" s="1">
        <v>7116485</v>
      </c>
      <c r="P2472" s="1" t="e">
        <v>#REF!</v>
      </c>
    </row>
    <row r="2473" spans="1:16" x14ac:dyDescent="0.25">
      <c r="A2473" t="s">
        <v>300</v>
      </c>
      <c r="B2473">
        <v>43677</v>
      </c>
      <c r="C2473" t="s">
        <v>13</v>
      </c>
      <c r="D2473" t="s">
        <v>30</v>
      </c>
      <c r="F2473" t="s">
        <v>6</v>
      </c>
      <c r="I2473" t="s">
        <v>1092</v>
      </c>
      <c r="M2473" s="1">
        <v>0</v>
      </c>
      <c r="N2473" s="1">
        <v>5</v>
      </c>
    </row>
    <row r="2474" spans="1:16" x14ac:dyDescent="0.25">
      <c r="A2474" t="s">
        <v>300</v>
      </c>
      <c r="B2474">
        <v>43677</v>
      </c>
      <c r="C2474" t="s">
        <v>13</v>
      </c>
      <c r="D2474" t="s">
        <v>30</v>
      </c>
      <c r="F2474" t="s">
        <v>6</v>
      </c>
      <c r="I2474" t="s">
        <v>1092</v>
      </c>
      <c r="M2474" s="1">
        <v>0</v>
      </c>
      <c r="N2474" s="1">
        <v>6.5</v>
      </c>
    </row>
    <row r="2475" spans="1:16" x14ac:dyDescent="0.25">
      <c r="A2475" t="s">
        <v>268</v>
      </c>
      <c r="B2475">
        <v>43677</v>
      </c>
      <c r="C2475" t="s">
        <v>13</v>
      </c>
      <c r="D2475" t="s">
        <v>30</v>
      </c>
      <c r="E2475" t="s">
        <v>22</v>
      </c>
      <c r="F2475" t="s">
        <v>2</v>
      </c>
      <c r="G2475" t="s">
        <v>22</v>
      </c>
      <c r="I2475" t="s">
        <v>1092</v>
      </c>
      <c r="M2475" s="1">
        <v>50</v>
      </c>
      <c r="N2475" s="1">
        <v>0</v>
      </c>
      <c r="P2475" s="1" t="e">
        <v>#REF!</v>
      </c>
    </row>
    <row r="2476" spans="1:16" x14ac:dyDescent="0.25">
      <c r="A2476" t="s">
        <v>268</v>
      </c>
      <c r="B2476">
        <v>43677</v>
      </c>
      <c r="C2476" t="s">
        <v>13</v>
      </c>
      <c r="D2476" t="s">
        <v>30</v>
      </c>
      <c r="E2476" t="s">
        <v>2722</v>
      </c>
      <c r="F2476" t="s">
        <v>2</v>
      </c>
      <c r="G2476" t="s">
        <v>29</v>
      </c>
      <c r="I2476" t="s">
        <v>1092</v>
      </c>
      <c r="M2476" s="1">
        <v>65</v>
      </c>
      <c r="N2476" s="1">
        <v>0</v>
      </c>
      <c r="P2476" s="1" t="e">
        <v>#REF!</v>
      </c>
    </row>
    <row r="2477" spans="1:16" x14ac:dyDescent="0.25">
      <c r="A2477" t="s">
        <v>268</v>
      </c>
      <c r="B2477">
        <v>43646</v>
      </c>
      <c r="C2477" t="s">
        <v>13</v>
      </c>
      <c r="D2477" t="s">
        <v>30</v>
      </c>
      <c r="E2477" t="s">
        <v>22</v>
      </c>
      <c r="F2477" t="s">
        <v>2</v>
      </c>
      <c r="G2477" t="s">
        <v>22</v>
      </c>
      <c r="I2477" t="s">
        <v>1092</v>
      </c>
      <c r="M2477" s="1">
        <v>50</v>
      </c>
      <c r="N2477" s="1">
        <v>0</v>
      </c>
      <c r="O2477" s="1">
        <v>1060000</v>
      </c>
      <c r="P2477" s="1" t="e">
        <v>#REF!</v>
      </c>
    </row>
    <row r="2478" spans="1:16" x14ac:dyDescent="0.25">
      <c r="A2478" t="s">
        <v>268</v>
      </c>
      <c r="B2478">
        <v>43646</v>
      </c>
      <c r="C2478" t="s">
        <v>13</v>
      </c>
      <c r="D2478" t="s">
        <v>30</v>
      </c>
      <c r="E2478" t="s">
        <v>2722</v>
      </c>
      <c r="F2478" t="s">
        <v>2</v>
      </c>
      <c r="G2478" t="s">
        <v>29</v>
      </c>
      <c r="I2478" t="s">
        <v>1092</v>
      </c>
      <c r="M2478" s="1">
        <v>65</v>
      </c>
      <c r="N2478" s="1">
        <v>0</v>
      </c>
      <c r="O2478" s="1">
        <v>995000</v>
      </c>
      <c r="P2478" s="1" t="e">
        <v>#REF!</v>
      </c>
    </row>
    <row r="2479" spans="1:16" x14ac:dyDescent="0.25">
      <c r="A2479" t="s">
        <v>44</v>
      </c>
      <c r="B2479">
        <v>43646</v>
      </c>
      <c r="C2479" t="s">
        <v>43</v>
      </c>
      <c r="D2479" t="s">
        <v>590</v>
      </c>
      <c r="E2479" t="s">
        <v>2722</v>
      </c>
      <c r="F2479" t="s">
        <v>2</v>
      </c>
      <c r="G2479" t="s">
        <v>29</v>
      </c>
      <c r="I2479" t="s">
        <v>1091</v>
      </c>
      <c r="M2479" s="1">
        <v>28.130759999999999</v>
      </c>
      <c r="N2479" s="1">
        <v>0</v>
      </c>
      <c r="O2479" s="1">
        <v>268284.63</v>
      </c>
      <c r="P2479" s="1" t="e">
        <v>#REF!</v>
      </c>
    </row>
    <row r="2480" spans="1:16" x14ac:dyDescent="0.25">
      <c r="A2480" t="s">
        <v>37</v>
      </c>
      <c r="B2480">
        <v>43646</v>
      </c>
      <c r="C2480" t="s">
        <v>31</v>
      </c>
      <c r="D2480" t="s">
        <v>306</v>
      </c>
      <c r="E2480" t="s">
        <v>3253</v>
      </c>
      <c r="F2480" t="s">
        <v>2</v>
      </c>
      <c r="G2480" t="s">
        <v>39</v>
      </c>
      <c r="I2480" t="s">
        <v>1090</v>
      </c>
      <c r="M2480" s="1">
        <v>207.54204637099997</v>
      </c>
      <c r="N2480" s="1">
        <v>0</v>
      </c>
      <c r="O2480" s="1">
        <v>15547772.189999999</v>
      </c>
      <c r="P2480" s="1" t="e">
        <v>#REF!</v>
      </c>
    </row>
    <row r="2481" spans="1:16" x14ac:dyDescent="0.25">
      <c r="A2481" t="s">
        <v>37</v>
      </c>
      <c r="B2481">
        <v>43646</v>
      </c>
      <c r="C2481" t="s">
        <v>31</v>
      </c>
      <c r="D2481" t="s">
        <v>306</v>
      </c>
      <c r="E2481" t="s">
        <v>3244</v>
      </c>
      <c r="F2481" t="s">
        <v>2</v>
      </c>
      <c r="G2481" t="s">
        <v>38</v>
      </c>
      <c r="I2481" t="s">
        <v>1090</v>
      </c>
      <c r="M2481" s="1">
        <v>232.09148135000001</v>
      </c>
      <c r="N2481" s="1">
        <v>0</v>
      </c>
      <c r="O2481" s="1">
        <v>15972004.41</v>
      </c>
      <c r="P2481" s="1" t="e">
        <v>#REF!</v>
      </c>
    </row>
    <row r="2482" spans="1:16" x14ac:dyDescent="0.25">
      <c r="A2482" t="s">
        <v>37</v>
      </c>
      <c r="B2482">
        <v>43646</v>
      </c>
      <c r="C2482" t="s">
        <v>31</v>
      </c>
      <c r="D2482" t="s">
        <v>306</v>
      </c>
      <c r="E2482" t="s">
        <v>2722</v>
      </c>
      <c r="F2482" t="s">
        <v>2</v>
      </c>
      <c r="G2482" t="s">
        <v>22</v>
      </c>
      <c r="I2482" t="s">
        <v>1090</v>
      </c>
      <c r="M2482" s="1">
        <v>851.31413176700005</v>
      </c>
      <c r="N2482" s="1">
        <v>0</v>
      </c>
      <c r="O2482" s="1">
        <v>17869797.800000001</v>
      </c>
      <c r="P2482" s="1" t="e">
        <v>#REF!</v>
      </c>
    </row>
    <row r="2483" spans="1:16" x14ac:dyDescent="0.25">
      <c r="A2483" t="s">
        <v>32</v>
      </c>
      <c r="B2483">
        <v>43646</v>
      </c>
      <c r="C2483" t="s">
        <v>31</v>
      </c>
      <c r="D2483" t="s">
        <v>306</v>
      </c>
      <c r="E2483" t="s">
        <v>3258</v>
      </c>
      <c r="F2483" t="s">
        <v>2</v>
      </c>
      <c r="G2483" t="s">
        <v>36</v>
      </c>
      <c r="I2483" t="s">
        <v>1090</v>
      </c>
      <c r="M2483" s="1">
        <v>262.31722680900003</v>
      </c>
      <c r="N2483" s="1">
        <v>0</v>
      </c>
      <c r="O2483" s="1">
        <v>1145460.1100000001</v>
      </c>
      <c r="P2483" s="1" t="e">
        <v>#REF!</v>
      </c>
    </row>
    <row r="2484" spans="1:16" x14ac:dyDescent="0.25">
      <c r="A2484" t="s">
        <v>32</v>
      </c>
      <c r="B2484">
        <v>43646</v>
      </c>
      <c r="C2484" t="s">
        <v>31</v>
      </c>
      <c r="D2484" t="s">
        <v>306</v>
      </c>
      <c r="E2484" t="s">
        <v>3253</v>
      </c>
      <c r="F2484" t="s">
        <v>2</v>
      </c>
      <c r="G2484" t="s">
        <v>35</v>
      </c>
      <c r="I2484" t="s">
        <v>1090</v>
      </c>
      <c r="M2484" s="1">
        <v>809.03510209800004</v>
      </c>
      <c r="N2484" s="1">
        <v>0</v>
      </c>
      <c r="O2484" s="1">
        <v>1172960.1100000001</v>
      </c>
      <c r="P2484" s="1" t="e">
        <v>#REF!</v>
      </c>
    </row>
    <row r="2485" spans="1:16" x14ac:dyDescent="0.25">
      <c r="A2485" t="s">
        <v>32</v>
      </c>
      <c r="B2485">
        <v>43646</v>
      </c>
      <c r="C2485" t="s">
        <v>31</v>
      </c>
      <c r="D2485" t="s">
        <v>306</v>
      </c>
      <c r="E2485" t="s">
        <v>3244</v>
      </c>
      <c r="F2485" t="s">
        <v>2</v>
      </c>
      <c r="G2485" t="s">
        <v>34</v>
      </c>
      <c r="I2485" t="s">
        <v>1090</v>
      </c>
      <c r="M2485" s="1">
        <v>205.51785298000001</v>
      </c>
      <c r="N2485" s="1">
        <v>0</v>
      </c>
      <c r="O2485" s="1">
        <v>1225675.46</v>
      </c>
      <c r="P2485" s="1" t="e">
        <v>#REF!</v>
      </c>
    </row>
    <row r="2486" spans="1:16" x14ac:dyDescent="0.25">
      <c r="A2486" t="s">
        <v>32</v>
      </c>
      <c r="B2486">
        <v>43646</v>
      </c>
      <c r="C2486" t="s">
        <v>31</v>
      </c>
      <c r="D2486" t="s">
        <v>306</v>
      </c>
      <c r="E2486" t="s">
        <v>2722</v>
      </c>
      <c r="F2486" t="s">
        <v>2</v>
      </c>
      <c r="G2486" t="s">
        <v>33</v>
      </c>
      <c r="I2486" t="s">
        <v>1090</v>
      </c>
      <c r="M2486" s="1">
        <v>148.14630519199997</v>
      </c>
      <c r="N2486" s="1">
        <v>0</v>
      </c>
      <c r="O2486" s="1">
        <v>1330175.46</v>
      </c>
      <c r="P2486" s="1" t="e">
        <v>#REF!</v>
      </c>
    </row>
    <row r="2487" spans="1:16" x14ac:dyDescent="0.25">
      <c r="A2487" t="s">
        <v>1088</v>
      </c>
      <c r="B2487">
        <v>43646</v>
      </c>
      <c r="C2487" t="s">
        <v>31</v>
      </c>
      <c r="D2487" t="s">
        <v>306</v>
      </c>
      <c r="E2487" t="s">
        <v>3258</v>
      </c>
      <c r="F2487" t="s">
        <v>2</v>
      </c>
      <c r="G2487" t="s">
        <v>22</v>
      </c>
      <c r="I2487" t="s">
        <v>1090</v>
      </c>
      <c r="M2487" s="1">
        <v>1986.6037196040006</v>
      </c>
      <c r="N2487" s="1">
        <v>0</v>
      </c>
      <c r="O2487" s="1">
        <v>637195.56000000006</v>
      </c>
      <c r="P2487" s="1" t="e">
        <v>#REF!</v>
      </c>
    </row>
    <row r="2488" spans="1:16" x14ac:dyDescent="0.25">
      <c r="A2488" t="s">
        <v>145</v>
      </c>
      <c r="B2488">
        <v>43677</v>
      </c>
      <c r="C2488" t="s">
        <v>31</v>
      </c>
      <c r="D2488" t="s">
        <v>1087</v>
      </c>
      <c r="E2488" t="s">
        <v>2722</v>
      </c>
      <c r="F2488" t="s">
        <v>6</v>
      </c>
      <c r="I2488" t="s">
        <v>1086</v>
      </c>
      <c r="K2488">
        <v>43646</v>
      </c>
      <c r="M2488" s="1">
        <v>0</v>
      </c>
      <c r="N2488" s="1">
        <v>252.126991</v>
      </c>
      <c r="P2488" s="1" t="e">
        <v>#REF!</v>
      </c>
    </row>
    <row r="2489" spans="1:16" x14ac:dyDescent="0.25">
      <c r="A2489" t="s">
        <v>144</v>
      </c>
      <c r="B2489">
        <v>43677</v>
      </c>
      <c r="C2489" t="s">
        <v>31</v>
      </c>
      <c r="D2489" t="s">
        <v>1087</v>
      </c>
      <c r="E2489" t="s">
        <v>2722</v>
      </c>
      <c r="F2489" t="s">
        <v>6</v>
      </c>
      <c r="I2489" t="s">
        <v>1086</v>
      </c>
      <c r="M2489" s="1">
        <v>0</v>
      </c>
      <c r="N2489" s="1">
        <v>6.6220530000000002</v>
      </c>
      <c r="P2489" s="1" t="e">
        <v>#REF!</v>
      </c>
    </row>
    <row r="2490" spans="1:16" x14ac:dyDescent="0.25">
      <c r="A2490" t="s">
        <v>141</v>
      </c>
      <c r="B2490">
        <v>43677</v>
      </c>
      <c r="C2490" t="s">
        <v>31</v>
      </c>
      <c r="D2490" t="s">
        <v>1087</v>
      </c>
      <c r="E2490" t="s">
        <v>2722</v>
      </c>
      <c r="F2490" t="s">
        <v>6</v>
      </c>
      <c r="I2490" t="s">
        <v>1086</v>
      </c>
      <c r="J2490" t="s">
        <v>143</v>
      </c>
      <c r="M2490" s="1">
        <v>0</v>
      </c>
      <c r="N2490" s="1">
        <v>1</v>
      </c>
      <c r="P2490" s="1" t="e">
        <v>#REF!</v>
      </c>
    </row>
    <row r="2491" spans="1:16" x14ac:dyDescent="0.25">
      <c r="A2491" t="s">
        <v>141</v>
      </c>
      <c r="B2491">
        <v>43677</v>
      </c>
      <c r="C2491" t="s">
        <v>31</v>
      </c>
      <c r="D2491" t="s">
        <v>1087</v>
      </c>
      <c r="E2491" t="s">
        <v>2722</v>
      </c>
      <c r="F2491" t="s">
        <v>6</v>
      </c>
      <c r="I2491" t="s">
        <v>1086</v>
      </c>
      <c r="J2491" t="s">
        <v>1089</v>
      </c>
      <c r="M2491" s="1">
        <v>0</v>
      </c>
      <c r="N2491" s="1">
        <v>1</v>
      </c>
      <c r="P2491" s="1" t="e">
        <v>#REF!</v>
      </c>
    </row>
    <row r="2492" spans="1:16" x14ac:dyDescent="0.25">
      <c r="A2492" t="s">
        <v>141</v>
      </c>
      <c r="B2492">
        <v>43677</v>
      </c>
      <c r="C2492" t="s">
        <v>31</v>
      </c>
      <c r="D2492" t="s">
        <v>1087</v>
      </c>
      <c r="E2492" t="s">
        <v>2722</v>
      </c>
      <c r="F2492" t="s">
        <v>6</v>
      </c>
      <c r="I2492" t="s">
        <v>1086</v>
      </c>
      <c r="J2492" t="s">
        <v>142</v>
      </c>
      <c r="M2492" s="1">
        <v>0</v>
      </c>
      <c r="N2492" s="1">
        <v>0.5</v>
      </c>
      <c r="P2492" s="1" t="e">
        <v>#REF!</v>
      </c>
    </row>
    <row r="2493" spans="1:16" x14ac:dyDescent="0.25">
      <c r="A2493" t="s">
        <v>137</v>
      </c>
      <c r="B2493">
        <v>43677</v>
      </c>
      <c r="C2493" t="s">
        <v>31</v>
      </c>
      <c r="D2493" t="s">
        <v>1087</v>
      </c>
      <c r="E2493" t="s">
        <v>2722</v>
      </c>
      <c r="F2493" t="s">
        <v>6</v>
      </c>
      <c r="I2493" t="s">
        <v>1086</v>
      </c>
      <c r="M2493" s="1">
        <v>0</v>
      </c>
      <c r="N2493" s="1">
        <v>26.460982000000001</v>
      </c>
      <c r="P2493" s="1" t="e">
        <v>#REF!</v>
      </c>
    </row>
    <row r="2494" spans="1:16" x14ac:dyDescent="0.25">
      <c r="A2494" t="s">
        <v>136</v>
      </c>
      <c r="B2494">
        <v>43677</v>
      </c>
      <c r="C2494" t="s">
        <v>31</v>
      </c>
      <c r="D2494" t="s">
        <v>1087</v>
      </c>
      <c r="E2494" t="s">
        <v>2722</v>
      </c>
      <c r="F2494" t="s">
        <v>6</v>
      </c>
      <c r="I2494" t="s">
        <v>1086</v>
      </c>
      <c r="M2494" s="1">
        <v>0</v>
      </c>
      <c r="N2494" s="1">
        <v>76.619636</v>
      </c>
      <c r="P2494" s="1" t="e">
        <v>#REF!</v>
      </c>
    </row>
    <row r="2495" spans="1:16" x14ac:dyDescent="0.25">
      <c r="A2495" t="s">
        <v>134</v>
      </c>
      <c r="B2495">
        <v>43677</v>
      </c>
      <c r="C2495" t="s">
        <v>31</v>
      </c>
      <c r="D2495" t="s">
        <v>1087</v>
      </c>
      <c r="E2495" t="s">
        <v>2722</v>
      </c>
      <c r="F2495" t="s">
        <v>6</v>
      </c>
      <c r="I2495" t="s">
        <v>1086</v>
      </c>
      <c r="M2495" s="1">
        <v>0</v>
      </c>
      <c r="N2495" s="1">
        <v>35.981759999999994</v>
      </c>
      <c r="P2495" s="1" t="e">
        <v>#REF!</v>
      </c>
    </row>
    <row r="2496" spans="1:16" x14ac:dyDescent="0.25">
      <c r="A2496" t="s">
        <v>132</v>
      </c>
      <c r="B2496">
        <v>43677</v>
      </c>
      <c r="C2496" t="s">
        <v>31</v>
      </c>
      <c r="D2496" t="s">
        <v>1087</v>
      </c>
      <c r="E2496" t="s">
        <v>2722</v>
      </c>
      <c r="F2496" t="s">
        <v>6</v>
      </c>
      <c r="I2496" t="s">
        <v>1086</v>
      </c>
      <c r="M2496" s="1">
        <v>0</v>
      </c>
      <c r="N2496" s="1">
        <v>63.674580000000006</v>
      </c>
      <c r="P2496" s="1" t="e">
        <v>#REF!</v>
      </c>
    </row>
    <row r="2497" spans="1:16" x14ac:dyDescent="0.25">
      <c r="A2497" t="s">
        <v>104</v>
      </c>
      <c r="B2497">
        <v>43677</v>
      </c>
      <c r="C2497" t="s">
        <v>31</v>
      </c>
      <c r="D2497" t="s">
        <v>1087</v>
      </c>
      <c r="E2497" t="s">
        <v>2722</v>
      </c>
      <c r="F2497" t="s">
        <v>6</v>
      </c>
      <c r="I2497" t="s">
        <v>1086</v>
      </c>
      <c r="M2497" s="1">
        <v>0</v>
      </c>
      <c r="N2497" s="1">
        <v>3.039615</v>
      </c>
      <c r="P2497" s="1" t="e">
        <v>#REF!</v>
      </c>
    </row>
    <row r="2498" spans="1:16" x14ac:dyDescent="0.25">
      <c r="A2498" t="s">
        <v>103</v>
      </c>
      <c r="B2498">
        <v>43677</v>
      </c>
      <c r="C2498" t="s">
        <v>31</v>
      </c>
      <c r="D2498" t="s">
        <v>1087</v>
      </c>
      <c r="E2498" t="s">
        <v>2722</v>
      </c>
      <c r="F2498" t="s">
        <v>6</v>
      </c>
      <c r="I2498" t="s">
        <v>1086</v>
      </c>
      <c r="M2498" s="1">
        <v>0</v>
      </c>
      <c r="N2498" s="1">
        <v>3.039615</v>
      </c>
      <c r="P2498" s="1" t="e">
        <v>#REF!</v>
      </c>
    </row>
    <row r="2499" spans="1:16" x14ac:dyDescent="0.25">
      <c r="A2499" t="s">
        <v>37</v>
      </c>
      <c r="B2499">
        <v>43677</v>
      </c>
      <c r="C2499" t="s">
        <v>31</v>
      </c>
      <c r="D2499" t="s">
        <v>1087</v>
      </c>
      <c r="E2499" t="s">
        <v>3253</v>
      </c>
      <c r="F2499" t="s">
        <v>2</v>
      </c>
      <c r="G2499" t="s">
        <v>39</v>
      </c>
      <c r="I2499" t="s">
        <v>1086</v>
      </c>
      <c r="M2499" s="1">
        <v>207.54204637099997</v>
      </c>
      <c r="N2499" s="1">
        <v>0</v>
      </c>
      <c r="P2499" s="1" t="e">
        <v>#REF!</v>
      </c>
    </row>
    <row r="2500" spans="1:16" x14ac:dyDescent="0.25">
      <c r="A2500" t="s">
        <v>37</v>
      </c>
      <c r="B2500">
        <v>43677</v>
      </c>
      <c r="C2500" t="s">
        <v>31</v>
      </c>
      <c r="D2500" t="s">
        <v>1087</v>
      </c>
      <c r="E2500" t="s">
        <v>3244</v>
      </c>
      <c r="F2500" t="s">
        <v>2</v>
      </c>
      <c r="G2500" t="s">
        <v>38</v>
      </c>
      <c r="I2500" t="s">
        <v>1086</v>
      </c>
      <c r="M2500" s="1">
        <v>232.09148135000001</v>
      </c>
      <c r="N2500" s="1">
        <v>0</v>
      </c>
      <c r="P2500" s="1" t="e">
        <v>#REF!</v>
      </c>
    </row>
    <row r="2501" spans="1:16" x14ac:dyDescent="0.25">
      <c r="A2501" t="s">
        <v>37</v>
      </c>
      <c r="B2501">
        <v>43677</v>
      </c>
      <c r="C2501" t="s">
        <v>31</v>
      </c>
      <c r="D2501" t="s">
        <v>1087</v>
      </c>
      <c r="E2501" t="s">
        <v>2722</v>
      </c>
      <c r="F2501" t="s">
        <v>2</v>
      </c>
      <c r="G2501" t="s">
        <v>22</v>
      </c>
      <c r="I2501" t="s">
        <v>1086</v>
      </c>
      <c r="M2501" s="1">
        <v>851.31413176700005</v>
      </c>
      <c r="N2501" s="1">
        <v>0</v>
      </c>
      <c r="P2501" s="1" t="e">
        <v>#REF!</v>
      </c>
    </row>
    <row r="2502" spans="1:16" x14ac:dyDescent="0.25">
      <c r="A2502" t="s">
        <v>32</v>
      </c>
      <c r="B2502">
        <v>43677</v>
      </c>
      <c r="C2502" t="s">
        <v>31</v>
      </c>
      <c r="D2502" t="s">
        <v>1087</v>
      </c>
      <c r="E2502" t="s">
        <v>3258</v>
      </c>
      <c r="F2502" t="s">
        <v>2</v>
      </c>
      <c r="G2502" t="s">
        <v>36</v>
      </c>
      <c r="I2502" t="s">
        <v>1086</v>
      </c>
      <c r="M2502" s="1">
        <v>262.31722680900003</v>
      </c>
      <c r="N2502" s="1">
        <v>0</v>
      </c>
      <c r="P2502" s="1" t="e">
        <v>#REF!</v>
      </c>
    </row>
    <row r="2503" spans="1:16" x14ac:dyDescent="0.25">
      <c r="A2503" t="s">
        <v>32</v>
      </c>
      <c r="B2503">
        <v>43677</v>
      </c>
      <c r="C2503" t="s">
        <v>31</v>
      </c>
      <c r="D2503" t="s">
        <v>1087</v>
      </c>
      <c r="E2503" t="s">
        <v>3253</v>
      </c>
      <c r="F2503" t="s">
        <v>2</v>
      </c>
      <c r="G2503" t="s">
        <v>35</v>
      </c>
      <c r="I2503" t="s">
        <v>1086</v>
      </c>
      <c r="M2503" s="1">
        <v>809.03510209800004</v>
      </c>
      <c r="N2503" s="1">
        <v>0</v>
      </c>
      <c r="P2503" s="1" t="e">
        <v>#REF!</v>
      </c>
    </row>
    <row r="2504" spans="1:16" x14ac:dyDescent="0.25">
      <c r="A2504" t="s">
        <v>32</v>
      </c>
      <c r="B2504">
        <v>43677</v>
      </c>
      <c r="C2504" t="s">
        <v>31</v>
      </c>
      <c r="D2504" t="s">
        <v>1087</v>
      </c>
      <c r="E2504" t="s">
        <v>3244</v>
      </c>
      <c r="F2504" t="s">
        <v>2</v>
      </c>
      <c r="G2504" t="s">
        <v>34</v>
      </c>
      <c r="I2504" t="s">
        <v>1086</v>
      </c>
      <c r="M2504" s="1">
        <v>205.51785298000001</v>
      </c>
      <c r="N2504" s="1">
        <v>0</v>
      </c>
      <c r="P2504" s="1" t="e">
        <v>#REF!</v>
      </c>
    </row>
    <row r="2505" spans="1:16" x14ac:dyDescent="0.25">
      <c r="A2505" t="s">
        <v>32</v>
      </c>
      <c r="B2505">
        <v>43677</v>
      </c>
      <c r="C2505" t="s">
        <v>31</v>
      </c>
      <c r="D2505" t="s">
        <v>1087</v>
      </c>
      <c r="E2505" t="s">
        <v>2722</v>
      </c>
      <c r="F2505" t="s">
        <v>2</v>
      </c>
      <c r="G2505" t="s">
        <v>33</v>
      </c>
      <c r="I2505" t="s">
        <v>1086</v>
      </c>
      <c r="M2505" s="1">
        <v>148.14630519199997</v>
      </c>
      <c r="N2505" s="1">
        <v>0</v>
      </c>
      <c r="P2505" s="1" t="e">
        <v>#REF!</v>
      </c>
    </row>
    <row r="2506" spans="1:16" x14ac:dyDescent="0.25">
      <c r="A2506" t="s">
        <v>1088</v>
      </c>
      <c r="B2506">
        <v>43677</v>
      </c>
      <c r="C2506" t="s">
        <v>31</v>
      </c>
      <c r="D2506" t="s">
        <v>1087</v>
      </c>
      <c r="E2506" t="s">
        <v>3258</v>
      </c>
      <c r="F2506" t="s">
        <v>2</v>
      </c>
      <c r="G2506" t="s">
        <v>22</v>
      </c>
      <c r="I2506" t="s">
        <v>1086</v>
      </c>
      <c r="M2506" s="1">
        <v>1986.6037196040006</v>
      </c>
      <c r="N2506" s="1">
        <v>0</v>
      </c>
      <c r="P2506" s="1" t="e">
        <v>#REF!</v>
      </c>
    </row>
    <row r="2507" spans="1:16" x14ac:dyDescent="0.25">
      <c r="A2507" t="s">
        <v>5</v>
      </c>
      <c r="B2507">
        <v>43646</v>
      </c>
      <c r="C2507" t="s">
        <v>4</v>
      </c>
      <c r="D2507" t="s">
        <v>220</v>
      </c>
      <c r="E2507" t="s">
        <v>3321</v>
      </c>
      <c r="F2507" t="s">
        <v>2</v>
      </c>
      <c r="G2507" t="s">
        <v>1</v>
      </c>
      <c r="H2507" t="s">
        <v>310</v>
      </c>
      <c r="I2507" t="s">
        <v>3322</v>
      </c>
      <c r="J2507" t="s">
        <v>245</v>
      </c>
      <c r="L2507" t="s">
        <v>244</v>
      </c>
      <c r="M2507" s="1">
        <v>0</v>
      </c>
      <c r="N2507" s="1">
        <v>37.584513000000001</v>
      </c>
      <c r="O2507" s="1">
        <v>-77215178.099999994</v>
      </c>
      <c r="P2507" s="1" t="e">
        <v>#REF!</v>
      </c>
    </row>
    <row r="2508" spans="1:16" x14ac:dyDescent="0.25">
      <c r="A2508" t="s">
        <v>5</v>
      </c>
      <c r="B2508">
        <v>43646</v>
      </c>
      <c r="C2508" t="s">
        <v>4</v>
      </c>
      <c r="D2508" t="s">
        <v>219</v>
      </c>
      <c r="E2508" t="s">
        <v>3253</v>
      </c>
      <c r="F2508" t="s">
        <v>2</v>
      </c>
      <c r="G2508" t="s">
        <v>1</v>
      </c>
      <c r="H2508" t="s">
        <v>16</v>
      </c>
      <c r="I2508" t="s">
        <v>3254</v>
      </c>
      <c r="J2508" t="s">
        <v>245</v>
      </c>
      <c r="L2508" t="s">
        <v>248</v>
      </c>
      <c r="M2508" s="1">
        <v>0</v>
      </c>
      <c r="N2508" s="1">
        <v>1106.4547029999999</v>
      </c>
      <c r="O2508" s="1">
        <v>-88279725.129999995</v>
      </c>
      <c r="P2508" s="1" t="e">
        <v>#REF!</v>
      </c>
    </row>
    <row r="2509" spans="1:16" x14ac:dyDescent="0.25">
      <c r="A2509" t="s">
        <v>5</v>
      </c>
      <c r="B2509">
        <v>43646</v>
      </c>
      <c r="C2509" t="s">
        <v>4</v>
      </c>
      <c r="D2509" t="s">
        <v>218</v>
      </c>
      <c r="E2509" t="s">
        <v>3258</v>
      </c>
      <c r="F2509" t="s">
        <v>2</v>
      </c>
      <c r="G2509" t="s">
        <v>1</v>
      </c>
      <c r="H2509" t="s">
        <v>246</v>
      </c>
      <c r="I2509" t="s">
        <v>3271</v>
      </c>
      <c r="J2509" t="s">
        <v>245</v>
      </c>
      <c r="L2509" t="s">
        <v>248</v>
      </c>
      <c r="M2509" s="1">
        <v>0</v>
      </c>
      <c r="N2509" s="1">
        <v>1765.9214999999999</v>
      </c>
      <c r="O2509" s="1">
        <v>-105938940.13</v>
      </c>
      <c r="P2509" s="1" t="e">
        <v>#REF!</v>
      </c>
    </row>
    <row r="2510" spans="1:16" x14ac:dyDescent="0.25">
      <c r="A2510" t="s">
        <v>214</v>
      </c>
      <c r="B2510">
        <v>43677</v>
      </c>
      <c r="C2510" t="s">
        <v>24</v>
      </c>
      <c r="D2510" t="s">
        <v>346</v>
      </c>
      <c r="E2510" t="s">
        <v>2722</v>
      </c>
      <c r="F2510" t="s">
        <v>6</v>
      </c>
      <c r="I2510" t="s">
        <v>213</v>
      </c>
      <c r="M2510" s="1">
        <v>0</v>
      </c>
      <c r="N2510" s="1">
        <v>80.577924999999993</v>
      </c>
      <c r="P2510" s="1" t="e">
        <v>#REF!</v>
      </c>
    </row>
    <row r="2511" spans="1:16" x14ac:dyDescent="0.25">
      <c r="A2511" t="s">
        <v>25</v>
      </c>
      <c r="B2511">
        <v>43677</v>
      </c>
      <c r="C2511" t="s">
        <v>24</v>
      </c>
      <c r="D2511" t="s">
        <v>346</v>
      </c>
      <c r="E2511" t="s">
        <v>2722</v>
      </c>
      <c r="F2511" t="s">
        <v>2</v>
      </c>
      <c r="G2511" t="s">
        <v>22</v>
      </c>
      <c r="I2511" t="s">
        <v>213</v>
      </c>
      <c r="K2511" t="s">
        <v>2808</v>
      </c>
      <c r="M2511" s="1">
        <v>805.77925000000005</v>
      </c>
      <c r="N2511" s="1">
        <v>0</v>
      </c>
      <c r="P2511" s="1" t="e">
        <v>#REF!</v>
      </c>
    </row>
    <row r="2512" spans="1:16" x14ac:dyDescent="0.25">
      <c r="A2512" t="s">
        <v>214</v>
      </c>
      <c r="B2512">
        <v>43646</v>
      </c>
      <c r="C2512" t="s">
        <v>24</v>
      </c>
      <c r="D2512" t="s">
        <v>346</v>
      </c>
      <c r="E2512" t="s">
        <v>2722</v>
      </c>
      <c r="F2512" t="s">
        <v>6</v>
      </c>
      <c r="I2512" t="s">
        <v>213</v>
      </c>
      <c r="M2512" s="1">
        <v>0</v>
      </c>
      <c r="N2512" s="1">
        <v>80.577924999999993</v>
      </c>
      <c r="P2512" s="1" t="e">
        <v>#REF!</v>
      </c>
    </row>
    <row r="2513" spans="1:16" x14ac:dyDescent="0.25">
      <c r="A2513" t="s">
        <v>25</v>
      </c>
      <c r="B2513">
        <v>43646</v>
      </c>
      <c r="C2513" t="s">
        <v>24</v>
      </c>
      <c r="D2513" t="s">
        <v>346</v>
      </c>
      <c r="E2513" t="s">
        <v>2722</v>
      </c>
      <c r="F2513" t="s">
        <v>2</v>
      </c>
      <c r="G2513" t="s">
        <v>22</v>
      </c>
      <c r="I2513" t="s">
        <v>213</v>
      </c>
      <c r="K2513" t="s">
        <v>2808</v>
      </c>
      <c r="M2513" s="1">
        <v>805.77925000000005</v>
      </c>
      <c r="N2513" s="1">
        <v>0</v>
      </c>
      <c r="P2513" s="1" t="e">
        <v>#REF!</v>
      </c>
    </row>
    <row r="2514" spans="1:16" x14ac:dyDescent="0.25">
      <c r="A2514" t="s">
        <v>1085</v>
      </c>
      <c r="B2514">
        <v>43677</v>
      </c>
      <c r="C2514" t="s">
        <v>216</v>
      </c>
      <c r="D2514" t="s">
        <v>30</v>
      </c>
      <c r="E2514" t="s">
        <v>2814</v>
      </c>
      <c r="F2514" t="s">
        <v>6</v>
      </c>
      <c r="I2514" t="s">
        <v>1084</v>
      </c>
      <c r="M2514" s="1">
        <v>3612.93154</v>
      </c>
      <c r="N2514" s="1">
        <v>0</v>
      </c>
      <c r="P2514" s="1" t="e">
        <v>#REF!</v>
      </c>
    </row>
    <row r="2515" spans="1:16" x14ac:dyDescent="0.25">
      <c r="A2515" t="s">
        <v>203</v>
      </c>
      <c r="B2515">
        <v>43677</v>
      </c>
      <c r="C2515" t="s">
        <v>165</v>
      </c>
      <c r="D2515" t="s">
        <v>388</v>
      </c>
      <c r="F2515" t="s">
        <v>6</v>
      </c>
      <c r="I2515" t="s">
        <v>1072</v>
      </c>
      <c r="M2515" s="1">
        <v>778.4</v>
      </c>
      <c r="N2515" s="1">
        <v>0</v>
      </c>
      <c r="P2515" s="1" t="e">
        <v>#REF!</v>
      </c>
    </row>
    <row r="2516" spans="1:16" x14ac:dyDescent="0.25">
      <c r="A2516" t="s">
        <v>203</v>
      </c>
      <c r="B2516">
        <v>43677</v>
      </c>
      <c r="C2516" t="s">
        <v>165</v>
      </c>
      <c r="D2516" t="s">
        <v>358</v>
      </c>
      <c r="F2516" t="s">
        <v>6</v>
      </c>
      <c r="I2516" t="s">
        <v>1071</v>
      </c>
      <c r="M2516" s="1">
        <v>618.79999999999995</v>
      </c>
      <c r="N2516" s="1">
        <v>0</v>
      </c>
      <c r="P2516" s="1" t="e">
        <v>#REF!</v>
      </c>
    </row>
    <row r="2517" spans="1:16" x14ac:dyDescent="0.25">
      <c r="A2517" t="s">
        <v>203</v>
      </c>
      <c r="B2517">
        <v>43677</v>
      </c>
      <c r="C2517" t="s">
        <v>165</v>
      </c>
      <c r="D2517" t="s">
        <v>356</v>
      </c>
      <c r="F2517" t="s">
        <v>6</v>
      </c>
      <c r="I2517" t="s">
        <v>1070</v>
      </c>
      <c r="M2517" s="1">
        <v>455</v>
      </c>
      <c r="N2517" s="1">
        <v>0</v>
      </c>
      <c r="P2517" s="1" t="e">
        <v>#REF!</v>
      </c>
    </row>
    <row r="2518" spans="1:16" x14ac:dyDescent="0.25">
      <c r="A2518" t="s">
        <v>203</v>
      </c>
      <c r="B2518">
        <v>43677</v>
      </c>
      <c r="C2518" t="s">
        <v>66</v>
      </c>
      <c r="D2518" t="s">
        <v>120</v>
      </c>
      <c r="F2518" t="s">
        <v>6</v>
      </c>
      <c r="I2518" t="s">
        <v>895</v>
      </c>
      <c r="M2518" s="1">
        <v>0</v>
      </c>
      <c r="N2518" s="1">
        <v>2.16</v>
      </c>
      <c r="P2518" s="1" t="e">
        <v>#REF!</v>
      </c>
    </row>
    <row r="2519" spans="1:16" x14ac:dyDescent="0.25">
      <c r="A2519" t="s">
        <v>203</v>
      </c>
      <c r="B2519">
        <v>43677</v>
      </c>
      <c r="C2519" t="s">
        <v>66</v>
      </c>
      <c r="D2519" t="s">
        <v>185</v>
      </c>
      <c r="F2519" t="s">
        <v>6</v>
      </c>
      <c r="I2519" t="s">
        <v>893</v>
      </c>
      <c r="M2519" s="1">
        <v>0</v>
      </c>
      <c r="N2519" s="1">
        <v>9.4269999999999996</v>
      </c>
      <c r="P2519" s="1" t="e">
        <v>#REF!</v>
      </c>
    </row>
    <row r="2520" spans="1:16" x14ac:dyDescent="0.25">
      <c r="A2520" t="s">
        <v>202</v>
      </c>
      <c r="B2520">
        <v>43677</v>
      </c>
      <c r="C2520" t="s">
        <v>165</v>
      </c>
      <c r="D2520" t="s">
        <v>366</v>
      </c>
      <c r="F2520" t="s">
        <v>6</v>
      </c>
      <c r="I2520" t="s">
        <v>1081</v>
      </c>
      <c r="M2520" s="1">
        <v>77.323300000000003</v>
      </c>
      <c r="N2520" s="1">
        <v>0</v>
      </c>
      <c r="P2520" s="1" t="e">
        <v>#REF!</v>
      </c>
    </row>
    <row r="2521" spans="1:16" x14ac:dyDescent="0.25">
      <c r="A2521" t="s">
        <v>202</v>
      </c>
      <c r="B2521">
        <v>43677</v>
      </c>
      <c r="C2521" t="s">
        <v>165</v>
      </c>
      <c r="D2521" t="s">
        <v>261</v>
      </c>
      <c r="F2521" t="s">
        <v>6</v>
      </c>
      <c r="I2521" t="s">
        <v>1076</v>
      </c>
      <c r="M2521" s="1">
        <v>113.1357</v>
      </c>
      <c r="N2521" s="1">
        <v>0</v>
      </c>
      <c r="P2521" s="1" t="e">
        <v>#REF!</v>
      </c>
    </row>
    <row r="2522" spans="1:16" x14ac:dyDescent="0.25">
      <c r="A2522" t="s">
        <v>202</v>
      </c>
      <c r="B2522">
        <v>43677</v>
      </c>
      <c r="C2522" t="s">
        <v>66</v>
      </c>
      <c r="D2522" t="s">
        <v>303</v>
      </c>
      <c r="F2522" t="s">
        <v>6</v>
      </c>
      <c r="I2522" t="s">
        <v>918</v>
      </c>
      <c r="M2522" s="1">
        <v>0</v>
      </c>
      <c r="N2522" s="1">
        <v>11.857792</v>
      </c>
      <c r="P2522" s="1" t="e">
        <v>#REF!</v>
      </c>
    </row>
    <row r="2523" spans="1:16" x14ac:dyDescent="0.25">
      <c r="A2523" t="s">
        <v>202</v>
      </c>
      <c r="B2523">
        <v>43677</v>
      </c>
      <c r="C2523" t="s">
        <v>66</v>
      </c>
      <c r="D2523" t="s">
        <v>317</v>
      </c>
      <c r="F2523" t="s">
        <v>6</v>
      </c>
      <c r="I2523" t="s">
        <v>917</v>
      </c>
      <c r="M2523" s="1">
        <v>0</v>
      </c>
      <c r="N2523" s="1">
        <v>155.60758999999999</v>
      </c>
      <c r="P2523" s="1" t="e">
        <v>#REF!</v>
      </c>
    </row>
    <row r="2524" spans="1:16" x14ac:dyDescent="0.25">
      <c r="A2524" t="s">
        <v>202</v>
      </c>
      <c r="B2524">
        <v>43677</v>
      </c>
      <c r="C2524" t="s">
        <v>66</v>
      </c>
      <c r="D2524" t="s">
        <v>128</v>
      </c>
      <c r="F2524" t="s">
        <v>6</v>
      </c>
      <c r="I2524" t="s">
        <v>916</v>
      </c>
      <c r="M2524" s="1">
        <v>0</v>
      </c>
      <c r="N2524" s="1">
        <v>1.4518879999999998</v>
      </c>
      <c r="P2524" s="1" t="e">
        <v>#REF!</v>
      </c>
    </row>
    <row r="2525" spans="1:16" x14ac:dyDescent="0.25">
      <c r="A2525" t="s">
        <v>202</v>
      </c>
      <c r="B2525">
        <v>43677</v>
      </c>
      <c r="C2525" t="s">
        <v>66</v>
      </c>
      <c r="D2525" t="s">
        <v>117</v>
      </c>
      <c r="F2525" t="s">
        <v>6</v>
      </c>
      <c r="I2525" t="s">
        <v>915</v>
      </c>
      <c r="M2525" s="1">
        <v>0</v>
      </c>
      <c r="N2525" s="1">
        <v>4.6920999999999999</v>
      </c>
      <c r="P2525" s="1" t="e">
        <v>#REF!</v>
      </c>
    </row>
    <row r="2526" spans="1:16" x14ac:dyDescent="0.25">
      <c r="A2526" t="s">
        <v>202</v>
      </c>
      <c r="B2526">
        <v>43677</v>
      </c>
      <c r="C2526" t="s">
        <v>66</v>
      </c>
      <c r="D2526" t="s">
        <v>115</v>
      </c>
      <c r="F2526" t="s">
        <v>6</v>
      </c>
      <c r="I2526" t="s">
        <v>914</v>
      </c>
      <c r="M2526" s="1">
        <v>0</v>
      </c>
      <c r="N2526" s="1">
        <v>191.06331200000002</v>
      </c>
      <c r="P2526" s="1" t="e">
        <v>#REF!</v>
      </c>
    </row>
    <row r="2527" spans="1:16" x14ac:dyDescent="0.25">
      <c r="A2527" t="s">
        <v>202</v>
      </c>
      <c r="B2527">
        <v>43677</v>
      </c>
      <c r="C2527" t="s">
        <v>66</v>
      </c>
      <c r="D2527" t="s">
        <v>26</v>
      </c>
      <c r="F2527" t="s">
        <v>6</v>
      </c>
      <c r="I2527" t="s">
        <v>913</v>
      </c>
      <c r="M2527" s="1">
        <v>0</v>
      </c>
      <c r="N2527" s="1">
        <v>1.4785200000000001</v>
      </c>
      <c r="P2527" s="1" t="e">
        <v>#REF!</v>
      </c>
    </row>
    <row r="2528" spans="1:16" x14ac:dyDescent="0.25">
      <c r="A2528" t="s">
        <v>202</v>
      </c>
      <c r="B2528">
        <v>43677</v>
      </c>
      <c r="C2528" t="s">
        <v>66</v>
      </c>
      <c r="D2528" t="s">
        <v>187</v>
      </c>
      <c r="F2528" t="s">
        <v>6</v>
      </c>
      <c r="I2528" t="s">
        <v>1083</v>
      </c>
      <c r="M2528" s="1">
        <v>0</v>
      </c>
      <c r="N2528" s="1">
        <v>40.672402000000005</v>
      </c>
      <c r="P2528" s="1" t="e">
        <v>#REF!</v>
      </c>
    </row>
    <row r="2529" spans="1:16" x14ac:dyDescent="0.25">
      <c r="A2529" t="s">
        <v>201</v>
      </c>
      <c r="B2529">
        <v>43677</v>
      </c>
      <c r="C2529" t="s">
        <v>165</v>
      </c>
      <c r="D2529" t="s">
        <v>374</v>
      </c>
      <c r="F2529" t="s">
        <v>6</v>
      </c>
      <c r="I2529" t="s">
        <v>1079</v>
      </c>
      <c r="M2529" s="1">
        <v>42.3</v>
      </c>
      <c r="N2529" s="1">
        <v>0</v>
      </c>
      <c r="P2529" s="1" t="e">
        <v>#REF!</v>
      </c>
    </row>
    <row r="2530" spans="1:16" x14ac:dyDescent="0.25">
      <c r="A2530" t="s">
        <v>201</v>
      </c>
      <c r="B2530">
        <v>43677</v>
      </c>
      <c r="C2530" t="s">
        <v>165</v>
      </c>
      <c r="D2530" t="s">
        <v>360</v>
      </c>
      <c r="F2530" t="s">
        <v>6</v>
      </c>
      <c r="I2530" t="s">
        <v>1078</v>
      </c>
      <c r="M2530" s="1">
        <v>54</v>
      </c>
      <c r="N2530" s="1">
        <v>0</v>
      </c>
      <c r="P2530" s="1" t="e">
        <v>#REF!</v>
      </c>
    </row>
    <row r="2531" spans="1:16" x14ac:dyDescent="0.25">
      <c r="A2531" t="s">
        <v>201</v>
      </c>
      <c r="B2531">
        <v>43677</v>
      </c>
      <c r="C2531" t="s">
        <v>165</v>
      </c>
      <c r="D2531" t="s">
        <v>261</v>
      </c>
      <c r="F2531" t="s">
        <v>6</v>
      </c>
      <c r="I2531" t="s">
        <v>1076</v>
      </c>
      <c r="M2531" s="1">
        <v>21.412800000000001</v>
      </c>
      <c r="N2531" s="1">
        <v>0</v>
      </c>
      <c r="P2531" s="1" t="e">
        <v>#REF!</v>
      </c>
    </row>
    <row r="2532" spans="1:16" x14ac:dyDescent="0.25">
      <c r="A2532" t="s">
        <v>201</v>
      </c>
      <c r="B2532">
        <v>43677</v>
      </c>
      <c r="C2532" t="s">
        <v>165</v>
      </c>
      <c r="D2532" t="s">
        <v>261</v>
      </c>
      <c r="F2532" t="s">
        <v>6</v>
      </c>
      <c r="I2532" t="s">
        <v>1076</v>
      </c>
      <c r="M2532" s="1">
        <v>21.412800000000001</v>
      </c>
      <c r="N2532" s="1">
        <v>0</v>
      </c>
      <c r="P2532" s="1" t="e">
        <v>#REF!</v>
      </c>
    </row>
    <row r="2533" spans="1:16" x14ac:dyDescent="0.25">
      <c r="A2533" t="s">
        <v>201</v>
      </c>
      <c r="B2533">
        <v>43677</v>
      </c>
      <c r="C2533" t="s">
        <v>66</v>
      </c>
      <c r="D2533" t="s">
        <v>45</v>
      </c>
      <c r="F2533" t="s">
        <v>6</v>
      </c>
      <c r="I2533" t="s">
        <v>911</v>
      </c>
      <c r="M2533" s="1">
        <v>0</v>
      </c>
      <c r="N2533" s="1">
        <v>70.554383999999999</v>
      </c>
      <c r="P2533" s="1" t="e">
        <v>#REF!</v>
      </c>
    </row>
    <row r="2534" spans="1:16" x14ac:dyDescent="0.25">
      <c r="A2534" t="s">
        <v>201</v>
      </c>
      <c r="B2534">
        <v>43677</v>
      </c>
      <c r="C2534" t="s">
        <v>66</v>
      </c>
      <c r="D2534" t="s">
        <v>50</v>
      </c>
      <c r="F2534" t="s">
        <v>6</v>
      </c>
      <c r="I2534" t="s">
        <v>910</v>
      </c>
      <c r="M2534" s="1">
        <v>0</v>
      </c>
      <c r="N2534" s="1">
        <v>114.33648100000001</v>
      </c>
      <c r="P2534" s="1" t="e">
        <v>#REF!</v>
      </c>
    </row>
    <row r="2535" spans="1:16" x14ac:dyDescent="0.25">
      <c r="A2535" t="s">
        <v>201</v>
      </c>
      <c r="B2535">
        <v>43677</v>
      </c>
      <c r="C2535" t="s">
        <v>66</v>
      </c>
      <c r="D2535" t="s">
        <v>301</v>
      </c>
      <c r="F2535" t="s">
        <v>6</v>
      </c>
      <c r="I2535" t="s">
        <v>909</v>
      </c>
      <c r="M2535" s="1">
        <v>0</v>
      </c>
      <c r="N2535" s="1">
        <v>119.87829599999999</v>
      </c>
      <c r="P2535" s="1" t="e">
        <v>#REF!</v>
      </c>
    </row>
    <row r="2536" spans="1:16" x14ac:dyDescent="0.25">
      <c r="A2536" t="s">
        <v>201</v>
      </c>
      <c r="B2536">
        <v>43677</v>
      </c>
      <c r="C2536" t="s">
        <v>66</v>
      </c>
      <c r="D2536" t="s">
        <v>555</v>
      </c>
      <c r="F2536" t="s">
        <v>6</v>
      </c>
      <c r="I2536" t="s">
        <v>908</v>
      </c>
      <c r="M2536" s="1">
        <v>0</v>
      </c>
      <c r="N2536" s="1">
        <v>7.05</v>
      </c>
      <c r="P2536" s="1" t="e">
        <v>#REF!</v>
      </c>
    </row>
    <row r="2537" spans="1:16" x14ac:dyDescent="0.25">
      <c r="A2537" t="s">
        <v>201</v>
      </c>
      <c r="B2537">
        <v>43677</v>
      </c>
      <c r="C2537" t="s">
        <v>66</v>
      </c>
      <c r="D2537" t="s">
        <v>127</v>
      </c>
      <c r="F2537" t="s">
        <v>6</v>
      </c>
      <c r="I2537" t="s">
        <v>907</v>
      </c>
      <c r="M2537" s="1">
        <v>0</v>
      </c>
      <c r="N2537" s="1">
        <v>2.82</v>
      </c>
      <c r="P2537" s="1" t="e">
        <v>#REF!</v>
      </c>
    </row>
    <row r="2538" spans="1:16" x14ac:dyDescent="0.25">
      <c r="A2538" t="s">
        <v>201</v>
      </c>
      <c r="B2538">
        <v>43677</v>
      </c>
      <c r="C2538" t="s">
        <v>66</v>
      </c>
      <c r="D2538" t="s">
        <v>126</v>
      </c>
      <c r="F2538" t="s">
        <v>6</v>
      </c>
      <c r="I2538" t="s">
        <v>906</v>
      </c>
      <c r="M2538" s="1">
        <v>0</v>
      </c>
      <c r="N2538" s="1">
        <v>1.5647610000000001</v>
      </c>
      <c r="P2538" s="1" t="e">
        <v>#REF!</v>
      </c>
    </row>
    <row r="2539" spans="1:16" x14ac:dyDescent="0.25">
      <c r="A2539" t="s">
        <v>201</v>
      </c>
      <c r="B2539">
        <v>43677</v>
      </c>
      <c r="C2539" t="s">
        <v>66</v>
      </c>
      <c r="D2539" t="s">
        <v>125</v>
      </c>
      <c r="F2539" t="s">
        <v>6</v>
      </c>
      <c r="I2539" t="s">
        <v>905</v>
      </c>
      <c r="M2539" s="1">
        <v>0</v>
      </c>
      <c r="N2539" s="1">
        <v>1.90252</v>
      </c>
      <c r="P2539" s="1" t="e">
        <v>#REF!</v>
      </c>
    </row>
    <row r="2540" spans="1:16" x14ac:dyDescent="0.25">
      <c r="A2540" t="s">
        <v>201</v>
      </c>
      <c r="B2540">
        <v>43677</v>
      </c>
      <c r="C2540" t="s">
        <v>66</v>
      </c>
      <c r="D2540" t="s">
        <v>122</v>
      </c>
      <c r="F2540" t="s">
        <v>6</v>
      </c>
      <c r="I2540" t="s">
        <v>904</v>
      </c>
      <c r="M2540" s="1">
        <v>0</v>
      </c>
      <c r="N2540" s="1">
        <v>4.2300000000000004</v>
      </c>
      <c r="P2540" s="1" t="e">
        <v>#REF!</v>
      </c>
    </row>
    <row r="2541" spans="1:16" x14ac:dyDescent="0.25">
      <c r="A2541" t="s">
        <v>201</v>
      </c>
      <c r="B2541">
        <v>43677</v>
      </c>
      <c r="C2541" t="s">
        <v>66</v>
      </c>
      <c r="D2541" t="s">
        <v>116</v>
      </c>
      <c r="F2541" t="s">
        <v>6</v>
      </c>
      <c r="I2541" t="s">
        <v>903</v>
      </c>
      <c r="M2541" s="1">
        <v>0</v>
      </c>
      <c r="N2541" s="1">
        <v>0.28341</v>
      </c>
      <c r="P2541" s="1" t="e">
        <v>#REF!</v>
      </c>
    </row>
    <row r="2542" spans="1:16" x14ac:dyDescent="0.25">
      <c r="A2542" t="s">
        <v>201</v>
      </c>
      <c r="B2542">
        <v>43677</v>
      </c>
      <c r="C2542" t="s">
        <v>66</v>
      </c>
      <c r="D2542" t="s">
        <v>114</v>
      </c>
      <c r="F2542" t="s">
        <v>6</v>
      </c>
      <c r="I2542" t="s">
        <v>902</v>
      </c>
      <c r="M2542" s="1">
        <v>0</v>
      </c>
      <c r="N2542" s="1">
        <v>20.876139999999999</v>
      </c>
      <c r="P2542" s="1" t="e">
        <v>#REF!</v>
      </c>
    </row>
    <row r="2543" spans="1:16" x14ac:dyDescent="0.25">
      <c r="A2543" t="s">
        <v>201</v>
      </c>
      <c r="B2543">
        <v>43677</v>
      </c>
      <c r="C2543" t="s">
        <v>66</v>
      </c>
      <c r="D2543" t="s">
        <v>186</v>
      </c>
      <c r="F2543" t="s">
        <v>6</v>
      </c>
      <c r="I2543" t="s">
        <v>901</v>
      </c>
      <c r="M2543" s="1">
        <v>0</v>
      </c>
      <c r="N2543" s="1">
        <v>4.4658239999999996</v>
      </c>
      <c r="P2543" s="1" t="e">
        <v>#REF!</v>
      </c>
    </row>
    <row r="2544" spans="1:16" x14ac:dyDescent="0.25">
      <c r="A2544" t="s">
        <v>200</v>
      </c>
      <c r="B2544">
        <v>43677</v>
      </c>
      <c r="C2544" t="s">
        <v>165</v>
      </c>
      <c r="D2544" t="s">
        <v>261</v>
      </c>
      <c r="F2544" t="s">
        <v>6</v>
      </c>
      <c r="I2544" t="s">
        <v>1076</v>
      </c>
      <c r="M2544" s="1">
        <v>62.725999999999999</v>
      </c>
      <c r="N2544" s="1">
        <v>0</v>
      </c>
      <c r="P2544" s="1" t="e">
        <v>#REF!</v>
      </c>
    </row>
    <row r="2545" spans="1:16" x14ac:dyDescent="0.25">
      <c r="A2545" t="s">
        <v>200</v>
      </c>
      <c r="B2545">
        <v>43677</v>
      </c>
      <c r="C2545" t="s">
        <v>66</v>
      </c>
      <c r="D2545" t="s">
        <v>52</v>
      </c>
      <c r="F2545" t="s">
        <v>6</v>
      </c>
      <c r="I2545" t="s">
        <v>900</v>
      </c>
      <c r="M2545" s="1">
        <v>0</v>
      </c>
      <c r="N2545" s="1">
        <v>15.877000000000001</v>
      </c>
      <c r="P2545" s="1" t="e">
        <v>#REF!</v>
      </c>
    </row>
    <row r="2546" spans="1:16" x14ac:dyDescent="0.25">
      <c r="A2546" t="s">
        <v>200</v>
      </c>
      <c r="B2546">
        <v>43677</v>
      </c>
      <c r="C2546" t="s">
        <v>66</v>
      </c>
      <c r="D2546" t="s">
        <v>302</v>
      </c>
      <c r="F2546" t="s">
        <v>6</v>
      </c>
      <c r="I2546" t="s">
        <v>899</v>
      </c>
      <c r="M2546" s="1">
        <v>0</v>
      </c>
      <c r="N2546" s="1">
        <v>16.104900000000001</v>
      </c>
      <c r="P2546" s="1" t="e">
        <v>#REF!</v>
      </c>
    </row>
    <row r="2547" spans="1:16" x14ac:dyDescent="0.25">
      <c r="A2547" t="s">
        <v>200</v>
      </c>
      <c r="B2547">
        <v>43677</v>
      </c>
      <c r="C2547" t="s">
        <v>66</v>
      </c>
      <c r="D2547" t="s">
        <v>113</v>
      </c>
      <c r="F2547" t="s">
        <v>6</v>
      </c>
      <c r="I2547" t="s">
        <v>898</v>
      </c>
      <c r="M2547" s="1">
        <v>0</v>
      </c>
      <c r="N2547" s="1">
        <v>20.468738000000002</v>
      </c>
      <c r="P2547" s="1" t="e">
        <v>#REF!</v>
      </c>
    </row>
    <row r="2548" spans="1:16" x14ac:dyDescent="0.25">
      <c r="A2548" t="s">
        <v>199</v>
      </c>
      <c r="B2548">
        <v>43677</v>
      </c>
      <c r="C2548" t="s">
        <v>165</v>
      </c>
      <c r="D2548" t="s">
        <v>610</v>
      </c>
      <c r="F2548" t="s">
        <v>6</v>
      </c>
      <c r="I2548" t="s">
        <v>1075</v>
      </c>
      <c r="M2548" s="1">
        <v>623.97</v>
      </c>
      <c r="N2548" s="1">
        <v>0</v>
      </c>
      <c r="P2548" s="1" t="e">
        <v>#REF!</v>
      </c>
    </row>
    <row r="2549" spans="1:16" x14ac:dyDescent="0.25">
      <c r="A2549" t="s">
        <v>199</v>
      </c>
      <c r="B2549">
        <v>43677</v>
      </c>
      <c r="C2549" t="s">
        <v>66</v>
      </c>
      <c r="D2549" t="s">
        <v>119</v>
      </c>
      <c r="F2549" t="s">
        <v>6</v>
      </c>
      <c r="I2549" t="s">
        <v>897</v>
      </c>
      <c r="M2549" s="1">
        <v>0</v>
      </c>
      <c r="N2549" s="1">
        <v>26.470604999999999</v>
      </c>
      <c r="P2549" s="1" t="e">
        <v>#REF!</v>
      </c>
    </row>
    <row r="2550" spans="1:16" x14ac:dyDescent="0.25">
      <c r="A2550" t="s">
        <v>199</v>
      </c>
      <c r="B2550">
        <v>43677</v>
      </c>
      <c r="C2550" t="s">
        <v>66</v>
      </c>
      <c r="D2550" t="s">
        <v>107</v>
      </c>
      <c r="F2550" t="s">
        <v>6</v>
      </c>
      <c r="I2550" t="s">
        <v>896</v>
      </c>
      <c r="M2550" s="1">
        <v>0</v>
      </c>
      <c r="N2550" s="1">
        <v>53.566678000000003</v>
      </c>
      <c r="P2550" s="1" t="e">
        <v>#REF!</v>
      </c>
    </row>
    <row r="2551" spans="1:16" x14ac:dyDescent="0.25">
      <c r="A2551" t="s">
        <v>198</v>
      </c>
      <c r="B2551">
        <v>43677</v>
      </c>
      <c r="C2551" t="s">
        <v>165</v>
      </c>
      <c r="D2551" t="s">
        <v>372</v>
      </c>
      <c r="F2551" t="s">
        <v>6</v>
      </c>
      <c r="I2551" t="s">
        <v>1069</v>
      </c>
      <c r="M2551" s="1">
        <v>940.78564000000006</v>
      </c>
      <c r="N2551" s="1">
        <v>0</v>
      </c>
      <c r="P2551" s="1" t="e">
        <v>#REF!</v>
      </c>
    </row>
    <row r="2552" spans="1:16" x14ac:dyDescent="0.25">
      <c r="A2552" t="s">
        <v>198</v>
      </c>
      <c r="B2552">
        <v>43677</v>
      </c>
      <c r="C2552" t="s">
        <v>165</v>
      </c>
      <c r="D2552" t="s">
        <v>371</v>
      </c>
      <c r="F2552" t="s">
        <v>6</v>
      </c>
      <c r="I2552" t="s">
        <v>1068</v>
      </c>
      <c r="M2552" s="1">
        <v>1904.3883799999999</v>
      </c>
      <c r="N2552" s="1">
        <v>0</v>
      </c>
      <c r="P2552" s="1" t="e">
        <v>#REF!</v>
      </c>
    </row>
    <row r="2553" spans="1:16" x14ac:dyDescent="0.25">
      <c r="A2553" t="s">
        <v>198</v>
      </c>
      <c r="B2553">
        <v>43677</v>
      </c>
      <c r="C2553" t="s">
        <v>165</v>
      </c>
      <c r="D2553" t="s">
        <v>392</v>
      </c>
      <c r="F2553" t="s">
        <v>6</v>
      </c>
      <c r="I2553" t="s">
        <v>1067</v>
      </c>
      <c r="M2553" s="1">
        <v>20.43364</v>
      </c>
      <c r="N2553" s="1">
        <v>0</v>
      </c>
      <c r="P2553" s="1" t="e">
        <v>#REF!</v>
      </c>
    </row>
    <row r="2554" spans="1:16" x14ac:dyDescent="0.25">
      <c r="A2554" t="s">
        <v>198</v>
      </c>
      <c r="B2554">
        <v>43677</v>
      </c>
      <c r="C2554" t="s">
        <v>165</v>
      </c>
      <c r="D2554" t="s">
        <v>369</v>
      </c>
      <c r="F2554" t="s">
        <v>6</v>
      </c>
      <c r="I2554" t="s">
        <v>1066</v>
      </c>
      <c r="M2554" s="1">
        <v>31.98434</v>
      </c>
      <c r="N2554" s="1">
        <v>0</v>
      </c>
      <c r="P2554" s="1" t="e">
        <v>#REF!</v>
      </c>
    </row>
    <row r="2555" spans="1:16" x14ac:dyDescent="0.25">
      <c r="A2555" t="s">
        <v>198</v>
      </c>
      <c r="B2555">
        <v>43677</v>
      </c>
      <c r="C2555" t="s">
        <v>165</v>
      </c>
      <c r="D2555" t="s">
        <v>367</v>
      </c>
      <c r="F2555" t="s">
        <v>6</v>
      </c>
      <c r="I2555" t="s">
        <v>1065</v>
      </c>
      <c r="M2555" s="1">
        <v>36.083620000000003</v>
      </c>
      <c r="N2555" s="1">
        <v>0</v>
      </c>
      <c r="P2555" s="1" t="e">
        <v>#REF!</v>
      </c>
    </row>
    <row r="2556" spans="1:16" x14ac:dyDescent="0.25">
      <c r="A2556" t="s">
        <v>198</v>
      </c>
      <c r="B2556">
        <v>43677</v>
      </c>
      <c r="C2556" t="s">
        <v>165</v>
      </c>
      <c r="D2556" t="s">
        <v>349</v>
      </c>
      <c r="F2556" t="s">
        <v>6</v>
      </c>
      <c r="I2556" t="s">
        <v>1064</v>
      </c>
      <c r="M2556" s="1">
        <v>19.548479999999998</v>
      </c>
      <c r="N2556" s="1">
        <v>0</v>
      </c>
      <c r="P2556" s="1" t="e">
        <v>#REF!</v>
      </c>
    </row>
    <row r="2557" spans="1:16" x14ac:dyDescent="0.25">
      <c r="A2557" t="s">
        <v>198</v>
      </c>
      <c r="B2557">
        <v>43677</v>
      </c>
      <c r="C2557" t="s">
        <v>165</v>
      </c>
      <c r="D2557" t="s">
        <v>362</v>
      </c>
      <c r="F2557" t="s">
        <v>6</v>
      </c>
      <c r="I2557" t="s">
        <v>1058</v>
      </c>
      <c r="M2557" s="1">
        <v>788.05345</v>
      </c>
      <c r="N2557" s="1">
        <v>0</v>
      </c>
      <c r="P2557" s="1" t="e">
        <v>#REF!</v>
      </c>
    </row>
    <row r="2558" spans="1:16" x14ac:dyDescent="0.25">
      <c r="A2558" t="s">
        <v>198</v>
      </c>
      <c r="B2558">
        <v>43677</v>
      </c>
      <c r="C2558" t="s">
        <v>165</v>
      </c>
      <c r="D2558" t="s">
        <v>376</v>
      </c>
      <c r="F2558" t="s">
        <v>6</v>
      </c>
      <c r="I2558" t="s">
        <v>1063</v>
      </c>
      <c r="M2558" s="1">
        <v>40.746850000000002</v>
      </c>
      <c r="N2558" s="1">
        <v>0</v>
      </c>
      <c r="P2558" s="1" t="e">
        <v>#REF!</v>
      </c>
    </row>
    <row r="2559" spans="1:16" x14ac:dyDescent="0.25">
      <c r="A2559" t="s">
        <v>198</v>
      </c>
      <c r="B2559">
        <v>43677</v>
      </c>
      <c r="C2559" t="s">
        <v>165</v>
      </c>
      <c r="D2559" t="s">
        <v>354</v>
      </c>
      <c r="F2559" t="s">
        <v>6</v>
      </c>
      <c r="I2559" t="s">
        <v>1062</v>
      </c>
      <c r="M2559" s="1">
        <v>489.52113000000003</v>
      </c>
      <c r="N2559" s="1">
        <v>0</v>
      </c>
      <c r="P2559" s="1" t="e">
        <v>#REF!</v>
      </c>
    </row>
    <row r="2560" spans="1:16" x14ac:dyDescent="0.25">
      <c r="A2560" t="s">
        <v>198</v>
      </c>
      <c r="B2560">
        <v>43677</v>
      </c>
      <c r="C2560" t="s">
        <v>165</v>
      </c>
      <c r="D2560" t="s">
        <v>256</v>
      </c>
      <c r="F2560" t="s">
        <v>6</v>
      </c>
      <c r="I2560" t="s">
        <v>1061</v>
      </c>
      <c r="M2560" s="1">
        <v>97.979520000000008</v>
      </c>
      <c r="N2560" s="1">
        <v>0</v>
      </c>
      <c r="P2560" s="1" t="e">
        <v>#REF!</v>
      </c>
    </row>
    <row r="2561" spans="1:16" x14ac:dyDescent="0.25">
      <c r="A2561" t="s">
        <v>198</v>
      </c>
      <c r="B2561">
        <v>43677</v>
      </c>
      <c r="C2561" t="s">
        <v>66</v>
      </c>
      <c r="D2561" t="s">
        <v>109</v>
      </c>
      <c r="F2561" t="s">
        <v>6</v>
      </c>
      <c r="I2561" t="s">
        <v>922</v>
      </c>
      <c r="M2561" s="1">
        <v>0</v>
      </c>
      <c r="N2561" s="1">
        <v>284.517402</v>
      </c>
      <c r="P2561" s="1" t="e">
        <v>#REF!</v>
      </c>
    </row>
    <row r="2562" spans="1:16" x14ac:dyDescent="0.25">
      <c r="A2562" t="s">
        <v>198</v>
      </c>
      <c r="B2562">
        <v>43677</v>
      </c>
      <c r="C2562" t="s">
        <v>66</v>
      </c>
      <c r="D2562" t="s">
        <v>108</v>
      </c>
      <c r="F2562" t="s">
        <v>6</v>
      </c>
      <c r="I2562" t="s">
        <v>921</v>
      </c>
      <c r="M2562" s="1">
        <v>0</v>
      </c>
      <c r="N2562" s="1">
        <v>8.7616440000000004</v>
      </c>
      <c r="P2562" s="1" t="e">
        <v>#REF!</v>
      </c>
    </row>
    <row r="2563" spans="1:16" x14ac:dyDescent="0.25">
      <c r="A2563" t="s">
        <v>198</v>
      </c>
      <c r="B2563">
        <v>43677</v>
      </c>
      <c r="C2563" t="s">
        <v>66</v>
      </c>
      <c r="D2563" t="s">
        <v>106</v>
      </c>
      <c r="F2563" t="s">
        <v>6</v>
      </c>
      <c r="I2563" t="s">
        <v>894</v>
      </c>
      <c r="M2563" s="1">
        <v>0</v>
      </c>
      <c r="N2563" s="1">
        <v>0.432</v>
      </c>
      <c r="P2563" s="1" t="e">
        <v>#REF!</v>
      </c>
    </row>
    <row r="2564" spans="1:16" x14ac:dyDescent="0.25">
      <c r="A2564" t="s">
        <v>198</v>
      </c>
      <c r="B2564">
        <v>43677</v>
      </c>
      <c r="C2564" t="s">
        <v>66</v>
      </c>
      <c r="D2564" t="s">
        <v>329</v>
      </c>
      <c r="F2564" t="s">
        <v>6</v>
      </c>
      <c r="I2564" t="s">
        <v>920</v>
      </c>
      <c r="M2564" s="1">
        <v>0</v>
      </c>
      <c r="N2564" s="1">
        <v>15.887645999999998</v>
      </c>
      <c r="P2564" s="1" t="e">
        <v>#REF!</v>
      </c>
    </row>
    <row r="2565" spans="1:16" x14ac:dyDescent="0.25">
      <c r="A2565" t="s">
        <v>198</v>
      </c>
      <c r="B2565">
        <v>43677</v>
      </c>
      <c r="C2565" t="s">
        <v>66</v>
      </c>
      <c r="D2565" t="s">
        <v>325</v>
      </c>
      <c r="F2565" t="s">
        <v>6</v>
      </c>
      <c r="I2565" t="s">
        <v>912</v>
      </c>
      <c r="M2565" s="1">
        <v>0</v>
      </c>
      <c r="N2565" s="1">
        <v>82.880030000000005</v>
      </c>
      <c r="P2565" s="1" t="e">
        <v>#REF!</v>
      </c>
    </row>
    <row r="2566" spans="1:16" x14ac:dyDescent="0.25">
      <c r="A2566" t="s">
        <v>198</v>
      </c>
      <c r="B2566">
        <v>43677</v>
      </c>
      <c r="C2566" t="s">
        <v>66</v>
      </c>
      <c r="D2566" t="s">
        <v>179</v>
      </c>
      <c r="F2566" t="s">
        <v>6</v>
      </c>
      <c r="I2566" t="s">
        <v>919</v>
      </c>
      <c r="M2566" s="1">
        <v>0</v>
      </c>
      <c r="N2566" s="1">
        <v>58.750064999999999</v>
      </c>
      <c r="P2566" s="1" t="e">
        <v>#REF!</v>
      </c>
    </row>
    <row r="2567" spans="1:16" x14ac:dyDescent="0.25">
      <c r="A2567" t="s">
        <v>333</v>
      </c>
      <c r="B2567">
        <v>43677</v>
      </c>
      <c r="C2567" t="s">
        <v>66</v>
      </c>
      <c r="D2567" t="s">
        <v>326</v>
      </c>
      <c r="F2567" t="s">
        <v>6</v>
      </c>
      <c r="I2567" t="s">
        <v>887</v>
      </c>
      <c r="M2567" s="1">
        <v>0</v>
      </c>
      <c r="N2567" s="1">
        <v>1.0609200000000001</v>
      </c>
      <c r="P2567" s="1" t="e">
        <v>#REF!</v>
      </c>
    </row>
    <row r="2568" spans="1:16" x14ac:dyDescent="0.25">
      <c r="A2568" t="s">
        <v>196</v>
      </c>
      <c r="B2568">
        <v>43677</v>
      </c>
      <c r="C2568" t="s">
        <v>165</v>
      </c>
      <c r="D2568" t="s">
        <v>378</v>
      </c>
      <c r="F2568" t="s">
        <v>6</v>
      </c>
      <c r="I2568" t="s">
        <v>1060</v>
      </c>
      <c r="M2568" s="1">
        <v>126.3</v>
      </c>
      <c r="N2568" s="1">
        <v>0</v>
      </c>
      <c r="P2568" s="1" t="e">
        <v>#REF!</v>
      </c>
    </row>
    <row r="2569" spans="1:16" x14ac:dyDescent="0.25">
      <c r="A2569" t="s">
        <v>196</v>
      </c>
      <c r="B2569">
        <v>43677</v>
      </c>
      <c r="C2569" t="s">
        <v>165</v>
      </c>
      <c r="D2569" t="s">
        <v>364</v>
      </c>
      <c r="F2569" t="s">
        <v>6</v>
      </c>
      <c r="I2569" t="s">
        <v>1059</v>
      </c>
      <c r="M2569" s="1">
        <v>120.45</v>
      </c>
      <c r="N2569" s="1">
        <v>0</v>
      </c>
      <c r="P2569" s="1" t="e">
        <v>#REF!</v>
      </c>
    </row>
    <row r="2570" spans="1:16" x14ac:dyDescent="0.25">
      <c r="A2570" t="s">
        <v>196</v>
      </c>
      <c r="B2570">
        <v>43677</v>
      </c>
      <c r="C2570" t="s">
        <v>66</v>
      </c>
      <c r="D2570" t="s">
        <v>48</v>
      </c>
      <c r="F2570" t="s">
        <v>6</v>
      </c>
      <c r="I2570" t="s">
        <v>886</v>
      </c>
      <c r="M2570" s="1">
        <v>0</v>
      </c>
      <c r="N2570" s="1">
        <v>12.63</v>
      </c>
      <c r="P2570" s="1" t="e">
        <v>#REF!</v>
      </c>
    </row>
    <row r="2571" spans="1:16" x14ac:dyDescent="0.25">
      <c r="A2571" t="s">
        <v>196</v>
      </c>
      <c r="B2571">
        <v>43677</v>
      </c>
      <c r="C2571" t="s">
        <v>66</v>
      </c>
      <c r="D2571" t="s">
        <v>331</v>
      </c>
      <c r="F2571" t="s">
        <v>6</v>
      </c>
      <c r="I2571" t="s">
        <v>885</v>
      </c>
      <c r="M2571" s="1">
        <v>0</v>
      </c>
      <c r="N2571" s="1">
        <v>5.5350000000000001</v>
      </c>
      <c r="P2571" s="1" t="e">
        <v>#REF!</v>
      </c>
    </row>
    <row r="2572" spans="1:16" x14ac:dyDescent="0.25">
      <c r="A2572" t="s">
        <v>196</v>
      </c>
      <c r="B2572">
        <v>43677</v>
      </c>
      <c r="C2572" t="s">
        <v>66</v>
      </c>
      <c r="D2572" t="s">
        <v>327</v>
      </c>
      <c r="F2572" t="s">
        <v>6</v>
      </c>
      <c r="I2572" t="s">
        <v>884</v>
      </c>
      <c r="M2572" s="1">
        <v>0</v>
      </c>
      <c r="N2572" s="1">
        <v>1.59</v>
      </c>
      <c r="P2572" s="1" t="e">
        <v>#REF!</v>
      </c>
    </row>
    <row r="2573" spans="1:16" x14ac:dyDescent="0.25">
      <c r="A2573" t="s">
        <v>196</v>
      </c>
      <c r="B2573">
        <v>43677</v>
      </c>
      <c r="C2573" t="s">
        <v>66</v>
      </c>
      <c r="D2573" t="s">
        <v>334</v>
      </c>
      <c r="F2573" t="s">
        <v>6</v>
      </c>
      <c r="I2573" t="s">
        <v>883</v>
      </c>
      <c r="M2573" s="1">
        <v>0</v>
      </c>
      <c r="N2573" s="1">
        <v>0.52411800000000008</v>
      </c>
      <c r="P2573" s="1" t="e">
        <v>#REF!</v>
      </c>
    </row>
    <row r="2574" spans="1:16" x14ac:dyDescent="0.25">
      <c r="A2574" t="s">
        <v>196</v>
      </c>
      <c r="B2574">
        <v>43677</v>
      </c>
      <c r="C2574" t="s">
        <v>66</v>
      </c>
      <c r="D2574" t="s">
        <v>180</v>
      </c>
      <c r="F2574" t="s">
        <v>6</v>
      </c>
      <c r="I2574" t="s">
        <v>882</v>
      </c>
      <c r="M2574" s="1">
        <v>0</v>
      </c>
      <c r="N2574" s="1">
        <v>6.5000000000000002E-2</v>
      </c>
      <c r="P2574" s="1" t="e">
        <v>#REF!</v>
      </c>
    </row>
    <row r="2575" spans="1:16" x14ac:dyDescent="0.25">
      <c r="A2575" t="s">
        <v>195</v>
      </c>
      <c r="B2575">
        <v>43677</v>
      </c>
      <c r="C2575" t="s">
        <v>165</v>
      </c>
      <c r="D2575" t="s">
        <v>394</v>
      </c>
      <c r="F2575" t="s">
        <v>6</v>
      </c>
      <c r="I2575" t="s">
        <v>1057</v>
      </c>
      <c r="M2575" s="1">
        <v>65.261879999999991</v>
      </c>
      <c r="N2575" s="1">
        <v>0</v>
      </c>
      <c r="P2575" s="1" t="e">
        <v>#REF!</v>
      </c>
    </row>
    <row r="2576" spans="1:16" x14ac:dyDescent="0.25">
      <c r="A2576" t="s">
        <v>195</v>
      </c>
      <c r="B2576">
        <v>43677</v>
      </c>
      <c r="C2576" t="s">
        <v>66</v>
      </c>
      <c r="D2576" t="s">
        <v>124</v>
      </c>
      <c r="F2576" t="s">
        <v>6</v>
      </c>
      <c r="I2576" t="s">
        <v>869</v>
      </c>
      <c r="M2576" s="1">
        <v>0</v>
      </c>
      <c r="N2576" s="1">
        <v>1.106957</v>
      </c>
      <c r="P2576" s="1" t="e">
        <v>#REF!</v>
      </c>
    </row>
    <row r="2577" spans="1:16" x14ac:dyDescent="0.25">
      <c r="A2577" t="s">
        <v>195</v>
      </c>
      <c r="B2577">
        <v>43677</v>
      </c>
      <c r="C2577" t="s">
        <v>66</v>
      </c>
      <c r="D2577" t="s">
        <v>123</v>
      </c>
      <c r="F2577" t="s">
        <v>6</v>
      </c>
      <c r="I2577" t="s">
        <v>879</v>
      </c>
      <c r="M2577" s="1">
        <v>0</v>
      </c>
      <c r="N2577" s="1">
        <v>1.22</v>
      </c>
      <c r="P2577" s="1" t="e">
        <v>#REF!</v>
      </c>
    </row>
    <row r="2578" spans="1:16" x14ac:dyDescent="0.25">
      <c r="A2578" t="s">
        <v>195</v>
      </c>
      <c r="B2578">
        <v>43677</v>
      </c>
      <c r="C2578" t="s">
        <v>66</v>
      </c>
      <c r="D2578" t="s">
        <v>121</v>
      </c>
      <c r="F2578" t="s">
        <v>6</v>
      </c>
      <c r="I2578" t="s">
        <v>878</v>
      </c>
      <c r="M2578" s="1">
        <v>0</v>
      </c>
      <c r="N2578" s="1">
        <v>1.490666</v>
      </c>
      <c r="P2578" s="1" t="e">
        <v>#REF!</v>
      </c>
    </row>
    <row r="2579" spans="1:16" x14ac:dyDescent="0.25">
      <c r="A2579" t="s">
        <v>195</v>
      </c>
      <c r="B2579">
        <v>43677</v>
      </c>
      <c r="C2579" t="s">
        <v>66</v>
      </c>
      <c r="D2579" t="s">
        <v>118</v>
      </c>
      <c r="F2579" t="s">
        <v>6</v>
      </c>
      <c r="I2579" t="s">
        <v>868</v>
      </c>
      <c r="M2579" s="1">
        <v>0</v>
      </c>
      <c r="N2579" s="1">
        <v>12.513586999999999</v>
      </c>
      <c r="P2579" s="1" t="e">
        <v>#REF!</v>
      </c>
    </row>
    <row r="2580" spans="1:16" x14ac:dyDescent="0.25">
      <c r="A2580" t="s">
        <v>195</v>
      </c>
      <c r="B2580">
        <v>43677</v>
      </c>
      <c r="C2580" t="s">
        <v>66</v>
      </c>
      <c r="D2580" t="s">
        <v>112</v>
      </c>
      <c r="F2580" t="s">
        <v>6</v>
      </c>
      <c r="I2580" t="s">
        <v>877</v>
      </c>
      <c r="M2580" s="1">
        <v>0</v>
      </c>
      <c r="N2580" s="1">
        <v>1.1555520000000001</v>
      </c>
      <c r="P2580" s="1" t="e">
        <v>#REF!</v>
      </c>
    </row>
    <row r="2581" spans="1:16" x14ac:dyDescent="0.25">
      <c r="A2581" t="s">
        <v>195</v>
      </c>
      <c r="B2581">
        <v>43677</v>
      </c>
      <c r="C2581" t="s">
        <v>66</v>
      </c>
      <c r="D2581" t="s">
        <v>111</v>
      </c>
      <c r="F2581" t="s">
        <v>6</v>
      </c>
      <c r="I2581" t="s">
        <v>876</v>
      </c>
      <c r="M2581" s="1">
        <v>0</v>
      </c>
      <c r="N2581" s="1">
        <v>1.78925</v>
      </c>
      <c r="P2581" s="1" t="e">
        <v>#REF!</v>
      </c>
    </row>
    <row r="2582" spans="1:16" x14ac:dyDescent="0.25">
      <c r="A2582" t="s">
        <v>195</v>
      </c>
      <c r="B2582">
        <v>43677</v>
      </c>
      <c r="C2582" t="s">
        <v>66</v>
      </c>
      <c r="D2582" t="s">
        <v>110</v>
      </c>
      <c r="F2582" t="s">
        <v>6</v>
      </c>
      <c r="I2582" t="s">
        <v>875</v>
      </c>
      <c r="M2582" s="1">
        <v>0</v>
      </c>
      <c r="N2582" s="1">
        <v>1.56</v>
      </c>
      <c r="P2582" s="1" t="e">
        <v>#REF!</v>
      </c>
    </row>
    <row r="2583" spans="1:16" x14ac:dyDescent="0.25">
      <c r="A2583" t="s">
        <v>195</v>
      </c>
      <c r="B2583">
        <v>43677</v>
      </c>
      <c r="C2583" t="s">
        <v>66</v>
      </c>
      <c r="D2583" t="s">
        <v>184</v>
      </c>
      <c r="F2583" t="s">
        <v>6</v>
      </c>
      <c r="I2583" t="s">
        <v>874</v>
      </c>
      <c r="M2583" s="1">
        <v>0</v>
      </c>
      <c r="N2583" s="1">
        <v>0.68408800000000003</v>
      </c>
      <c r="P2583" s="1" t="e">
        <v>#REF!</v>
      </c>
    </row>
    <row r="2584" spans="1:16" x14ac:dyDescent="0.25">
      <c r="A2584" t="s">
        <v>195</v>
      </c>
      <c r="B2584">
        <v>43677</v>
      </c>
      <c r="C2584" t="s">
        <v>66</v>
      </c>
      <c r="D2584" t="s">
        <v>183</v>
      </c>
      <c r="F2584" t="s">
        <v>6</v>
      </c>
      <c r="I2584" t="s">
        <v>873</v>
      </c>
      <c r="M2584" s="1">
        <v>0</v>
      </c>
      <c r="N2584" s="1">
        <v>5.8819480000000004</v>
      </c>
      <c r="P2584" s="1" t="e">
        <v>#REF!</v>
      </c>
    </row>
    <row r="2585" spans="1:16" x14ac:dyDescent="0.25">
      <c r="A2585" t="s">
        <v>195</v>
      </c>
      <c r="B2585">
        <v>43677</v>
      </c>
      <c r="C2585" t="s">
        <v>66</v>
      </c>
      <c r="D2585" t="s">
        <v>182</v>
      </c>
      <c r="F2585" t="s">
        <v>6</v>
      </c>
      <c r="I2585" t="s">
        <v>872</v>
      </c>
      <c r="M2585" s="1">
        <v>0</v>
      </c>
      <c r="N2585" s="1">
        <v>0.65101100000000001</v>
      </c>
      <c r="P2585" s="1" t="e">
        <v>#REF!</v>
      </c>
    </row>
    <row r="2586" spans="1:16" x14ac:dyDescent="0.25">
      <c r="A2586" t="s">
        <v>195</v>
      </c>
      <c r="B2586">
        <v>43677</v>
      </c>
      <c r="C2586" t="s">
        <v>66</v>
      </c>
      <c r="D2586" t="s">
        <v>181</v>
      </c>
      <c r="F2586" t="s">
        <v>6</v>
      </c>
      <c r="I2586" t="s">
        <v>871</v>
      </c>
      <c r="M2586" s="1">
        <v>0</v>
      </c>
      <c r="N2586" s="1">
        <v>1.034</v>
      </c>
      <c r="P2586" s="1" t="e">
        <v>#REF!</v>
      </c>
    </row>
    <row r="2587" spans="1:16" x14ac:dyDescent="0.25">
      <c r="A2587" t="s">
        <v>332</v>
      </c>
      <c r="B2587">
        <v>43677</v>
      </c>
      <c r="C2587" t="s">
        <v>307</v>
      </c>
      <c r="D2587" t="s">
        <v>975</v>
      </c>
      <c r="F2587" t="s">
        <v>6</v>
      </c>
      <c r="I2587" t="s">
        <v>1082</v>
      </c>
      <c r="M2587" s="1">
        <v>1748.1992600000001</v>
      </c>
      <c r="N2587" s="1">
        <v>0</v>
      </c>
      <c r="P2587" s="1" t="e">
        <v>#REF!</v>
      </c>
    </row>
    <row r="2588" spans="1:16" x14ac:dyDescent="0.25">
      <c r="A2588" t="s">
        <v>332</v>
      </c>
      <c r="B2588">
        <v>43677</v>
      </c>
      <c r="C2588" t="s">
        <v>165</v>
      </c>
      <c r="D2588" t="s">
        <v>366</v>
      </c>
      <c r="F2588" t="s">
        <v>6</v>
      </c>
      <c r="I2588" t="s">
        <v>1081</v>
      </c>
      <c r="M2588" s="1">
        <v>0</v>
      </c>
      <c r="N2588" s="1">
        <v>7.7323300000000001</v>
      </c>
      <c r="P2588" s="1" t="e">
        <v>#REF!</v>
      </c>
    </row>
    <row r="2589" spans="1:16" x14ac:dyDescent="0.25">
      <c r="A2589" t="s">
        <v>332</v>
      </c>
      <c r="B2589">
        <v>43677</v>
      </c>
      <c r="C2589" t="s">
        <v>165</v>
      </c>
      <c r="D2589" t="s">
        <v>261</v>
      </c>
      <c r="F2589" t="s">
        <v>6</v>
      </c>
      <c r="I2589" t="s">
        <v>1076</v>
      </c>
      <c r="M2589" s="1">
        <v>0</v>
      </c>
      <c r="N2589" s="1">
        <v>11.31357</v>
      </c>
      <c r="P2589" s="1" t="e">
        <v>#REF!</v>
      </c>
    </row>
    <row r="2590" spans="1:16" x14ac:dyDescent="0.25">
      <c r="A2590" t="s">
        <v>330</v>
      </c>
      <c r="B2590">
        <v>43677</v>
      </c>
      <c r="C2590" t="s">
        <v>307</v>
      </c>
      <c r="D2590" t="s">
        <v>975</v>
      </c>
      <c r="F2590" t="s">
        <v>6</v>
      </c>
      <c r="I2590" t="s">
        <v>1080</v>
      </c>
      <c r="M2590" s="1">
        <v>1000.53419</v>
      </c>
      <c r="N2590" s="1">
        <v>0</v>
      </c>
      <c r="P2590" s="1" t="e">
        <v>#REF!</v>
      </c>
    </row>
    <row r="2591" spans="1:16" x14ac:dyDescent="0.25">
      <c r="A2591" t="s">
        <v>330</v>
      </c>
      <c r="B2591">
        <v>43677</v>
      </c>
      <c r="C2591" t="s">
        <v>165</v>
      </c>
      <c r="D2591" t="s">
        <v>374</v>
      </c>
      <c r="F2591" t="s">
        <v>6</v>
      </c>
      <c r="I2591" t="s">
        <v>1079</v>
      </c>
      <c r="M2591" s="1">
        <v>0</v>
      </c>
      <c r="N2591" s="1">
        <v>4.2300000000000004</v>
      </c>
      <c r="P2591" s="1" t="e">
        <v>#REF!</v>
      </c>
    </row>
    <row r="2592" spans="1:16" x14ac:dyDescent="0.25">
      <c r="A2592" t="s">
        <v>330</v>
      </c>
      <c r="B2592">
        <v>43677</v>
      </c>
      <c r="C2592" t="s">
        <v>165</v>
      </c>
      <c r="D2592" t="s">
        <v>360</v>
      </c>
      <c r="F2592" t="s">
        <v>6</v>
      </c>
      <c r="I2592" t="s">
        <v>1078</v>
      </c>
      <c r="M2592" s="1">
        <v>0</v>
      </c>
      <c r="N2592" s="1">
        <v>5.4</v>
      </c>
      <c r="P2592" s="1" t="e">
        <v>#REF!</v>
      </c>
    </row>
    <row r="2593" spans="1:16" x14ac:dyDescent="0.25">
      <c r="A2593" t="s">
        <v>330</v>
      </c>
      <c r="B2593">
        <v>43677</v>
      </c>
      <c r="C2593" t="s">
        <v>165</v>
      </c>
      <c r="D2593" t="s">
        <v>261</v>
      </c>
      <c r="F2593" t="s">
        <v>6</v>
      </c>
      <c r="I2593" t="s">
        <v>1076</v>
      </c>
      <c r="M2593" s="1">
        <v>0</v>
      </c>
      <c r="N2593" s="1">
        <v>2.1412800000000001</v>
      </c>
      <c r="P2593" s="1" t="e">
        <v>#REF!</v>
      </c>
    </row>
    <row r="2594" spans="1:16" x14ac:dyDescent="0.25">
      <c r="A2594" t="s">
        <v>328</v>
      </c>
      <c r="B2594">
        <v>43677</v>
      </c>
      <c r="C2594" t="s">
        <v>307</v>
      </c>
      <c r="D2594" t="s">
        <v>975</v>
      </c>
      <c r="F2594" t="s">
        <v>6</v>
      </c>
      <c r="I2594" t="s">
        <v>1077</v>
      </c>
      <c r="M2594" s="1">
        <v>167.2595</v>
      </c>
      <c r="N2594" s="1">
        <v>0</v>
      </c>
      <c r="P2594" s="1" t="e">
        <v>#REF!</v>
      </c>
    </row>
    <row r="2595" spans="1:16" x14ac:dyDescent="0.25">
      <c r="A2595" t="s">
        <v>328</v>
      </c>
      <c r="B2595">
        <v>43677</v>
      </c>
      <c r="C2595" t="s">
        <v>165</v>
      </c>
      <c r="D2595" t="s">
        <v>261</v>
      </c>
      <c r="F2595" t="s">
        <v>6</v>
      </c>
      <c r="I2595" t="s">
        <v>1076</v>
      </c>
      <c r="M2595" s="1">
        <v>0</v>
      </c>
      <c r="N2595" s="1">
        <v>2.1412800000000001</v>
      </c>
      <c r="P2595" s="1" t="e">
        <v>#REF!</v>
      </c>
    </row>
    <row r="2596" spans="1:16" x14ac:dyDescent="0.25">
      <c r="A2596" t="s">
        <v>328</v>
      </c>
      <c r="B2596">
        <v>43677</v>
      </c>
      <c r="C2596" t="s">
        <v>165</v>
      </c>
      <c r="D2596" t="s">
        <v>261</v>
      </c>
      <c r="F2596" t="s">
        <v>6</v>
      </c>
      <c r="I2596" t="s">
        <v>1076</v>
      </c>
      <c r="M2596" s="1">
        <v>0</v>
      </c>
      <c r="N2596" s="1">
        <v>6.2725999999999997</v>
      </c>
      <c r="P2596" s="1" t="e">
        <v>#REF!</v>
      </c>
    </row>
    <row r="2597" spans="1:16" x14ac:dyDescent="0.25">
      <c r="A2597" t="s">
        <v>192</v>
      </c>
      <c r="B2597">
        <v>43677</v>
      </c>
      <c r="C2597" t="s">
        <v>165</v>
      </c>
      <c r="D2597" t="s">
        <v>610</v>
      </c>
      <c r="F2597" t="s">
        <v>6</v>
      </c>
      <c r="I2597" t="s">
        <v>1075</v>
      </c>
      <c r="M2597" s="1">
        <v>0</v>
      </c>
      <c r="N2597" s="1">
        <v>62.396999999999998</v>
      </c>
      <c r="P2597" s="1" t="e">
        <v>#REF!</v>
      </c>
    </row>
    <row r="2598" spans="1:16" x14ac:dyDescent="0.25">
      <c r="A2598" t="s">
        <v>1074</v>
      </c>
      <c r="B2598">
        <v>43677</v>
      </c>
      <c r="C2598" t="s">
        <v>307</v>
      </c>
      <c r="D2598" t="s">
        <v>996</v>
      </c>
      <c r="E2598" t="s">
        <v>823</v>
      </c>
      <c r="F2598" t="s">
        <v>6</v>
      </c>
      <c r="I2598" t="s">
        <v>1073</v>
      </c>
      <c r="M2598" s="1">
        <v>903.57776000000001</v>
      </c>
      <c r="N2598" s="1">
        <v>0</v>
      </c>
      <c r="P2598" s="1" t="e">
        <v>#REF!</v>
      </c>
    </row>
    <row r="2599" spans="1:16" x14ac:dyDescent="0.25">
      <c r="A2599" t="s">
        <v>190</v>
      </c>
      <c r="B2599">
        <v>43677</v>
      </c>
      <c r="C2599" t="s">
        <v>165</v>
      </c>
      <c r="D2599" t="s">
        <v>388</v>
      </c>
      <c r="F2599" t="s">
        <v>6</v>
      </c>
      <c r="I2599" t="s">
        <v>1072</v>
      </c>
      <c r="M2599" s="1">
        <v>0</v>
      </c>
      <c r="N2599" s="1">
        <v>77.84</v>
      </c>
      <c r="P2599" s="1" t="e">
        <v>#REF!</v>
      </c>
    </row>
    <row r="2600" spans="1:16" x14ac:dyDescent="0.25">
      <c r="A2600" t="s">
        <v>190</v>
      </c>
      <c r="B2600">
        <v>43677</v>
      </c>
      <c r="C2600" t="s">
        <v>27</v>
      </c>
      <c r="D2600" t="s">
        <v>372</v>
      </c>
      <c r="E2600" t="s">
        <v>2815</v>
      </c>
      <c r="F2600" t="s">
        <v>6</v>
      </c>
      <c r="I2600" t="s">
        <v>983</v>
      </c>
      <c r="M2600" s="1">
        <v>778.4</v>
      </c>
      <c r="N2600" s="1">
        <v>0</v>
      </c>
      <c r="P2600" s="1" t="e">
        <v>#REF!</v>
      </c>
    </row>
    <row r="2601" spans="1:16" x14ac:dyDescent="0.25">
      <c r="A2601" t="s">
        <v>190</v>
      </c>
      <c r="B2601">
        <v>43677</v>
      </c>
      <c r="C2601" t="s">
        <v>27</v>
      </c>
      <c r="D2601" t="s">
        <v>371</v>
      </c>
      <c r="E2601" t="s">
        <v>2816</v>
      </c>
      <c r="F2601" t="s">
        <v>6</v>
      </c>
      <c r="I2601" t="s">
        <v>982</v>
      </c>
      <c r="M2601" s="1">
        <v>455</v>
      </c>
      <c r="N2601" s="1">
        <v>0</v>
      </c>
      <c r="P2601" s="1" t="e">
        <v>#REF!</v>
      </c>
    </row>
    <row r="2602" spans="1:16" x14ac:dyDescent="0.25">
      <c r="A2602" t="s">
        <v>190</v>
      </c>
      <c r="B2602">
        <v>43677</v>
      </c>
      <c r="C2602" t="s">
        <v>27</v>
      </c>
      <c r="D2602" t="s">
        <v>392</v>
      </c>
      <c r="E2602" t="s">
        <v>2817</v>
      </c>
      <c r="F2602" t="s">
        <v>6</v>
      </c>
      <c r="I2602" t="s">
        <v>981</v>
      </c>
      <c r="M2602" s="1">
        <v>618.79999999999995</v>
      </c>
      <c r="N2602" s="1">
        <v>0</v>
      </c>
      <c r="P2602" s="1" t="e">
        <v>#REF!</v>
      </c>
    </row>
    <row r="2603" spans="1:16" x14ac:dyDescent="0.25">
      <c r="A2603" t="s">
        <v>190</v>
      </c>
      <c r="B2603">
        <v>43677</v>
      </c>
      <c r="C2603" t="s">
        <v>165</v>
      </c>
      <c r="D2603" t="s">
        <v>358</v>
      </c>
      <c r="F2603" t="s">
        <v>6</v>
      </c>
      <c r="I2603" t="s">
        <v>1071</v>
      </c>
      <c r="M2603" s="1">
        <v>0</v>
      </c>
      <c r="N2603" s="1">
        <v>61.88</v>
      </c>
      <c r="P2603" s="1" t="e">
        <v>#REF!</v>
      </c>
    </row>
    <row r="2604" spans="1:16" x14ac:dyDescent="0.25">
      <c r="A2604" t="s">
        <v>190</v>
      </c>
      <c r="B2604">
        <v>43677</v>
      </c>
      <c r="C2604" t="s">
        <v>165</v>
      </c>
      <c r="D2604" t="s">
        <v>356</v>
      </c>
      <c r="F2604" t="s">
        <v>6</v>
      </c>
      <c r="I2604" t="s">
        <v>1070</v>
      </c>
      <c r="M2604" s="1">
        <v>0</v>
      </c>
      <c r="N2604" s="1">
        <v>45.5</v>
      </c>
      <c r="P2604" s="1" t="e">
        <v>#REF!</v>
      </c>
    </row>
    <row r="2605" spans="1:16" x14ac:dyDescent="0.25">
      <c r="A2605" t="s">
        <v>171</v>
      </c>
      <c r="B2605">
        <v>43677</v>
      </c>
      <c r="C2605" t="s">
        <v>27</v>
      </c>
      <c r="D2605" t="s">
        <v>613</v>
      </c>
      <c r="E2605" t="s">
        <v>2818</v>
      </c>
      <c r="F2605" t="s">
        <v>6</v>
      </c>
      <c r="I2605" t="s">
        <v>994</v>
      </c>
      <c r="M2605" s="1">
        <v>20.43364</v>
      </c>
      <c r="N2605" s="1">
        <v>0</v>
      </c>
      <c r="P2605" s="1" t="e">
        <v>#REF!</v>
      </c>
    </row>
    <row r="2606" spans="1:16" x14ac:dyDescent="0.25">
      <c r="A2606" t="s">
        <v>171</v>
      </c>
      <c r="B2606">
        <v>43677</v>
      </c>
      <c r="C2606" t="s">
        <v>27</v>
      </c>
      <c r="D2606" t="s">
        <v>629</v>
      </c>
      <c r="E2606" t="s">
        <v>2819</v>
      </c>
      <c r="F2606" t="s">
        <v>6</v>
      </c>
      <c r="I2606" t="s">
        <v>993</v>
      </c>
      <c r="M2606" s="1">
        <v>940.78564000000006</v>
      </c>
      <c r="N2606" s="1">
        <v>0</v>
      </c>
      <c r="P2606" s="1" t="e">
        <v>#REF!</v>
      </c>
    </row>
    <row r="2607" spans="1:16" x14ac:dyDescent="0.25">
      <c r="A2607" t="s">
        <v>171</v>
      </c>
      <c r="B2607">
        <v>43677</v>
      </c>
      <c r="C2607" t="s">
        <v>27</v>
      </c>
      <c r="D2607" t="s">
        <v>581</v>
      </c>
      <c r="E2607" t="s">
        <v>2820</v>
      </c>
      <c r="F2607" t="s">
        <v>6</v>
      </c>
      <c r="I2607" t="s">
        <v>992</v>
      </c>
      <c r="M2607" s="1">
        <v>97.979520000000008</v>
      </c>
      <c r="N2607" s="1">
        <v>0</v>
      </c>
      <c r="P2607" s="1" t="e">
        <v>#REF!</v>
      </c>
    </row>
    <row r="2608" spans="1:16" x14ac:dyDescent="0.25">
      <c r="A2608" t="s">
        <v>171</v>
      </c>
      <c r="B2608">
        <v>43677</v>
      </c>
      <c r="C2608" t="s">
        <v>27</v>
      </c>
      <c r="D2608" t="s">
        <v>607</v>
      </c>
      <c r="E2608" t="s">
        <v>2821</v>
      </c>
      <c r="F2608" t="s">
        <v>6</v>
      </c>
      <c r="I2608" t="s">
        <v>991</v>
      </c>
      <c r="M2608" s="1">
        <v>31.98434</v>
      </c>
      <c r="N2608" s="1">
        <v>0</v>
      </c>
      <c r="P2608" s="1" t="e">
        <v>#REF!</v>
      </c>
    </row>
    <row r="2609" spans="1:16" x14ac:dyDescent="0.25">
      <c r="A2609" t="s">
        <v>171</v>
      </c>
      <c r="B2609">
        <v>43677</v>
      </c>
      <c r="C2609" t="s">
        <v>27</v>
      </c>
      <c r="D2609" t="s">
        <v>579</v>
      </c>
      <c r="E2609" t="s">
        <v>2822</v>
      </c>
      <c r="F2609" t="s">
        <v>6</v>
      </c>
      <c r="I2609" t="s">
        <v>990</v>
      </c>
      <c r="M2609" s="1">
        <v>36.083620000000003</v>
      </c>
      <c r="N2609" s="1">
        <v>0</v>
      </c>
      <c r="P2609" s="1" t="e">
        <v>#REF!</v>
      </c>
    </row>
    <row r="2610" spans="1:16" x14ac:dyDescent="0.25">
      <c r="A2610" t="s">
        <v>171</v>
      </c>
      <c r="B2610">
        <v>43677</v>
      </c>
      <c r="C2610" t="s">
        <v>27</v>
      </c>
      <c r="D2610" t="s">
        <v>578</v>
      </c>
      <c r="E2610" t="s">
        <v>2823</v>
      </c>
      <c r="F2610" t="s">
        <v>6</v>
      </c>
      <c r="I2610" t="s">
        <v>989</v>
      </c>
      <c r="M2610" s="1">
        <v>19.548479999999998</v>
      </c>
      <c r="N2610" s="1">
        <v>0</v>
      </c>
      <c r="P2610" s="1" t="e">
        <v>#REF!</v>
      </c>
    </row>
    <row r="2611" spans="1:16" x14ac:dyDescent="0.25">
      <c r="A2611" t="s">
        <v>171</v>
      </c>
      <c r="B2611">
        <v>43677</v>
      </c>
      <c r="C2611" t="s">
        <v>27</v>
      </c>
      <c r="D2611" t="s">
        <v>610</v>
      </c>
      <c r="E2611" t="s">
        <v>2824</v>
      </c>
      <c r="F2611" t="s">
        <v>6</v>
      </c>
      <c r="I2611" t="s">
        <v>988</v>
      </c>
      <c r="M2611" s="1">
        <v>1904.3883799999999</v>
      </c>
      <c r="N2611" s="1">
        <v>0</v>
      </c>
      <c r="P2611" s="1" t="e">
        <v>#REF!</v>
      </c>
    </row>
    <row r="2612" spans="1:16" x14ac:dyDescent="0.25">
      <c r="A2612" t="s">
        <v>171</v>
      </c>
      <c r="B2612">
        <v>43677</v>
      </c>
      <c r="C2612" t="s">
        <v>27</v>
      </c>
      <c r="D2612" t="s">
        <v>378</v>
      </c>
      <c r="E2612" t="s">
        <v>2825</v>
      </c>
      <c r="F2612" t="s">
        <v>6</v>
      </c>
      <c r="I2612" t="s">
        <v>987</v>
      </c>
      <c r="M2612" s="1">
        <v>788.05345</v>
      </c>
      <c r="N2612" s="1">
        <v>0</v>
      </c>
      <c r="P2612" s="1" t="e">
        <v>#REF!</v>
      </c>
    </row>
    <row r="2613" spans="1:16" x14ac:dyDescent="0.25">
      <c r="A2613" t="s">
        <v>171</v>
      </c>
      <c r="B2613">
        <v>43677</v>
      </c>
      <c r="C2613" t="s">
        <v>27</v>
      </c>
      <c r="D2613" t="s">
        <v>385</v>
      </c>
      <c r="E2613" t="s">
        <v>2826</v>
      </c>
      <c r="F2613" t="s">
        <v>6</v>
      </c>
      <c r="I2613" t="s">
        <v>986</v>
      </c>
      <c r="M2613" s="1">
        <v>40.746850000000002</v>
      </c>
      <c r="N2613" s="1">
        <v>0</v>
      </c>
      <c r="P2613" s="1" t="e">
        <v>#REF!</v>
      </c>
    </row>
    <row r="2614" spans="1:16" x14ac:dyDescent="0.25">
      <c r="A2614" t="s">
        <v>171</v>
      </c>
      <c r="B2614">
        <v>43677</v>
      </c>
      <c r="C2614" t="s">
        <v>27</v>
      </c>
      <c r="D2614" t="s">
        <v>374</v>
      </c>
      <c r="E2614" t="s">
        <v>2827</v>
      </c>
      <c r="F2614" t="s">
        <v>6</v>
      </c>
      <c r="I2614" t="s">
        <v>985</v>
      </c>
      <c r="M2614" s="1">
        <v>489.52113000000003</v>
      </c>
      <c r="N2614" s="1">
        <v>0</v>
      </c>
      <c r="P2614" s="1" t="e">
        <v>#REF!</v>
      </c>
    </row>
    <row r="2615" spans="1:16" x14ac:dyDescent="0.25">
      <c r="A2615" t="s">
        <v>171</v>
      </c>
      <c r="B2615">
        <v>43677</v>
      </c>
      <c r="C2615" t="s">
        <v>165</v>
      </c>
      <c r="D2615" t="s">
        <v>372</v>
      </c>
      <c r="F2615" t="s">
        <v>6</v>
      </c>
      <c r="I2615" t="s">
        <v>1069</v>
      </c>
      <c r="M2615" s="1">
        <v>0</v>
      </c>
      <c r="N2615" s="1">
        <v>94.078564</v>
      </c>
      <c r="P2615" s="1" t="e">
        <v>#REF!</v>
      </c>
    </row>
    <row r="2616" spans="1:16" x14ac:dyDescent="0.25">
      <c r="A2616" t="s">
        <v>171</v>
      </c>
      <c r="B2616">
        <v>43677</v>
      </c>
      <c r="C2616" t="s">
        <v>165</v>
      </c>
      <c r="D2616" t="s">
        <v>371</v>
      </c>
      <c r="F2616" t="s">
        <v>6</v>
      </c>
      <c r="I2616" t="s">
        <v>1068</v>
      </c>
      <c r="M2616" s="1">
        <v>0</v>
      </c>
      <c r="N2616" s="1">
        <v>190.43883799999998</v>
      </c>
      <c r="P2616" s="1" t="e">
        <v>#REF!</v>
      </c>
    </row>
    <row r="2617" spans="1:16" x14ac:dyDescent="0.25">
      <c r="A2617" t="s">
        <v>171</v>
      </c>
      <c r="B2617">
        <v>43677</v>
      </c>
      <c r="C2617" t="s">
        <v>165</v>
      </c>
      <c r="D2617" t="s">
        <v>392</v>
      </c>
      <c r="F2617" t="s">
        <v>6</v>
      </c>
      <c r="I2617" t="s">
        <v>1067</v>
      </c>
      <c r="M2617" s="1">
        <v>0</v>
      </c>
      <c r="N2617" s="1">
        <v>2.043364</v>
      </c>
      <c r="P2617" s="1" t="e">
        <v>#REF!</v>
      </c>
    </row>
    <row r="2618" spans="1:16" x14ac:dyDescent="0.25">
      <c r="A2618" t="s">
        <v>171</v>
      </c>
      <c r="B2618">
        <v>43677</v>
      </c>
      <c r="C2618" t="s">
        <v>165</v>
      </c>
      <c r="D2618" t="s">
        <v>369</v>
      </c>
      <c r="F2618" t="s">
        <v>6</v>
      </c>
      <c r="I2618" t="s">
        <v>1066</v>
      </c>
      <c r="M2618" s="1">
        <v>0</v>
      </c>
      <c r="N2618" s="1">
        <v>3.1984340000000002</v>
      </c>
      <c r="P2618" s="1" t="e">
        <v>#REF!</v>
      </c>
    </row>
    <row r="2619" spans="1:16" x14ac:dyDescent="0.25">
      <c r="A2619" t="s">
        <v>171</v>
      </c>
      <c r="B2619">
        <v>43677</v>
      </c>
      <c r="C2619" t="s">
        <v>165</v>
      </c>
      <c r="D2619" t="s">
        <v>367</v>
      </c>
      <c r="F2619" t="s">
        <v>6</v>
      </c>
      <c r="I2619" t="s">
        <v>1065</v>
      </c>
      <c r="M2619" s="1">
        <v>0</v>
      </c>
      <c r="N2619" s="1">
        <v>3.6083620000000001</v>
      </c>
      <c r="P2619" s="1" t="e">
        <v>#REF!</v>
      </c>
    </row>
    <row r="2620" spans="1:16" x14ac:dyDescent="0.25">
      <c r="A2620" t="s">
        <v>171</v>
      </c>
      <c r="B2620">
        <v>43677</v>
      </c>
      <c r="C2620" t="s">
        <v>165</v>
      </c>
      <c r="D2620" t="s">
        <v>349</v>
      </c>
      <c r="F2620" t="s">
        <v>6</v>
      </c>
      <c r="I2620" t="s">
        <v>1064</v>
      </c>
      <c r="M2620" s="1">
        <v>0</v>
      </c>
      <c r="N2620" s="1">
        <v>1.9548479999999999</v>
      </c>
      <c r="P2620" s="1" t="e">
        <v>#REF!</v>
      </c>
    </row>
    <row r="2621" spans="1:16" x14ac:dyDescent="0.25">
      <c r="A2621" t="s">
        <v>171</v>
      </c>
      <c r="B2621">
        <v>43677</v>
      </c>
      <c r="C2621" t="s">
        <v>165</v>
      </c>
      <c r="D2621" t="s">
        <v>376</v>
      </c>
      <c r="F2621" t="s">
        <v>6</v>
      </c>
      <c r="I2621" t="s">
        <v>1063</v>
      </c>
      <c r="M2621" s="1">
        <v>0</v>
      </c>
      <c r="N2621" s="1">
        <v>4.0746849999999997</v>
      </c>
      <c r="P2621" s="1" t="e">
        <v>#REF!</v>
      </c>
    </row>
    <row r="2622" spans="1:16" x14ac:dyDescent="0.25">
      <c r="A2622" t="s">
        <v>171</v>
      </c>
      <c r="B2622">
        <v>43677</v>
      </c>
      <c r="C2622" t="s">
        <v>165</v>
      </c>
      <c r="D2622" t="s">
        <v>354</v>
      </c>
      <c r="F2622" t="s">
        <v>6</v>
      </c>
      <c r="I2622" t="s">
        <v>1062</v>
      </c>
      <c r="M2622" s="1">
        <v>0</v>
      </c>
      <c r="N2622" s="1">
        <v>48.952112999999997</v>
      </c>
      <c r="P2622" s="1" t="e">
        <v>#REF!</v>
      </c>
    </row>
    <row r="2623" spans="1:16" x14ac:dyDescent="0.25">
      <c r="A2623" t="s">
        <v>171</v>
      </c>
      <c r="B2623">
        <v>43677</v>
      </c>
      <c r="C2623" t="s">
        <v>165</v>
      </c>
      <c r="D2623" t="s">
        <v>256</v>
      </c>
      <c r="F2623" t="s">
        <v>6</v>
      </c>
      <c r="I2623" t="s">
        <v>1061</v>
      </c>
      <c r="M2623" s="1">
        <v>0</v>
      </c>
      <c r="N2623" s="1">
        <v>9.7979520000000004</v>
      </c>
      <c r="P2623" s="1" t="e">
        <v>#REF!</v>
      </c>
    </row>
    <row r="2624" spans="1:16" x14ac:dyDescent="0.25">
      <c r="A2624" t="s">
        <v>324</v>
      </c>
      <c r="B2624">
        <v>43677</v>
      </c>
      <c r="C2624" t="s">
        <v>27</v>
      </c>
      <c r="D2624" t="s">
        <v>367</v>
      </c>
      <c r="E2624" t="s">
        <v>2828</v>
      </c>
      <c r="F2624" t="s">
        <v>6</v>
      </c>
      <c r="I2624" t="s">
        <v>979</v>
      </c>
      <c r="M2624" s="1">
        <v>8.571299999999999</v>
      </c>
      <c r="N2624" s="1">
        <v>0</v>
      </c>
      <c r="P2624" s="1" t="e">
        <v>#REF!</v>
      </c>
    </row>
    <row r="2625" spans="1:16" x14ac:dyDescent="0.25">
      <c r="A2625" t="s">
        <v>547</v>
      </c>
      <c r="B2625">
        <v>43677</v>
      </c>
      <c r="C2625" t="s">
        <v>165</v>
      </c>
      <c r="D2625" t="s">
        <v>378</v>
      </c>
      <c r="F2625" t="s">
        <v>6</v>
      </c>
      <c r="I2625" t="s">
        <v>1060</v>
      </c>
      <c r="M2625" s="1">
        <v>0</v>
      </c>
      <c r="N2625" s="1">
        <v>12.63</v>
      </c>
      <c r="P2625" s="1" t="e">
        <v>#REF!</v>
      </c>
    </row>
    <row r="2626" spans="1:16" x14ac:dyDescent="0.25">
      <c r="A2626" t="s">
        <v>547</v>
      </c>
      <c r="B2626">
        <v>43677</v>
      </c>
      <c r="C2626" t="s">
        <v>165</v>
      </c>
      <c r="D2626" t="s">
        <v>364</v>
      </c>
      <c r="F2626" t="s">
        <v>6</v>
      </c>
      <c r="I2626" t="s">
        <v>1059</v>
      </c>
      <c r="M2626" s="1">
        <v>0</v>
      </c>
      <c r="N2626" s="1">
        <v>12.045</v>
      </c>
      <c r="P2626" s="1" t="e">
        <v>#REF!</v>
      </c>
    </row>
    <row r="2627" spans="1:16" x14ac:dyDescent="0.25">
      <c r="A2627" t="s">
        <v>547</v>
      </c>
      <c r="B2627">
        <v>43677</v>
      </c>
      <c r="C2627" t="s">
        <v>165</v>
      </c>
      <c r="D2627" t="s">
        <v>362</v>
      </c>
      <c r="F2627" t="s">
        <v>6</v>
      </c>
      <c r="I2627" t="s">
        <v>1058</v>
      </c>
      <c r="M2627" s="1">
        <v>0</v>
      </c>
      <c r="N2627" s="1">
        <v>78.805344999999988</v>
      </c>
      <c r="P2627" s="1" t="e">
        <v>#REF!</v>
      </c>
    </row>
    <row r="2628" spans="1:16" x14ac:dyDescent="0.25">
      <c r="A2628" t="s">
        <v>166</v>
      </c>
      <c r="B2628">
        <v>43677</v>
      </c>
      <c r="C2628" t="s">
        <v>27</v>
      </c>
      <c r="D2628" t="s">
        <v>388</v>
      </c>
      <c r="E2628" t="s">
        <v>283</v>
      </c>
      <c r="F2628" t="s">
        <v>6</v>
      </c>
      <c r="I2628" t="s">
        <v>984</v>
      </c>
      <c r="M2628" s="1">
        <v>65.261879999999991</v>
      </c>
      <c r="N2628" s="1">
        <v>0</v>
      </c>
      <c r="P2628" s="1" t="e">
        <v>#REF!</v>
      </c>
    </row>
    <row r="2629" spans="1:16" x14ac:dyDescent="0.25">
      <c r="A2629" t="s">
        <v>166</v>
      </c>
      <c r="B2629">
        <v>43677</v>
      </c>
      <c r="C2629" t="s">
        <v>27</v>
      </c>
      <c r="D2629" t="s">
        <v>369</v>
      </c>
      <c r="E2629" t="s">
        <v>639</v>
      </c>
      <c r="F2629" t="s">
        <v>6</v>
      </c>
      <c r="I2629" t="s">
        <v>980</v>
      </c>
      <c r="M2629" s="1">
        <v>30.591639999999998</v>
      </c>
      <c r="N2629" s="1">
        <v>0</v>
      </c>
      <c r="P2629" s="1" t="e">
        <v>#REF!</v>
      </c>
    </row>
    <row r="2630" spans="1:16" x14ac:dyDescent="0.25">
      <c r="A2630" t="s">
        <v>166</v>
      </c>
      <c r="B2630">
        <v>43677</v>
      </c>
      <c r="C2630" t="s">
        <v>165</v>
      </c>
      <c r="D2630" t="s">
        <v>394</v>
      </c>
      <c r="F2630" t="s">
        <v>6</v>
      </c>
      <c r="I2630" t="s">
        <v>1057</v>
      </c>
      <c r="M2630" s="1">
        <v>0</v>
      </c>
      <c r="N2630" s="1">
        <v>6.5261879999999994</v>
      </c>
      <c r="P2630" s="1" t="e">
        <v>#REF!</v>
      </c>
    </row>
    <row r="2631" spans="1:16" x14ac:dyDescent="0.25">
      <c r="A2631" t="s">
        <v>159</v>
      </c>
      <c r="B2631">
        <v>43677</v>
      </c>
      <c r="C2631" t="s">
        <v>307</v>
      </c>
      <c r="D2631" t="s">
        <v>975</v>
      </c>
      <c r="F2631" t="s">
        <v>6</v>
      </c>
      <c r="I2631" t="s">
        <v>1056</v>
      </c>
      <c r="J2631" t="s">
        <v>1052</v>
      </c>
      <c r="K2631">
        <v>43647</v>
      </c>
      <c r="M2631" s="1">
        <v>0</v>
      </c>
      <c r="N2631" s="1">
        <v>1.1697549999999999</v>
      </c>
      <c r="P2631" s="1" t="e">
        <v>#REF!</v>
      </c>
    </row>
    <row r="2632" spans="1:16" x14ac:dyDescent="0.25">
      <c r="A2632" t="s">
        <v>159</v>
      </c>
      <c r="B2632">
        <v>43677</v>
      </c>
      <c r="C2632" t="s">
        <v>307</v>
      </c>
      <c r="D2632" t="s">
        <v>975</v>
      </c>
      <c r="F2632" t="s">
        <v>6</v>
      </c>
      <c r="I2632" t="s">
        <v>1055</v>
      </c>
      <c r="J2632" t="s">
        <v>1052</v>
      </c>
      <c r="K2632">
        <v>43647</v>
      </c>
      <c r="M2632" s="1">
        <v>0</v>
      </c>
      <c r="N2632" s="1">
        <v>5.8489110000000002</v>
      </c>
      <c r="P2632" s="1" t="e">
        <v>#REF!</v>
      </c>
    </row>
    <row r="2633" spans="1:16" x14ac:dyDescent="0.25">
      <c r="A2633" t="s">
        <v>159</v>
      </c>
      <c r="B2633">
        <v>43677</v>
      </c>
      <c r="C2633" t="s">
        <v>307</v>
      </c>
      <c r="D2633" t="s">
        <v>975</v>
      </c>
      <c r="F2633" t="s">
        <v>6</v>
      </c>
      <c r="I2633" t="s">
        <v>1054</v>
      </c>
      <c r="J2633" t="s">
        <v>1052</v>
      </c>
      <c r="K2633">
        <v>43647</v>
      </c>
      <c r="M2633" s="1">
        <v>0</v>
      </c>
      <c r="N2633" s="1">
        <v>6.0302699999999998</v>
      </c>
      <c r="P2633" s="1" t="e">
        <v>#REF!</v>
      </c>
    </row>
    <row r="2634" spans="1:16" x14ac:dyDescent="0.25">
      <c r="A2634" t="s">
        <v>159</v>
      </c>
      <c r="B2634">
        <v>43677</v>
      </c>
      <c r="C2634" t="s">
        <v>307</v>
      </c>
      <c r="D2634" t="s">
        <v>975</v>
      </c>
      <c r="F2634" t="s">
        <v>6</v>
      </c>
      <c r="I2634" t="s">
        <v>1053</v>
      </c>
      <c r="J2634" t="s">
        <v>1052</v>
      </c>
      <c r="K2634">
        <v>43647</v>
      </c>
      <c r="M2634" s="1">
        <v>0</v>
      </c>
      <c r="N2634" s="1">
        <v>195.375394</v>
      </c>
      <c r="P2634" s="1" t="e">
        <v>#REF!</v>
      </c>
    </row>
    <row r="2635" spans="1:16" x14ac:dyDescent="0.25">
      <c r="A2635" t="s">
        <v>159</v>
      </c>
      <c r="B2635">
        <v>43677</v>
      </c>
      <c r="C2635" t="s">
        <v>307</v>
      </c>
      <c r="D2635" t="s">
        <v>975</v>
      </c>
      <c r="F2635" t="s">
        <v>6</v>
      </c>
      <c r="I2635" t="s">
        <v>1051</v>
      </c>
      <c r="J2635" t="s">
        <v>476</v>
      </c>
      <c r="K2635">
        <v>43647</v>
      </c>
      <c r="M2635" s="1">
        <v>0</v>
      </c>
      <c r="N2635" s="1">
        <v>3.5819000000000001</v>
      </c>
      <c r="P2635" s="1" t="e">
        <v>#REF!</v>
      </c>
    </row>
    <row r="2636" spans="1:16" x14ac:dyDescent="0.25">
      <c r="A2636" t="s">
        <v>159</v>
      </c>
      <c r="B2636">
        <v>43677</v>
      </c>
      <c r="C2636" t="s">
        <v>307</v>
      </c>
      <c r="D2636" t="s">
        <v>975</v>
      </c>
      <c r="F2636" t="s">
        <v>6</v>
      </c>
      <c r="I2636" t="s">
        <v>1050</v>
      </c>
      <c r="J2636" t="s">
        <v>476</v>
      </c>
      <c r="K2636">
        <v>43647</v>
      </c>
      <c r="M2636" s="1">
        <v>0</v>
      </c>
      <c r="N2636" s="1">
        <v>10.369864999999999</v>
      </c>
      <c r="P2636" s="1" t="e">
        <v>#REF!</v>
      </c>
    </row>
    <row r="2637" spans="1:16" x14ac:dyDescent="0.25">
      <c r="A2637" t="s">
        <v>159</v>
      </c>
      <c r="B2637">
        <v>43677</v>
      </c>
      <c r="C2637" t="s">
        <v>307</v>
      </c>
      <c r="D2637" t="s">
        <v>975</v>
      </c>
      <c r="F2637" t="s">
        <v>6</v>
      </c>
      <c r="I2637" t="s">
        <v>1049</v>
      </c>
      <c r="J2637" t="s">
        <v>476</v>
      </c>
      <c r="K2637">
        <v>43647</v>
      </c>
      <c r="M2637" s="1">
        <v>0</v>
      </c>
      <c r="N2637" s="1">
        <v>0.12208499999999999</v>
      </c>
      <c r="P2637" s="1" t="e">
        <v>#REF!</v>
      </c>
    </row>
    <row r="2638" spans="1:16" x14ac:dyDescent="0.25">
      <c r="A2638" t="s">
        <v>159</v>
      </c>
      <c r="B2638">
        <v>43677</v>
      </c>
      <c r="C2638" t="s">
        <v>307</v>
      </c>
      <c r="D2638" t="s">
        <v>975</v>
      </c>
      <c r="F2638" t="s">
        <v>6</v>
      </c>
      <c r="I2638" t="s">
        <v>1048</v>
      </c>
      <c r="J2638" t="s">
        <v>476</v>
      </c>
      <c r="K2638">
        <v>43647</v>
      </c>
      <c r="M2638" s="1">
        <v>0</v>
      </c>
      <c r="N2638" s="1">
        <v>3.1957849999999999</v>
      </c>
      <c r="P2638" s="1" t="e">
        <v>#REF!</v>
      </c>
    </row>
    <row r="2639" spans="1:16" x14ac:dyDescent="0.25">
      <c r="A2639" t="s">
        <v>159</v>
      </c>
      <c r="B2639">
        <v>43677</v>
      </c>
      <c r="C2639" t="s">
        <v>307</v>
      </c>
      <c r="D2639" t="s">
        <v>975</v>
      </c>
      <c r="F2639" t="s">
        <v>6</v>
      </c>
      <c r="I2639" t="s">
        <v>1048</v>
      </c>
      <c r="J2639" t="s">
        <v>323</v>
      </c>
      <c r="K2639">
        <v>43647</v>
      </c>
      <c r="M2639" s="1">
        <v>0</v>
      </c>
      <c r="N2639" s="1">
        <v>10.898999999999999</v>
      </c>
      <c r="P2639" s="1" t="e">
        <v>#REF!</v>
      </c>
    </row>
    <row r="2640" spans="1:16" x14ac:dyDescent="0.25">
      <c r="A2640" t="s">
        <v>159</v>
      </c>
      <c r="B2640">
        <v>43677</v>
      </c>
      <c r="C2640" t="s">
        <v>13</v>
      </c>
      <c r="D2640" t="s">
        <v>252</v>
      </c>
      <c r="E2640" t="s">
        <v>2829</v>
      </c>
      <c r="F2640" t="s">
        <v>6</v>
      </c>
      <c r="H2640" t="s">
        <v>293</v>
      </c>
      <c r="I2640" t="s">
        <v>1045</v>
      </c>
      <c r="J2640" t="s">
        <v>293</v>
      </c>
      <c r="K2640">
        <v>43647</v>
      </c>
      <c r="M2640" s="1">
        <v>118.405</v>
      </c>
      <c r="N2640" s="1">
        <v>0</v>
      </c>
      <c r="P2640" s="1" t="e">
        <v>#REF!</v>
      </c>
    </row>
    <row r="2641" spans="1:16" x14ac:dyDescent="0.25">
      <c r="A2641" t="s">
        <v>159</v>
      </c>
      <c r="B2641">
        <v>43677</v>
      </c>
      <c r="C2641" t="s">
        <v>13</v>
      </c>
      <c r="D2641" t="s">
        <v>252</v>
      </c>
      <c r="E2641" t="s">
        <v>2830</v>
      </c>
      <c r="F2641" t="s">
        <v>6</v>
      </c>
      <c r="H2641" t="s">
        <v>293</v>
      </c>
      <c r="I2641" t="s">
        <v>1044</v>
      </c>
      <c r="J2641" t="s">
        <v>293</v>
      </c>
      <c r="K2641">
        <v>43647</v>
      </c>
      <c r="M2641" s="1">
        <v>345.69499999999999</v>
      </c>
      <c r="N2641" s="1">
        <v>0</v>
      </c>
      <c r="P2641" s="1" t="e">
        <v>#REF!</v>
      </c>
    </row>
    <row r="2642" spans="1:16" x14ac:dyDescent="0.25">
      <c r="A2642" t="s">
        <v>159</v>
      </c>
      <c r="B2642">
        <v>43677</v>
      </c>
      <c r="C2642" t="s">
        <v>13</v>
      </c>
      <c r="D2642" t="s">
        <v>252</v>
      </c>
      <c r="E2642" t="s">
        <v>2831</v>
      </c>
      <c r="F2642" t="s">
        <v>6</v>
      </c>
      <c r="I2642" t="s">
        <v>814</v>
      </c>
      <c r="J2642" t="s">
        <v>293</v>
      </c>
      <c r="K2642">
        <v>43647</v>
      </c>
      <c r="M2642" s="1">
        <v>8.0000000000000004E-4</v>
      </c>
      <c r="N2642" s="1">
        <v>0</v>
      </c>
      <c r="P2642" s="1" t="e">
        <v>#REF!</v>
      </c>
    </row>
    <row r="2643" spans="1:16" x14ac:dyDescent="0.25">
      <c r="A2643" t="s">
        <v>159</v>
      </c>
      <c r="B2643">
        <v>43677</v>
      </c>
      <c r="C2643" t="s">
        <v>13</v>
      </c>
      <c r="D2643" t="s">
        <v>251</v>
      </c>
      <c r="E2643" t="s">
        <v>2832</v>
      </c>
      <c r="F2643" t="s">
        <v>6</v>
      </c>
      <c r="I2643" t="s">
        <v>828</v>
      </c>
      <c r="J2643" t="s">
        <v>158</v>
      </c>
      <c r="K2643">
        <v>43647</v>
      </c>
      <c r="M2643" s="1">
        <v>0</v>
      </c>
      <c r="N2643" s="1">
        <v>8.7000000000000001E-5</v>
      </c>
      <c r="P2643" s="1" t="e">
        <v>#REF!</v>
      </c>
    </row>
    <row r="2644" spans="1:16" x14ac:dyDescent="0.25">
      <c r="A2644" t="s">
        <v>159</v>
      </c>
      <c r="B2644">
        <v>43677</v>
      </c>
      <c r="C2644" t="s">
        <v>41</v>
      </c>
      <c r="D2644" t="s">
        <v>334</v>
      </c>
      <c r="F2644" t="s">
        <v>6</v>
      </c>
      <c r="I2644" t="s">
        <v>973</v>
      </c>
      <c r="J2644" t="s">
        <v>322</v>
      </c>
      <c r="M2644" s="1">
        <v>5.95</v>
      </c>
      <c r="N2644" s="1">
        <v>0</v>
      </c>
      <c r="P2644" s="1" t="e">
        <v>#REF!</v>
      </c>
    </row>
    <row r="2645" spans="1:16" x14ac:dyDescent="0.25">
      <c r="A2645" t="s">
        <v>159</v>
      </c>
      <c r="B2645">
        <v>43677</v>
      </c>
      <c r="C2645" t="s">
        <v>41</v>
      </c>
      <c r="D2645" t="s">
        <v>325</v>
      </c>
      <c r="F2645" t="s">
        <v>6</v>
      </c>
      <c r="I2645" t="s">
        <v>972</v>
      </c>
      <c r="J2645" t="s">
        <v>323</v>
      </c>
      <c r="M2645" s="1">
        <v>63.241399999999999</v>
      </c>
      <c r="N2645" s="1">
        <v>0</v>
      </c>
      <c r="P2645" s="1" t="e">
        <v>#REF!</v>
      </c>
    </row>
    <row r="2646" spans="1:16" x14ac:dyDescent="0.25">
      <c r="A2646" t="s">
        <v>159</v>
      </c>
      <c r="B2646">
        <v>43677</v>
      </c>
      <c r="C2646" t="s">
        <v>41</v>
      </c>
      <c r="D2646" t="s">
        <v>187</v>
      </c>
      <c r="F2646" t="s">
        <v>6</v>
      </c>
      <c r="I2646" t="s">
        <v>971</v>
      </c>
      <c r="J2646" t="s">
        <v>323</v>
      </c>
      <c r="M2646" s="1">
        <v>108.99</v>
      </c>
      <c r="N2646" s="1">
        <v>0</v>
      </c>
      <c r="P2646" s="1" t="e">
        <v>#REF!</v>
      </c>
    </row>
    <row r="2647" spans="1:16" x14ac:dyDescent="0.25">
      <c r="A2647" t="s">
        <v>159</v>
      </c>
      <c r="B2647">
        <v>43677</v>
      </c>
      <c r="C2647" t="s">
        <v>41</v>
      </c>
      <c r="D2647" t="s">
        <v>180</v>
      </c>
      <c r="E2647" t="s">
        <v>2833</v>
      </c>
      <c r="F2647" t="s">
        <v>6</v>
      </c>
      <c r="I2647" t="s">
        <v>969</v>
      </c>
      <c r="J2647" t="s">
        <v>970</v>
      </c>
      <c r="M2647" s="1">
        <v>108.29</v>
      </c>
      <c r="N2647" s="1">
        <v>0</v>
      </c>
      <c r="P2647" s="1" t="e">
        <v>#REF!</v>
      </c>
    </row>
    <row r="2648" spans="1:16" x14ac:dyDescent="0.25">
      <c r="A2648" t="s">
        <v>159</v>
      </c>
      <c r="B2648">
        <v>43677</v>
      </c>
      <c r="C2648" t="s">
        <v>41</v>
      </c>
      <c r="D2648" t="s">
        <v>164</v>
      </c>
      <c r="F2648" t="s">
        <v>6</v>
      </c>
      <c r="I2648" t="s">
        <v>950</v>
      </c>
      <c r="J2648" t="s">
        <v>161</v>
      </c>
      <c r="M2648" s="1">
        <v>164.577</v>
      </c>
      <c r="N2648" s="1">
        <v>0</v>
      </c>
      <c r="P2648" s="1" t="e">
        <v>#REF!</v>
      </c>
    </row>
    <row r="2649" spans="1:16" x14ac:dyDescent="0.25">
      <c r="A2649" t="s">
        <v>159</v>
      </c>
      <c r="B2649">
        <v>43677</v>
      </c>
      <c r="C2649" t="s">
        <v>41</v>
      </c>
      <c r="D2649" t="s">
        <v>670</v>
      </c>
      <c r="F2649" t="s">
        <v>6</v>
      </c>
      <c r="I2649" t="s">
        <v>949</v>
      </c>
      <c r="J2649" t="s">
        <v>229</v>
      </c>
      <c r="M2649" s="1">
        <v>97.242000000000004</v>
      </c>
      <c r="N2649" s="1">
        <v>0</v>
      </c>
      <c r="P2649" s="1" t="e">
        <v>#REF!</v>
      </c>
    </row>
    <row r="2650" spans="1:16" x14ac:dyDescent="0.25">
      <c r="A2650" t="s">
        <v>159</v>
      </c>
      <c r="B2650">
        <v>43677</v>
      </c>
      <c r="C2650" t="s">
        <v>41</v>
      </c>
      <c r="D2650" t="s">
        <v>170</v>
      </c>
      <c r="F2650" t="s">
        <v>6</v>
      </c>
      <c r="I2650" t="s">
        <v>947</v>
      </c>
      <c r="J2650" t="s">
        <v>948</v>
      </c>
      <c r="M2650" s="1">
        <v>25.034110000000002</v>
      </c>
      <c r="N2650" s="1">
        <v>0</v>
      </c>
      <c r="P2650" s="1" t="e">
        <v>#REF!</v>
      </c>
    </row>
    <row r="2651" spans="1:16" x14ac:dyDescent="0.25">
      <c r="A2651" t="s">
        <v>159</v>
      </c>
      <c r="B2651">
        <v>43677</v>
      </c>
      <c r="C2651" t="s">
        <v>41</v>
      </c>
      <c r="D2651" t="s">
        <v>625</v>
      </c>
      <c r="F2651" t="s">
        <v>6</v>
      </c>
      <c r="I2651" t="s">
        <v>943</v>
      </c>
      <c r="J2651" t="s">
        <v>293</v>
      </c>
      <c r="M2651" s="1">
        <v>164.815</v>
      </c>
      <c r="N2651" s="1">
        <v>0</v>
      </c>
      <c r="P2651" s="1" t="e">
        <v>#REF!</v>
      </c>
    </row>
    <row r="2652" spans="1:16" x14ac:dyDescent="0.25">
      <c r="A2652" t="s">
        <v>159</v>
      </c>
      <c r="B2652">
        <v>43677</v>
      </c>
      <c r="C2652" t="s">
        <v>13</v>
      </c>
      <c r="D2652" t="s">
        <v>236</v>
      </c>
      <c r="F2652" t="s">
        <v>6</v>
      </c>
      <c r="I2652" t="s">
        <v>1040</v>
      </c>
      <c r="J2652" t="s">
        <v>298</v>
      </c>
      <c r="K2652">
        <v>43676</v>
      </c>
      <c r="M2652" s="1">
        <v>0</v>
      </c>
      <c r="N2652" s="1">
        <v>27.572299999999998</v>
      </c>
      <c r="P2652" s="1" t="e">
        <v>#REF!</v>
      </c>
    </row>
    <row r="2653" spans="1:16" x14ac:dyDescent="0.25">
      <c r="A2653" t="s">
        <v>159</v>
      </c>
      <c r="B2653">
        <v>43677</v>
      </c>
      <c r="C2653" t="s">
        <v>13</v>
      </c>
      <c r="D2653" t="s">
        <v>220</v>
      </c>
      <c r="F2653" t="s">
        <v>6</v>
      </c>
      <c r="H2653" t="s">
        <v>322</v>
      </c>
      <c r="I2653" t="s">
        <v>1020</v>
      </c>
      <c r="J2653" t="s">
        <v>322</v>
      </c>
      <c r="K2653">
        <v>43676</v>
      </c>
      <c r="M2653" s="1">
        <v>5.95</v>
      </c>
      <c r="N2653" s="1">
        <v>0</v>
      </c>
      <c r="P2653" s="1" t="e">
        <v>#REF!</v>
      </c>
    </row>
    <row r="2654" spans="1:16" x14ac:dyDescent="0.25">
      <c r="A2654" t="s">
        <v>159</v>
      </c>
      <c r="B2654">
        <v>43677</v>
      </c>
      <c r="C2654" t="s">
        <v>13</v>
      </c>
      <c r="D2654" t="s">
        <v>220</v>
      </c>
      <c r="F2654" t="s">
        <v>6</v>
      </c>
      <c r="H2654" t="s">
        <v>322</v>
      </c>
      <c r="I2654" t="s">
        <v>1019</v>
      </c>
      <c r="J2654" t="s">
        <v>322</v>
      </c>
      <c r="K2654">
        <v>43676</v>
      </c>
      <c r="M2654" s="1">
        <v>5.95</v>
      </c>
      <c r="N2654" s="1">
        <v>0</v>
      </c>
      <c r="P2654" s="1" t="e">
        <v>#REF!</v>
      </c>
    </row>
    <row r="2655" spans="1:16" x14ac:dyDescent="0.25">
      <c r="A2655" t="s">
        <v>159</v>
      </c>
      <c r="B2655">
        <v>43677</v>
      </c>
      <c r="C2655" t="s">
        <v>13</v>
      </c>
      <c r="D2655" t="s">
        <v>220</v>
      </c>
      <c r="F2655" t="s">
        <v>6</v>
      </c>
      <c r="H2655" t="s">
        <v>322</v>
      </c>
      <c r="I2655" t="s">
        <v>1018</v>
      </c>
      <c r="J2655" t="s">
        <v>322</v>
      </c>
      <c r="K2655">
        <v>43676</v>
      </c>
      <c r="M2655" s="1">
        <v>5.95</v>
      </c>
      <c r="N2655" s="1">
        <v>0</v>
      </c>
      <c r="P2655" s="1" t="e">
        <v>#REF!</v>
      </c>
    </row>
    <row r="2656" spans="1:16" x14ac:dyDescent="0.25">
      <c r="A2656" t="s">
        <v>159</v>
      </c>
      <c r="B2656">
        <v>43677</v>
      </c>
      <c r="C2656" t="s">
        <v>13</v>
      </c>
      <c r="D2656" t="s">
        <v>812</v>
      </c>
      <c r="E2656" t="s">
        <v>2834</v>
      </c>
      <c r="F2656" t="s">
        <v>6</v>
      </c>
      <c r="I2656" t="s">
        <v>811</v>
      </c>
      <c r="J2656" t="s">
        <v>1047</v>
      </c>
      <c r="K2656">
        <v>43676</v>
      </c>
      <c r="M2656" s="1">
        <v>1E-3</v>
      </c>
      <c r="N2656" s="1">
        <v>0</v>
      </c>
      <c r="P2656" s="1" t="e">
        <v>#REF!</v>
      </c>
    </row>
    <row r="2657" spans="1:16" x14ac:dyDescent="0.25">
      <c r="A2657" t="s">
        <v>159</v>
      </c>
      <c r="B2657">
        <v>43677</v>
      </c>
      <c r="C2657" t="s">
        <v>13</v>
      </c>
      <c r="D2657" t="s">
        <v>823</v>
      </c>
      <c r="E2657" t="s">
        <v>2835</v>
      </c>
      <c r="F2657" t="s">
        <v>6</v>
      </c>
      <c r="H2657" t="s">
        <v>530</v>
      </c>
      <c r="I2657" t="s">
        <v>1039</v>
      </c>
      <c r="J2657" t="s">
        <v>530</v>
      </c>
      <c r="K2657">
        <v>43676</v>
      </c>
      <c r="M2657" s="1">
        <v>0</v>
      </c>
      <c r="N2657" s="1">
        <v>8.1920610000000007</v>
      </c>
      <c r="P2657" s="1" t="e">
        <v>#REF!</v>
      </c>
    </row>
    <row r="2658" spans="1:16" x14ac:dyDescent="0.25">
      <c r="A2658" t="s">
        <v>159</v>
      </c>
      <c r="B2658">
        <v>43677</v>
      </c>
      <c r="C2658" t="s">
        <v>13</v>
      </c>
      <c r="D2658" t="s">
        <v>823</v>
      </c>
      <c r="E2658" t="s">
        <v>2836</v>
      </c>
      <c r="F2658" t="s">
        <v>6</v>
      </c>
      <c r="H2658" t="s">
        <v>530</v>
      </c>
      <c r="I2658" t="s">
        <v>1038</v>
      </c>
      <c r="J2658" t="s">
        <v>530</v>
      </c>
      <c r="K2658">
        <v>43676</v>
      </c>
      <c r="M2658" s="1">
        <v>0</v>
      </c>
      <c r="N2658" s="1">
        <v>2.38</v>
      </c>
      <c r="P2658" s="1" t="e">
        <v>#REF!</v>
      </c>
    </row>
    <row r="2659" spans="1:16" x14ac:dyDescent="0.25">
      <c r="A2659" t="s">
        <v>159</v>
      </c>
      <c r="B2659">
        <v>43677</v>
      </c>
      <c r="C2659" t="s">
        <v>13</v>
      </c>
      <c r="D2659" t="s">
        <v>823</v>
      </c>
      <c r="E2659" t="s">
        <v>2836</v>
      </c>
      <c r="F2659" t="s">
        <v>6</v>
      </c>
      <c r="H2659" t="s">
        <v>530</v>
      </c>
      <c r="I2659" t="s">
        <v>1037</v>
      </c>
      <c r="J2659" t="s">
        <v>530</v>
      </c>
      <c r="K2659">
        <v>43676</v>
      </c>
      <c r="M2659" s="1">
        <v>0</v>
      </c>
      <c r="N2659" s="1">
        <v>2.125499</v>
      </c>
      <c r="P2659" s="1" t="e">
        <v>#REF!</v>
      </c>
    </row>
    <row r="2660" spans="1:16" x14ac:dyDescent="0.25">
      <c r="A2660" t="s">
        <v>159</v>
      </c>
      <c r="B2660">
        <v>43677</v>
      </c>
      <c r="C2660" t="s">
        <v>13</v>
      </c>
      <c r="D2660" t="s">
        <v>61</v>
      </c>
      <c r="F2660" t="s">
        <v>6</v>
      </c>
      <c r="H2660" t="s">
        <v>1034</v>
      </c>
      <c r="I2660" t="s">
        <v>1035</v>
      </c>
      <c r="J2660" t="s">
        <v>1034</v>
      </c>
      <c r="K2660">
        <v>43676</v>
      </c>
      <c r="M2660" s="1">
        <v>0</v>
      </c>
      <c r="N2660" s="1">
        <v>1.0170939999999999</v>
      </c>
      <c r="P2660" s="1" t="e">
        <v>#REF!</v>
      </c>
    </row>
    <row r="2661" spans="1:16" x14ac:dyDescent="0.25">
      <c r="A2661" t="s">
        <v>159</v>
      </c>
      <c r="B2661">
        <v>43677</v>
      </c>
      <c r="C2661" t="s">
        <v>13</v>
      </c>
      <c r="D2661" t="s">
        <v>566</v>
      </c>
      <c r="F2661" t="s">
        <v>6</v>
      </c>
      <c r="I2661" t="s">
        <v>1033</v>
      </c>
      <c r="J2661" t="s">
        <v>1032</v>
      </c>
      <c r="K2661">
        <v>43676</v>
      </c>
      <c r="M2661" s="1">
        <v>35.700000000000003</v>
      </c>
      <c r="N2661" s="1">
        <v>0</v>
      </c>
      <c r="P2661" s="1" t="e">
        <v>#REF!</v>
      </c>
    </row>
    <row r="2662" spans="1:16" x14ac:dyDescent="0.25">
      <c r="A2662" t="s">
        <v>159</v>
      </c>
      <c r="B2662">
        <v>43677</v>
      </c>
      <c r="C2662" t="s">
        <v>13</v>
      </c>
      <c r="D2662" t="s">
        <v>1011</v>
      </c>
      <c r="E2662" t="s">
        <v>428</v>
      </c>
      <c r="F2662" t="s">
        <v>6</v>
      </c>
      <c r="I2662" t="s">
        <v>1023</v>
      </c>
      <c r="J2662" t="s">
        <v>157</v>
      </c>
      <c r="K2662">
        <v>43676</v>
      </c>
      <c r="M2662" s="1">
        <v>24.9</v>
      </c>
      <c r="N2662" s="1">
        <v>0</v>
      </c>
      <c r="P2662" s="1" t="e">
        <v>#REF!</v>
      </c>
    </row>
    <row r="2663" spans="1:16" x14ac:dyDescent="0.25">
      <c r="A2663" t="s">
        <v>159</v>
      </c>
      <c r="B2663">
        <v>43677</v>
      </c>
      <c r="C2663" t="s">
        <v>43</v>
      </c>
      <c r="F2663" t="s">
        <v>6</v>
      </c>
      <c r="I2663" t="s">
        <v>1046</v>
      </c>
      <c r="M2663" s="1">
        <v>0</v>
      </c>
      <c r="N2663" s="1">
        <v>67.918499999999995</v>
      </c>
    </row>
    <row r="2664" spans="1:16" x14ac:dyDescent="0.25">
      <c r="A2664" t="s">
        <v>159</v>
      </c>
      <c r="B2664">
        <v>43677</v>
      </c>
      <c r="C2664" t="s">
        <v>43</v>
      </c>
      <c r="D2664" t="s">
        <v>522</v>
      </c>
      <c r="E2664" t="s">
        <v>2837</v>
      </c>
      <c r="F2664" t="s">
        <v>6</v>
      </c>
      <c r="I2664" t="s">
        <v>863</v>
      </c>
      <c r="J2664" t="s">
        <v>293</v>
      </c>
      <c r="K2664">
        <v>43676</v>
      </c>
      <c r="M2664" s="1">
        <v>0</v>
      </c>
      <c r="N2664" s="1">
        <v>5.3550000000000004</v>
      </c>
      <c r="P2664" s="1" t="e">
        <v>#REF!</v>
      </c>
    </row>
    <row r="2665" spans="1:16" x14ac:dyDescent="0.25">
      <c r="A2665" t="s">
        <v>159</v>
      </c>
      <c r="B2665">
        <v>43677</v>
      </c>
      <c r="C2665" t="s">
        <v>43</v>
      </c>
      <c r="D2665" t="s">
        <v>520</v>
      </c>
      <c r="E2665" t="s">
        <v>2838</v>
      </c>
      <c r="F2665" t="s">
        <v>6</v>
      </c>
      <c r="I2665" t="s">
        <v>862</v>
      </c>
      <c r="J2665" t="s">
        <v>293</v>
      </c>
      <c r="K2665">
        <v>43676</v>
      </c>
      <c r="M2665" s="1">
        <v>0</v>
      </c>
      <c r="N2665" s="1">
        <v>2.7370000000000001</v>
      </c>
      <c r="P2665" s="1" t="e">
        <v>#REF!</v>
      </c>
    </row>
    <row r="2666" spans="1:16" x14ac:dyDescent="0.25">
      <c r="A2666" t="s">
        <v>159</v>
      </c>
      <c r="B2666">
        <v>43677</v>
      </c>
      <c r="C2666" t="s">
        <v>43</v>
      </c>
      <c r="D2666" t="s">
        <v>861</v>
      </c>
      <c r="E2666" t="s">
        <v>2839</v>
      </c>
      <c r="F2666" t="s">
        <v>6</v>
      </c>
      <c r="I2666" t="s">
        <v>860</v>
      </c>
      <c r="J2666" t="s">
        <v>293</v>
      </c>
      <c r="K2666">
        <v>43676</v>
      </c>
      <c r="M2666" s="1">
        <v>0</v>
      </c>
      <c r="N2666" s="1">
        <v>11.781000000000001</v>
      </c>
      <c r="P2666" s="1" t="e">
        <v>#REF!</v>
      </c>
    </row>
    <row r="2667" spans="1:16" x14ac:dyDescent="0.25">
      <c r="A2667" t="s">
        <v>159</v>
      </c>
      <c r="B2667">
        <v>43677</v>
      </c>
      <c r="C2667" t="s">
        <v>43</v>
      </c>
      <c r="D2667" t="s">
        <v>344</v>
      </c>
      <c r="E2667" t="s">
        <v>2840</v>
      </c>
      <c r="F2667" t="s">
        <v>6</v>
      </c>
      <c r="I2667" t="s">
        <v>859</v>
      </c>
      <c r="J2667" t="s">
        <v>293</v>
      </c>
      <c r="K2667">
        <v>43676</v>
      </c>
      <c r="M2667" s="1">
        <v>0</v>
      </c>
      <c r="N2667" s="1">
        <v>25.823</v>
      </c>
      <c r="P2667" s="1" t="e">
        <v>#REF!</v>
      </c>
    </row>
    <row r="2668" spans="1:16" x14ac:dyDescent="0.25">
      <c r="A2668" t="s">
        <v>151</v>
      </c>
      <c r="B2668">
        <v>43677</v>
      </c>
      <c r="C2668" t="s">
        <v>13</v>
      </c>
      <c r="D2668" t="s">
        <v>135</v>
      </c>
      <c r="E2668" t="s">
        <v>2841</v>
      </c>
      <c r="F2668" t="s">
        <v>6</v>
      </c>
      <c r="I2668" t="s">
        <v>829</v>
      </c>
      <c r="J2668" t="s">
        <v>469</v>
      </c>
      <c r="M2668" s="1">
        <v>0</v>
      </c>
      <c r="N2668" s="1">
        <v>5.8999999999999998E-5</v>
      </c>
      <c r="P2668" s="1" t="e">
        <v>#REF!</v>
      </c>
    </row>
    <row r="2669" spans="1:16" x14ac:dyDescent="0.25">
      <c r="A2669" t="s">
        <v>151</v>
      </c>
      <c r="B2669">
        <v>43677</v>
      </c>
      <c r="C2669" t="s">
        <v>13</v>
      </c>
      <c r="D2669" t="s">
        <v>1030</v>
      </c>
      <c r="E2669" t="s">
        <v>2842</v>
      </c>
      <c r="F2669" t="s">
        <v>6</v>
      </c>
      <c r="H2669" t="s">
        <v>318</v>
      </c>
      <c r="I2669" t="s">
        <v>1029</v>
      </c>
      <c r="J2669" t="s">
        <v>318</v>
      </c>
      <c r="M2669" s="1">
        <v>49.503999999999998</v>
      </c>
      <c r="N2669" s="1">
        <v>0</v>
      </c>
      <c r="P2669" s="1" t="e">
        <v>#REF!</v>
      </c>
    </row>
    <row r="2670" spans="1:16" x14ac:dyDescent="0.25">
      <c r="A2670" t="s">
        <v>151</v>
      </c>
      <c r="B2670">
        <v>43677</v>
      </c>
      <c r="C2670" t="s">
        <v>13</v>
      </c>
      <c r="D2670" t="s">
        <v>252</v>
      </c>
      <c r="E2670" t="s">
        <v>2829</v>
      </c>
      <c r="F2670" t="s">
        <v>6</v>
      </c>
      <c r="I2670" t="s">
        <v>1045</v>
      </c>
      <c r="J2670" t="s">
        <v>293</v>
      </c>
      <c r="M2670" s="1">
        <v>0</v>
      </c>
      <c r="N2670" s="1">
        <v>11.8405</v>
      </c>
      <c r="P2670" s="1" t="e">
        <v>#REF!</v>
      </c>
    </row>
    <row r="2671" spans="1:16" x14ac:dyDescent="0.25">
      <c r="A2671" t="s">
        <v>151</v>
      </c>
      <c r="B2671">
        <v>43677</v>
      </c>
      <c r="C2671" t="s">
        <v>13</v>
      </c>
      <c r="D2671" t="s">
        <v>252</v>
      </c>
      <c r="E2671" t="s">
        <v>2830</v>
      </c>
      <c r="F2671" t="s">
        <v>6</v>
      </c>
      <c r="I2671" t="s">
        <v>1044</v>
      </c>
      <c r="J2671" t="s">
        <v>293</v>
      </c>
      <c r="M2671" s="1">
        <v>0</v>
      </c>
      <c r="N2671" s="1">
        <v>34.569499999999998</v>
      </c>
      <c r="P2671" s="1" t="e">
        <v>#REF!</v>
      </c>
    </row>
    <row r="2672" spans="1:16" x14ac:dyDescent="0.25">
      <c r="A2672" t="s">
        <v>151</v>
      </c>
      <c r="B2672">
        <v>43677</v>
      </c>
      <c r="C2672" t="s">
        <v>41</v>
      </c>
      <c r="D2672" t="s">
        <v>179</v>
      </c>
      <c r="F2672" t="s">
        <v>6</v>
      </c>
      <c r="I2672" t="s">
        <v>966</v>
      </c>
      <c r="J2672" t="s">
        <v>150</v>
      </c>
      <c r="M2672" s="1">
        <v>742.52430000000004</v>
      </c>
      <c r="N2672" s="1">
        <v>0</v>
      </c>
      <c r="P2672" s="1" t="e">
        <v>#REF!</v>
      </c>
    </row>
    <row r="2673" spans="1:16" x14ac:dyDescent="0.25">
      <c r="A2673" t="s">
        <v>151</v>
      </c>
      <c r="B2673">
        <v>43677</v>
      </c>
      <c r="C2673" t="s">
        <v>41</v>
      </c>
      <c r="D2673" t="s">
        <v>178</v>
      </c>
      <c r="F2673" t="s">
        <v>6</v>
      </c>
      <c r="I2673" t="s">
        <v>966</v>
      </c>
      <c r="J2673" t="s">
        <v>156</v>
      </c>
      <c r="M2673" s="1">
        <v>380.18119999999999</v>
      </c>
      <c r="N2673" s="1">
        <v>0</v>
      </c>
      <c r="P2673" s="1" t="e">
        <v>#REF!</v>
      </c>
    </row>
    <row r="2674" spans="1:16" x14ac:dyDescent="0.25">
      <c r="A2674" t="s">
        <v>151</v>
      </c>
      <c r="B2674">
        <v>43677</v>
      </c>
      <c r="C2674" t="s">
        <v>41</v>
      </c>
      <c r="D2674" t="s">
        <v>176</v>
      </c>
      <c r="F2674" t="s">
        <v>6</v>
      </c>
      <c r="I2674" t="s">
        <v>1043</v>
      </c>
      <c r="J2674" t="s">
        <v>156</v>
      </c>
      <c r="M2674" s="1">
        <v>383.34659999999997</v>
      </c>
      <c r="N2674" s="1">
        <v>0</v>
      </c>
      <c r="P2674" s="1" t="e">
        <v>#REF!</v>
      </c>
    </row>
    <row r="2675" spans="1:16" x14ac:dyDescent="0.25">
      <c r="A2675" t="s">
        <v>151</v>
      </c>
      <c r="B2675">
        <v>43677</v>
      </c>
      <c r="C2675" t="s">
        <v>41</v>
      </c>
      <c r="D2675" t="s">
        <v>175</v>
      </c>
      <c r="F2675" t="s">
        <v>6</v>
      </c>
      <c r="I2675" t="s">
        <v>964</v>
      </c>
      <c r="J2675" t="s">
        <v>710</v>
      </c>
      <c r="M2675" s="1">
        <v>92.014719999999997</v>
      </c>
      <c r="N2675" s="1">
        <v>0</v>
      </c>
      <c r="P2675" s="1" t="e">
        <v>#REF!</v>
      </c>
    </row>
    <row r="2676" spans="1:16" x14ac:dyDescent="0.25">
      <c r="A2676" t="s">
        <v>151</v>
      </c>
      <c r="B2676">
        <v>43677</v>
      </c>
      <c r="C2676" t="s">
        <v>41</v>
      </c>
      <c r="D2676" t="s">
        <v>184</v>
      </c>
      <c r="F2676" t="s">
        <v>6</v>
      </c>
      <c r="I2676" t="s">
        <v>956</v>
      </c>
      <c r="J2676" t="s">
        <v>241</v>
      </c>
      <c r="M2676" s="1">
        <v>4792.6268300000002</v>
      </c>
      <c r="N2676" s="1">
        <v>0</v>
      </c>
      <c r="P2676" s="1" t="e">
        <v>#REF!</v>
      </c>
    </row>
    <row r="2677" spans="1:16" x14ac:dyDescent="0.25">
      <c r="A2677" t="s">
        <v>151</v>
      </c>
      <c r="B2677">
        <v>43677</v>
      </c>
      <c r="C2677" t="s">
        <v>41</v>
      </c>
      <c r="D2677" t="s">
        <v>183</v>
      </c>
      <c r="F2677" t="s">
        <v>6</v>
      </c>
      <c r="I2677" t="s">
        <v>955</v>
      </c>
      <c r="J2677" t="s">
        <v>241</v>
      </c>
      <c r="M2677" s="1">
        <v>8700.9614600000004</v>
      </c>
      <c r="N2677" s="1">
        <v>0</v>
      </c>
      <c r="P2677" s="1" t="e">
        <v>#REF!</v>
      </c>
    </row>
    <row r="2678" spans="1:16" x14ac:dyDescent="0.25">
      <c r="A2678" t="s">
        <v>151</v>
      </c>
      <c r="B2678">
        <v>43677</v>
      </c>
      <c r="C2678" t="s">
        <v>41</v>
      </c>
      <c r="D2678" t="s">
        <v>183</v>
      </c>
      <c r="F2678" t="s">
        <v>6</v>
      </c>
      <c r="I2678" t="s">
        <v>954</v>
      </c>
      <c r="J2678" t="s">
        <v>241</v>
      </c>
      <c r="M2678" s="1">
        <v>13660.24684</v>
      </c>
      <c r="N2678" s="1">
        <v>0</v>
      </c>
      <c r="P2678" s="1" t="e">
        <v>#REF!</v>
      </c>
    </row>
    <row r="2679" spans="1:16" x14ac:dyDescent="0.25">
      <c r="A2679" t="s">
        <v>151</v>
      </c>
      <c r="B2679">
        <v>43677</v>
      </c>
      <c r="C2679" t="s">
        <v>41</v>
      </c>
      <c r="D2679" t="s">
        <v>173</v>
      </c>
      <c r="E2679" t="s">
        <v>3269</v>
      </c>
      <c r="F2679" t="s">
        <v>6</v>
      </c>
      <c r="I2679" t="s">
        <v>953</v>
      </c>
      <c r="J2679" t="s">
        <v>155</v>
      </c>
      <c r="M2679" s="1">
        <v>631.77099999999996</v>
      </c>
      <c r="N2679" s="1">
        <v>0</v>
      </c>
      <c r="P2679" s="1" t="e">
        <v>#REF!</v>
      </c>
    </row>
    <row r="2680" spans="1:16" x14ac:dyDescent="0.25">
      <c r="A2680" t="s">
        <v>151</v>
      </c>
      <c r="B2680">
        <v>43677</v>
      </c>
      <c r="C2680" t="s">
        <v>41</v>
      </c>
      <c r="D2680" t="s">
        <v>168</v>
      </c>
      <c r="E2680" t="s">
        <v>2843</v>
      </c>
      <c r="F2680" t="s">
        <v>6</v>
      </c>
      <c r="I2680" t="s">
        <v>952</v>
      </c>
      <c r="J2680" t="s">
        <v>156</v>
      </c>
      <c r="M2680" s="1">
        <v>546.11480000000006</v>
      </c>
      <c r="N2680" s="1">
        <v>0</v>
      </c>
      <c r="P2680" s="1" t="e">
        <v>#REF!</v>
      </c>
    </row>
    <row r="2681" spans="1:16" x14ac:dyDescent="0.25">
      <c r="A2681" t="s">
        <v>151</v>
      </c>
      <c r="B2681">
        <v>43677</v>
      </c>
      <c r="C2681" t="s">
        <v>41</v>
      </c>
      <c r="D2681" t="s">
        <v>167</v>
      </c>
      <c r="F2681" t="s">
        <v>6</v>
      </c>
      <c r="I2681" t="s">
        <v>951</v>
      </c>
      <c r="J2681" t="s">
        <v>238</v>
      </c>
      <c r="M2681" s="1">
        <v>488.25747999999999</v>
      </c>
      <c r="N2681" s="1">
        <v>0</v>
      </c>
      <c r="P2681" s="1" t="e">
        <v>#REF!</v>
      </c>
    </row>
    <row r="2682" spans="1:16" x14ac:dyDescent="0.25">
      <c r="A2682" t="s">
        <v>151</v>
      </c>
      <c r="B2682">
        <v>43677</v>
      </c>
      <c r="C2682" t="s">
        <v>41</v>
      </c>
      <c r="D2682" t="s">
        <v>172</v>
      </c>
      <c r="F2682" t="s">
        <v>6</v>
      </c>
      <c r="I2682" t="s">
        <v>945</v>
      </c>
      <c r="J2682" t="s">
        <v>946</v>
      </c>
      <c r="M2682" s="1">
        <v>64.260000000000005</v>
      </c>
      <c r="N2682" s="1">
        <v>0</v>
      </c>
      <c r="P2682" s="1" t="e">
        <v>#REF!</v>
      </c>
    </row>
    <row r="2683" spans="1:16" x14ac:dyDescent="0.25">
      <c r="A2683" t="s">
        <v>151</v>
      </c>
      <c r="B2683">
        <v>43677</v>
      </c>
      <c r="C2683" t="s">
        <v>41</v>
      </c>
      <c r="D2683" t="s">
        <v>637</v>
      </c>
      <c r="E2683" t="s">
        <v>2844</v>
      </c>
      <c r="F2683" t="s">
        <v>6</v>
      </c>
      <c r="I2683" t="s">
        <v>944</v>
      </c>
      <c r="J2683" t="s">
        <v>157</v>
      </c>
      <c r="M2683" s="1">
        <v>692.83216000000004</v>
      </c>
      <c r="N2683" s="1">
        <v>0</v>
      </c>
      <c r="P2683" s="1" t="e">
        <v>#REF!</v>
      </c>
    </row>
    <row r="2684" spans="1:16" x14ac:dyDescent="0.25">
      <c r="A2684" t="s">
        <v>151</v>
      </c>
      <c r="B2684">
        <v>43677</v>
      </c>
      <c r="C2684" t="s">
        <v>41</v>
      </c>
      <c r="D2684" t="s">
        <v>623</v>
      </c>
      <c r="F2684" t="s">
        <v>6</v>
      </c>
      <c r="I2684" t="s">
        <v>942</v>
      </c>
      <c r="J2684" t="s">
        <v>318</v>
      </c>
      <c r="M2684" s="1">
        <v>62.475000000000001</v>
      </c>
      <c r="N2684" s="1">
        <v>0</v>
      </c>
      <c r="P2684" s="1" t="e">
        <v>#REF!</v>
      </c>
    </row>
    <row r="2685" spans="1:16" x14ac:dyDescent="0.25">
      <c r="A2685" t="s">
        <v>151</v>
      </c>
      <c r="B2685">
        <v>43677</v>
      </c>
      <c r="C2685" t="s">
        <v>41</v>
      </c>
      <c r="D2685" t="s">
        <v>635</v>
      </c>
      <c r="F2685" t="s">
        <v>6</v>
      </c>
      <c r="I2685" t="s">
        <v>941</v>
      </c>
      <c r="J2685" t="s">
        <v>531</v>
      </c>
      <c r="M2685" s="1">
        <v>209.916</v>
      </c>
      <c r="N2685" s="1">
        <v>0</v>
      </c>
      <c r="P2685" s="1" t="e">
        <v>#REF!</v>
      </c>
    </row>
    <row r="2686" spans="1:16" x14ac:dyDescent="0.25">
      <c r="A2686" t="s">
        <v>151</v>
      </c>
      <c r="B2686">
        <v>43677</v>
      </c>
      <c r="C2686" t="s">
        <v>41</v>
      </c>
      <c r="D2686" t="s">
        <v>621</v>
      </c>
      <c r="F2686" t="s">
        <v>6</v>
      </c>
      <c r="I2686" t="s">
        <v>940</v>
      </c>
      <c r="J2686" t="s">
        <v>225</v>
      </c>
      <c r="M2686" s="1">
        <v>58.939689999999999</v>
      </c>
      <c r="N2686" s="1">
        <v>0</v>
      </c>
      <c r="P2686" s="1" t="e">
        <v>#REF!</v>
      </c>
    </row>
    <row r="2687" spans="1:16" x14ac:dyDescent="0.25">
      <c r="A2687" t="s">
        <v>151</v>
      </c>
      <c r="B2687">
        <v>43677</v>
      </c>
      <c r="C2687" t="s">
        <v>41</v>
      </c>
      <c r="D2687" t="s">
        <v>653</v>
      </c>
      <c r="F2687" t="s">
        <v>6</v>
      </c>
      <c r="I2687" t="s">
        <v>1042</v>
      </c>
      <c r="J2687" t="s">
        <v>530</v>
      </c>
      <c r="M2687" s="1">
        <v>126.3</v>
      </c>
      <c r="N2687" s="1">
        <v>0</v>
      </c>
      <c r="P2687" s="1" t="e">
        <v>#REF!</v>
      </c>
    </row>
    <row r="2688" spans="1:16" x14ac:dyDescent="0.25">
      <c r="A2688" t="s">
        <v>151</v>
      </c>
      <c r="B2688">
        <v>43677</v>
      </c>
      <c r="C2688" t="s">
        <v>307</v>
      </c>
      <c r="D2688" t="s">
        <v>996</v>
      </c>
      <c r="E2688" t="s">
        <v>590</v>
      </c>
      <c r="F2688" t="s">
        <v>6</v>
      </c>
      <c r="I2688" t="s">
        <v>1041</v>
      </c>
      <c r="J2688" t="s">
        <v>528</v>
      </c>
      <c r="M2688" s="1">
        <v>0</v>
      </c>
      <c r="N2688" s="1">
        <v>106.581535</v>
      </c>
      <c r="P2688" s="1" t="e">
        <v>#REF!</v>
      </c>
    </row>
    <row r="2689" spans="1:16" x14ac:dyDescent="0.25">
      <c r="A2689" t="s">
        <v>151</v>
      </c>
      <c r="B2689">
        <v>43677</v>
      </c>
      <c r="C2689" t="s">
        <v>13</v>
      </c>
      <c r="D2689" t="s">
        <v>236</v>
      </c>
      <c r="F2689" t="s">
        <v>6</v>
      </c>
      <c r="H2689" t="s">
        <v>298</v>
      </c>
      <c r="I2689" t="s">
        <v>1040</v>
      </c>
      <c r="J2689" t="s">
        <v>298</v>
      </c>
      <c r="M2689" s="1">
        <v>275.72300000000001</v>
      </c>
      <c r="N2689" s="1">
        <v>0</v>
      </c>
      <c r="P2689" s="1" t="e">
        <v>#REF!</v>
      </c>
    </row>
    <row r="2690" spans="1:16" x14ac:dyDescent="0.25">
      <c r="A2690" t="s">
        <v>151</v>
      </c>
      <c r="B2690">
        <v>43677</v>
      </c>
      <c r="C2690" t="s">
        <v>13</v>
      </c>
      <c r="D2690" t="s">
        <v>23</v>
      </c>
      <c r="F2690" t="s">
        <v>6</v>
      </c>
      <c r="I2690" t="s">
        <v>1021</v>
      </c>
      <c r="J2690" t="s">
        <v>155</v>
      </c>
      <c r="M2690" s="1">
        <v>214.94374999999999</v>
      </c>
      <c r="N2690" s="1">
        <v>0</v>
      </c>
      <c r="P2690" s="1" t="e">
        <v>#REF!</v>
      </c>
    </row>
    <row r="2691" spans="1:16" x14ac:dyDescent="0.25">
      <c r="A2691" t="s">
        <v>151</v>
      </c>
      <c r="B2691">
        <v>43677</v>
      </c>
      <c r="C2691" t="s">
        <v>13</v>
      </c>
      <c r="D2691" t="s">
        <v>219</v>
      </c>
      <c r="E2691" t="s">
        <v>2845</v>
      </c>
      <c r="F2691" t="s">
        <v>6</v>
      </c>
      <c r="I2691" t="s">
        <v>826</v>
      </c>
      <c r="J2691" t="s">
        <v>241</v>
      </c>
      <c r="M2691" s="1">
        <v>0</v>
      </c>
      <c r="N2691" s="1">
        <v>18.398001000000001</v>
      </c>
      <c r="P2691" s="1" t="e">
        <v>#REF!</v>
      </c>
    </row>
    <row r="2692" spans="1:16" x14ac:dyDescent="0.25">
      <c r="A2692" t="s">
        <v>151</v>
      </c>
      <c r="B2692">
        <v>43677</v>
      </c>
      <c r="C2692" t="s">
        <v>13</v>
      </c>
      <c r="D2692" t="s">
        <v>218</v>
      </c>
      <c r="E2692" t="s">
        <v>2846</v>
      </c>
      <c r="F2692" t="s">
        <v>6</v>
      </c>
      <c r="I2692" t="s">
        <v>807</v>
      </c>
      <c r="J2692" t="s">
        <v>241</v>
      </c>
      <c r="M2692" s="1">
        <v>147.84949</v>
      </c>
      <c r="N2692" s="1">
        <v>0</v>
      </c>
      <c r="P2692" s="1" t="e">
        <v>#REF!</v>
      </c>
    </row>
    <row r="2693" spans="1:16" x14ac:dyDescent="0.25">
      <c r="A2693" t="s">
        <v>151</v>
      </c>
      <c r="B2693">
        <v>43677</v>
      </c>
      <c r="C2693" t="s">
        <v>13</v>
      </c>
      <c r="D2693" t="s">
        <v>218</v>
      </c>
      <c r="E2693" t="s">
        <v>2847</v>
      </c>
      <c r="F2693" t="s">
        <v>6</v>
      </c>
      <c r="I2693" t="s">
        <v>806</v>
      </c>
      <c r="J2693" t="s">
        <v>241</v>
      </c>
      <c r="M2693" s="1">
        <v>181.24573999999998</v>
      </c>
      <c r="N2693" s="1">
        <v>0</v>
      </c>
      <c r="P2693" s="1" t="e">
        <v>#REF!</v>
      </c>
    </row>
    <row r="2694" spans="1:16" x14ac:dyDescent="0.25">
      <c r="A2694" t="s">
        <v>151</v>
      </c>
      <c r="B2694">
        <v>43677</v>
      </c>
      <c r="C2694" t="s">
        <v>13</v>
      </c>
      <c r="D2694" t="s">
        <v>215</v>
      </c>
      <c r="F2694" t="s">
        <v>6</v>
      </c>
      <c r="I2694" t="s">
        <v>813</v>
      </c>
      <c r="J2694" t="s">
        <v>150</v>
      </c>
      <c r="M2694" s="1">
        <v>1.6600000000000002E-3</v>
      </c>
      <c r="N2694" s="1">
        <v>0</v>
      </c>
      <c r="P2694" s="1" t="e">
        <v>#REF!</v>
      </c>
    </row>
    <row r="2695" spans="1:16" x14ac:dyDescent="0.25">
      <c r="A2695" t="s">
        <v>151</v>
      </c>
      <c r="B2695">
        <v>43677</v>
      </c>
      <c r="C2695" t="s">
        <v>13</v>
      </c>
      <c r="D2695" t="s">
        <v>823</v>
      </c>
      <c r="E2695" t="s">
        <v>2835</v>
      </c>
      <c r="F2695" t="s">
        <v>6</v>
      </c>
      <c r="I2695" t="s">
        <v>1039</v>
      </c>
      <c r="J2695" t="s">
        <v>530</v>
      </c>
      <c r="M2695" s="1">
        <v>81.920609999999996</v>
      </c>
      <c r="N2695" s="1">
        <v>0</v>
      </c>
      <c r="P2695" s="1" t="e">
        <v>#REF!</v>
      </c>
    </row>
    <row r="2696" spans="1:16" x14ac:dyDescent="0.25">
      <c r="A2696" t="s">
        <v>151</v>
      </c>
      <c r="B2696">
        <v>43677</v>
      </c>
      <c r="C2696" t="s">
        <v>13</v>
      </c>
      <c r="D2696" t="s">
        <v>823</v>
      </c>
      <c r="E2696" t="s">
        <v>2836</v>
      </c>
      <c r="F2696" t="s">
        <v>6</v>
      </c>
      <c r="H2696" t="s">
        <v>530</v>
      </c>
      <c r="I2696" t="s">
        <v>1038</v>
      </c>
      <c r="J2696" t="s">
        <v>530</v>
      </c>
      <c r="M2696" s="1">
        <v>23.8</v>
      </c>
      <c r="N2696" s="1">
        <v>0</v>
      </c>
      <c r="P2696" s="1" t="e">
        <v>#REF!</v>
      </c>
    </row>
    <row r="2697" spans="1:16" x14ac:dyDescent="0.25">
      <c r="A2697" t="s">
        <v>151</v>
      </c>
      <c r="B2697">
        <v>43677</v>
      </c>
      <c r="C2697" t="s">
        <v>13</v>
      </c>
      <c r="D2697" t="s">
        <v>823</v>
      </c>
      <c r="E2697" t="s">
        <v>2836</v>
      </c>
      <c r="F2697" t="s">
        <v>6</v>
      </c>
      <c r="H2697" t="s">
        <v>530</v>
      </c>
      <c r="I2697" t="s">
        <v>1037</v>
      </c>
      <c r="J2697" t="s">
        <v>530</v>
      </c>
      <c r="M2697" s="1">
        <v>21.254990000000003</v>
      </c>
      <c r="N2697" s="1">
        <v>0</v>
      </c>
      <c r="P2697" s="1" t="e">
        <v>#REF!</v>
      </c>
    </row>
    <row r="2698" spans="1:16" x14ac:dyDescent="0.25">
      <c r="A2698" t="s">
        <v>151</v>
      </c>
      <c r="B2698">
        <v>43677</v>
      </c>
      <c r="C2698" t="s">
        <v>13</v>
      </c>
      <c r="D2698" t="s">
        <v>60</v>
      </c>
      <c r="F2698" t="s">
        <v>6</v>
      </c>
      <c r="H2698" t="s">
        <v>1027</v>
      </c>
      <c r="I2698" t="s">
        <v>1028</v>
      </c>
      <c r="J2698" t="s">
        <v>1027</v>
      </c>
      <c r="M2698" s="1">
        <v>0</v>
      </c>
      <c r="N2698" s="1">
        <v>45.153228000000006</v>
      </c>
      <c r="P2698" s="1" t="e">
        <v>#REF!</v>
      </c>
    </row>
    <row r="2699" spans="1:16" x14ac:dyDescent="0.25">
      <c r="A2699" t="s">
        <v>151</v>
      </c>
      <c r="B2699">
        <v>43677</v>
      </c>
      <c r="C2699" t="s">
        <v>13</v>
      </c>
      <c r="D2699" t="s">
        <v>20</v>
      </c>
      <c r="F2699" t="s">
        <v>6</v>
      </c>
      <c r="I2699" t="s">
        <v>830</v>
      </c>
      <c r="J2699" t="s">
        <v>1036</v>
      </c>
      <c r="M2699" s="1">
        <v>0</v>
      </c>
      <c r="N2699" s="1">
        <v>8.0000000000000007E-5</v>
      </c>
      <c r="P2699" s="1" t="e">
        <v>#REF!</v>
      </c>
    </row>
    <row r="2700" spans="1:16" x14ac:dyDescent="0.25">
      <c r="A2700" t="s">
        <v>151</v>
      </c>
      <c r="B2700">
        <v>43677</v>
      </c>
      <c r="C2700" t="s">
        <v>13</v>
      </c>
      <c r="D2700" t="s">
        <v>61</v>
      </c>
      <c r="F2700" t="s">
        <v>6</v>
      </c>
      <c r="I2700" t="s">
        <v>1035</v>
      </c>
      <c r="J2700" t="s">
        <v>1034</v>
      </c>
      <c r="M2700" s="1">
        <v>10.17094</v>
      </c>
      <c r="N2700" s="1">
        <v>0</v>
      </c>
      <c r="P2700" s="1" t="e">
        <v>#REF!</v>
      </c>
    </row>
    <row r="2701" spans="1:16" x14ac:dyDescent="0.25">
      <c r="A2701" t="s">
        <v>151</v>
      </c>
      <c r="B2701">
        <v>43677</v>
      </c>
      <c r="C2701" t="s">
        <v>13</v>
      </c>
      <c r="D2701" t="s">
        <v>816</v>
      </c>
      <c r="E2701" t="s">
        <v>257</v>
      </c>
      <c r="F2701" t="s">
        <v>6</v>
      </c>
      <c r="I2701" t="s">
        <v>1026</v>
      </c>
      <c r="J2701" t="s">
        <v>1025</v>
      </c>
      <c r="M2701" s="1">
        <v>6.4916899999999993</v>
      </c>
      <c r="N2701" s="1">
        <v>0</v>
      </c>
      <c r="P2701" s="1" t="e">
        <v>#REF!</v>
      </c>
    </row>
    <row r="2702" spans="1:16" x14ac:dyDescent="0.25">
      <c r="A2702" t="s">
        <v>151</v>
      </c>
      <c r="B2702">
        <v>43677</v>
      </c>
      <c r="C2702" t="s">
        <v>13</v>
      </c>
      <c r="D2702" t="s">
        <v>566</v>
      </c>
      <c r="F2702" t="s">
        <v>6</v>
      </c>
      <c r="H2702" t="s">
        <v>1032</v>
      </c>
      <c r="I2702" t="s">
        <v>1033</v>
      </c>
      <c r="J2702" t="s">
        <v>1032</v>
      </c>
      <c r="M2702" s="1">
        <v>0</v>
      </c>
      <c r="N2702" s="1">
        <v>3.57</v>
      </c>
      <c r="P2702" s="1" t="e">
        <v>#REF!</v>
      </c>
    </row>
    <row r="2703" spans="1:16" x14ac:dyDescent="0.25">
      <c r="A2703" t="s">
        <v>151</v>
      </c>
      <c r="B2703">
        <v>43677</v>
      </c>
      <c r="C2703" t="s">
        <v>13</v>
      </c>
      <c r="D2703" t="s">
        <v>565</v>
      </c>
      <c r="F2703" t="s">
        <v>6</v>
      </c>
      <c r="I2703" t="s">
        <v>808</v>
      </c>
      <c r="J2703" t="s">
        <v>710</v>
      </c>
      <c r="M2703" s="1">
        <v>3.3E-4</v>
      </c>
      <c r="N2703" s="1">
        <v>0</v>
      </c>
      <c r="P2703" s="1" t="e">
        <v>#REF!</v>
      </c>
    </row>
    <row r="2704" spans="1:16" x14ac:dyDescent="0.25">
      <c r="A2704" t="s">
        <v>151</v>
      </c>
      <c r="B2704">
        <v>43677</v>
      </c>
      <c r="C2704" t="s">
        <v>13</v>
      </c>
      <c r="D2704" t="s">
        <v>1012</v>
      </c>
      <c r="E2704" t="s">
        <v>409</v>
      </c>
      <c r="F2704" t="s">
        <v>6</v>
      </c>
      <c r="H2704" t="s">
        <v>157</v>
      </c>
      <c r="I2704" t="s">
        <v>1024</v>
      </c>
      <c r="J2704" t="s">
        <v>157</v>
      </c>
      <c r="M2704" s="1">
        <v>0</v>
      </c>
      <c r="N2704" s="1">
        <v>14.769</v>
      </c>
      <c r="P2704" s="1" t="e">
        <v>#REF!</v>
      </c>
    </row>
    <row r="2705" spans="1:16" x14ac:dyDescent="0.25">
      <c r="A2705" t="s">
        <v>151</v>
      </c>
      <c r="B2705">
        <v>43677</v>
      </c>
      <c r="C2705" t="s">
        <v>13</v>
      </c>
      <c r="D2705" t="s">
        <v>1011</v>
      </c>
      <c r="E2705" t="s">
        <v>428</v>
      </c>
      <c r="F2705" t="s">
        <v>6</v>
      </c>
      <c r="H2705" t="s">
        <v>157</v>
      </c>
      <c r="I2705" t="s">
        <v>1023</v>
      </c>
      <c r="J2705" t="s">
        <v>157</v>
      </c>
      <c r="M2705" s="1">
        <v>0</v>
      </c>
      <c r="N2705" s="1">
        <v>2.4900000000000002</v>
      </c>
      <c r="P2705" s="1" t="e">
        <v>#REF!</v>
      </c>
    </row>
    <row r="2706" spans="1:16" x14ac:dyDescent="0.25">
      <c r="A2706" t="s">
        <v>151</v>
      </c>
      <c r="B2706">
        <v>43677</v>
      </c>
      <c r="C2706" t="s">
        <v>13</v>
      </c>
      <c r="D2706" t="s">
        <v>31</v>
      </c>
      <c r="E2706" t="s">
        <v>2848</v>
      </c>
      <c r="F2706" t="s">
        <v>6</v>
      </c>
      <c r="H2706" t="s">
        <v>157</v>
      </c>
      <c r="I2706" t="s">
        <v>1023</v>
      </c>
      <c r="J2706" t="s">
        <v>157</v>
      </c>
      <c r="M2706" s="1">
        <v>0</v>
      </c>
      <c r="N2706" s="1">
        <v>4.2483000000000004</v>
      </c>
      <c r="P2706" s="1" t="e">
        <v>#REF!</v>
      </c>
    </row>
    <row r="2707" spans="1:16" x14ac:dyDescent="0.25">
      <c r="A2707" t="s">
        <v>151</v>
      </c>
      <c r="B2707">
        <v>43677</v>
      </c>
      <c r="C2707" t="s">
        <v>13</v>
      </c>
      <c r="D2707" t="s">
        <v>340</v>
      </c>
      <c r="E2707" t="s">
        <v>2849</v>
      </c>
      <c r="F2707" t="s">
        <v>6</v>
      </c>
      <c r="H2707" t="s">
        <v>157</v>
      </c>
      <c r="I2707" t="s">
        <v>1022</v>
      </c>
      <c r="J2707" t="s">
        <v>157</v>
      </c>
      <c r="M2707" s="1">
        <v>0</v>
      </c>
      <c r="N2707" s="1">
        <v>6.1311980000000004</v>
      </c>
      <c r="P2707" s="1" t="e">
        <v>#REF!</v>
      </c>
    </row>
    <row r="2708" spans="1:16" x14ac:dyDescent="0.25">
      <c r="A2708" t="s">
        <v>151</v>
      </c>
      <c r="B2708">
        <v>43677</v>
      </c>
      <c r="C2708" t="s">
        <v>13</v>
      </c>
      <c r="D2708" t="s">
        <v>338</v>
      </c>
      <c r="E2708" t="s">
        <v>2850</v>
      </c>
      <c r="F2708" t="s">
        <v>6</v>
      </c>
      <c r="H2708" t="s">
        <v>157</v>
      </c>
      <c r="I2708" t="s">
        <v>1022</v>
      </c>
      <c r="J2708" t="s">
        <v>157</v>
      </c>
      <c r="M2708" s="1">
        <v>0</v>
      </c>
      <c r="N2708" s="1">
        <v>6.954402</v>
      </c>
      <c r="P2708" s="1" t="e">
        <v>#REF!</v>
      </c>
    </row>
    <row r="2709" spans="1:16" x14ac:dyDescent="0.25">
      <c r="A2709" t="s">
        <v>151</v>
      </c>
      <c r="B2709">
        <v>43677</v>
      </c>
      <c r="C2709" t="s">
        <v>13</v>
      </c>
      <c r="D2709" t="s">
        <v>247</v>
      </c>
      <c r="F2709" t="s">
        <v>6</v>
      </c>
      <c r="I2709" t="s">
        <v>808</v>
      </c>
      <c r="J2709" t="s">
        <v>157</v>
      </c>
      <c r="M2709" s="1">
        <v>0</v>
      </c>
      <c r="N2709" s="1">
        <v>9.9999999999999995E-7</v>
      </c>
      <c r="P2709" s="1" t="e">
        <v>#REF!</v>
      </c>
    </row>
    <row r="2710" spans="1:16" x14ac:dyDescent="0.25">
      <c r="A2710" t="s">
        <v>151</v>
      </c>
      <c r="B2710">
        <v>43677</v>
      </c>
      <c r="C2710" t="s">
        <v>13</v>
      </c>
      <c r="D2710" t="s">
        <v>809</v>
      </c>
      <c r="F2710" t="s">
        <v>6</v>
      </c>
      <c r="I2710" t="s">
        <v>808</v>
      </c>
      <c r="J2710" t="s">
        <v>238</v>
      </c>
      <c r="M2710" s="1">
        <v>1.0000000000000001E-5</v>
      </c>
      <c r="N2710" s="1">
        <v>0</v>
      </c>
      <c r="P2710" s="1" t="e">
        <v>#REF!</v>
      </c>
    </row>
    <row r="2711" spans="1:16" x14ac:dyDescent="0.25">
      <c r="A2711" t="s">
        <v>151</v>
      </c>
      <c r="B2711">
        <v>43677</v>
      </c>
      <c r="C2711" t="s">
        <v>13</v>
      </c>
      <c r="D2711" t="s">
        <v>1017</v>
      </c>
      <c r="F2711" t="s">
        <v>6</v>
      </c>
      <c r="I2711" t="s">
        <v>1016</v>
      </c>
      <c r="J2711" t="s">
        <v>229</v>
      </c>
      <c r="M2711" s="1">
        <v>273.68900000000002</v>
      </c>
      <c r="N2711" s="1">
        <v>0</v>
      </c>
      <c r="P2711" s="1" t="e">
        <v>#REF!</v>
      </c>
    </row>
    <row r="2712" spans="1:16" x14ac:dyDescent="0.25">
      <c r="A2712" t="s">
        <v>151</v>
      </c>
      <c r="B2712">
        <v>43677</v>
      </c>
      <c r="C2712" t="s">
        <v>13</v>
      </c>
      <c r="D2712" t="s">
        <v>19</v>
      </c>
      <c r="F2712" t="s">
        <v>6</v>
      </c>
      <c r="I2712" t="s">
        <v>1015</v>
      </c>
      <c r="J2712" t="s">
        <v>229</v>
      </c>
      <c r="M2712" s="1">
        <v>1459.1559999999999</v>
      </c>
      <c r="N2712" s="1">
        <v>0</v>
      </c>
      <c r="P2712" s="1" t="e">
        <v>#REF!</v>
      </c>
    </row>
    <row r="2713" spans="1:16" x14ac:dyDescent="0.25">
      <c r="A2713" t="s">
        <v>151</v>
      </c>
      <c r="B2713">
        <v>43677</v>
      </c>
      <c r="C2713" t="s">
        <v>13</v>
      </c>
      <c r="D2713" t="s">
        <v>17</v>
      </c>
      <c r="F2713" t="s">
        <v>6</v>
      </c>
      <c r="I2713" t="s">
        <v>808</v>
      </c>
      <c r="J2713" t="s">
        <v>225</v>
      </c>
      <c r="M2713" s="1">
        <v>1.0000000000000001E-5</v>
      </c>
      <c r="N2713" s="1">
        <v>0</v>
      </c>
      <c r="P2713" s="1" t="e">
        <v>#REF!</v>
      </c>
    </row>
    <row r="2714" spans="1:16" x14ac:dyDescent="0.25">
      <c r="A2714" t="s">
        <v>151</v>
      </c>
      <c r="B2714">
        <v>43677</v>
      </c>
      <c r="C2714" t="s">
        <v>41</v>
      </c>
      <c r="D2714" t="s">
        <v>649</v>
      </c>
      <c r="F2714" t="s">
        <v>6</v>
      </c>
      <c r="I2714" t="s">
        <v>937</v>
      </c>
      <c r="J2714" t="s">
        <v>296</v>
      </c>
      <c r="M2714" s="1">
        <v>143.35550000000001</v>
      </c>
      <c r="N2714" s="1">
        <v>0</v>
      </c>
      <c r="P2714" s="1" t="e">
        <v>#REF!</v>
      </c>
    </row>
    <row r="2715" spans="1:16" x14ac:dyDescent="0.25">
      <c r="A2715" t="s">
        <v>151</v>
      </c>
      <c r="B2715">
        <v>43677</v>
      </c>
      <c r="C2715" t="s">
        <v>27</v>
      </c>
      <c r="D2715" t="s">
        <v>613</v>
      </c>
      <c r="E2715" t="s">
        <v>2818</v>
      </c>
      <c r="F2715" t="s">
        <v>6</v>
      </c>
      <c r="I2715" t="s">
        <v>994</v>
      </c>
      <c r="J2715" t="s">
        <v>154</v>
      </c>
      <c r="M2715" s="1">
        <v>0</v>
      </c>
      <c r="N2715" s="1">
        <v>2.431603</v>
      </c>
      <c r="P2715" s="1" t="e">
        <v>#REF!</v>
      </c>
    </row>
    <row r="2716" spans="1:16" x14ac:dyDescent="0.25">
      <c r="A2716" t="s">
        <v>151</v>
      </c>
      <c r="B2716">
        <v>43677</v>
      </c>
      <c r="C2716" t="s">
        <v>27</v>
      </c>
      <c r="D2716" t="s">
        <v>629</v>
      </c>
      <c r="E2716" t="s">
        <v>2819</v>
      </c>
      <c r="F2716" t="s">
        <v>6</v>
      </c>
      <c r="I2716" t="s">
        <v>993</v>
      </c>
      <c r="J2716" t="s">
        <v>154</v>
      </c>
      <c r="M2716" s="1">
        <v>0</v>
      </c>
      <c r="N2716" s="1">
        <v>111.95349099999999</v>
      </c>
      <c r="P2716" s="1" t="e">
        <v>#REF!</v>
      </c>
    </row>
    <row r="2717" spans="1:16" x14ac:dyDescent="0.25">
      <c r="A2717" t="s">
        <v>151</v>
      </c>
      <c r="B2717">
        <v>43677</v>
      </c>
      <c r="C2717" t="s">
        <v>27</v>
      </c>
      <c r="D2717" t="s">
        <v>581</v>
      </c>
      <c r="E2717" t="s">
        <v>2820</v>
      </c>
      <c r="F2717" t="s">
        <v>6</v>
      </c>
      <c r="I2717" t="s">
        <v>992</v>
      </c>
      <c r="J2717" t="s">
        <v>154</v>
      </c>
      <c r="M2717" s="1">
        <v>0</v>
      </c>
      <c r="N2717" s="1">
        <v>11.659563</v>
      </c>
      <c r="P2717" s="1" t="e">
        <v>#REF!</v>
      </c>
    </row>
    <row r="2718" spans="1:16" x14ac:dyDescent="0.25">
      <c r="A2718" t="s">
        <v>151</v>
      </c>
      <c r="B2718">
        <v>43677</v>
      </c>
      <c r="C2718" t="s">
        <v>27</v>
      </c>
      <c r="D2718" t="s">
        <v>607</v>
      </c>
      <c r="E2718" t="s">
        <v>2821</v>
      </c>
      <c r="F2718" t="s">
        <v>6</v>
      </c>
      <c r="I2718" t="s">
        <v>991</v>
      </c>
      <c r="J2718" t="s">
        <v>154</v>
      </c>
      <c r="M2718" s="1">
        <v>0</v>
      </c>
      <c r="N2718" s="1">
        <v>3.806136</v>
      </c>
      <c r="P2718" s="1" t="e">
        <v>#REF!</v>
      </c>
    </row>
    <row r="2719" spans="1:16" x14ac:dyDescent="0.25">
      <c r="A2719" t="s">
        <v>151</v>
      </c>
      <c r="B2719">
        <v>43677</v>
      </c>
      <c r="C2719" t="s">
        <v>27</v>
      </c>
      <c r="D2719" t="s">
        <v>579</v>
      </c>
      <c r="E2719" t="s">
        <v>2822</v>
      </c>
      <c r="F2719" t="s">
        <v>6</v>
      </c>
      <c r="I2719" t="s">
        <v>990</v>
      </c>
      <c r="J2719" t="s">
        <v>154</v>
      </c>
      <c r="M2719" s="1">
        <v>0</v>
      </c>
      <c r="N2719" s="1">
        <v>4.2939509999999999</v>
      </c>
      <c r="P2719" s="1" t="e">
        <v>#REF!</v>
      </c>
    </row>
    <row r="2720" spans="1:16" x14ac:dyDescent="0.25">
      <c r="A2720" t="s">
        <v>151</v>
      </c>
      <c r="B2720">
        <v>43677</v>
      </c>
      <c r="C2720" t="s">
        <v>27</v>
      </c>
      <c r="D2720" t="s">
        <v>578</v>
      </c>
      <c r="E2720" t="s">
        <v>2823</v>
      </c>
      <c r="F2720" t="s">
        <v>6</v>
      </c>
      <c r="I2720" t="s">
        <v>989</v>
      </c>
      <c r="J2720" t="s">
        <v>154</v>
      </c>
      <c r="M2720" s="1">
        <v>0</v>
      </c>
      <c r="N2720" s="1">
        <v>2.3262689999999999</v>
      </c>
      <c r="P2720" s="1" t="e">
        <v>#REF!</v>
      </c>
    </row>
    <row r="2721" spans="1:16" x14ac:dyDescent="0.25">
      <c r="A2721" t="s">
        <v>151</v>
      </c>
      <c r="B2721">
        <v>43677</v>
      </c>
      <c r="C2721" t="s">
        <v>27</v>
      </c>
      <c r="D2721" t="s">
        <v>610</v>
      </c>
      <c r="E2721" t="s">
        <v>2824</v>
      </c>
      <c r="F2721" t="s">
        <v>6</v>
      </c>
      <c r="I2721" t="s">
        <v>988</v>
      </c>
      <c r="J2721" t="s">
        <v>154</v>
      </c>
      <c r="M2721" s="1">
        <v>0</v>
      </c>
      <c r="N2721" s="1">
        <v>226.62221700000001</v>
      </c>
      <c r="P2721" s="1" t="e">
        <v>#REF!</v>
      </c>
    </row>
    <row r="2722" spans="1:16" x14ac:dyDescent="0.25">
      <c r="A2722" t="s">
        <v>151</v>
      </c>
      <c r="B2722">
        <v>43677</v>
      </c>
      <c r="C2722" t="s">
        <v>27</v>
      </c>
      <c r="D2722" t="s">
        <v>378</v>
      </c>
      <c r="E2722" t="s">
        <v>2825</v>
      </c>
      <c r="F2722" t="s">
        <v>6</v>
      </c>
      <c r="I2722" t="s">
        <v>987</v>
      </c>
      <c r="J2722" t="s">
        <v>154</v>
      </c>
      <c r="M2722" s="1">
        <v>0</v>
      </c>
      <c r="N2722" s="1">
        <v>93.778361000000004</v>
      </c>
      <c r="P2722" s="1" t="e">
        <v>#REF!</v>
      </c>
    </row>
    <row r="2723" spans="1:16" x14ac:dyDescent="0.25">
      <c r="A2723" t="s">
        <v>151</v>
      </c>
      <c r="B2723">
        <v>43677</v>
      </c>
      <c r="C2723" t="s">
        <v>27</v>
      </c>
      <c r="D2723" t="s">
        <v>385</v>
      </c>
      <c r="E2723" t="s">
        <v>2826</v>
      </c>
      <c r="F2723" t="s">
        <v>6</v>
      </c>
      <c r="I2723" t="s">
        <v>986</v>
      </c>
      <c r="J2723" t="s">
        <v>154</v>
      </c>
      <c r="M2723" s="1">
        <v>0</v>
      </c>
      <c r="N2723" s="1">
        <v>4.8488749999999996</v>
      </c>
      <c r="P2723" s="1" t="e">
        <v>#REF!</v>
      </c>
    </row>
    <row r="2724" spans="1:16" x14ac:dyDescent="0.25">
      <c r="A2724" t="s">
        <v>151</v>
      </c>
      <c r="B2724">
        <v>43677</v>
      </c>
      <c r="C2724" t="s">
        <v>27</v>
      </c>
      <c r="D2724" t="s">
        <v>374</v>
      </c>
      <c r="E2724" t="s">
        <v>2827</v>
      </c>
      <c r="F2724" t="s">
        <v>6</v>
      </c>
      <c r="I2724" t="s">
        <v>985</v>
      </c>
      <c r="J2724" t="s">
        <v>154</v>
      </c>
      <c r="M2724" s="1">
        <v>0</v>
      </c>
      <c r="N2724" s="1">
        <v>58.253014</v>
      </c>
      <c r="P2724" s="1" t="e">
        <v>#REF!</v>
      </c>
    </row>
    <row r="2725" spans="1:16" x14ac:dyDescent="0.25">
      <c r="A2725" t="s">
        <v>151</v>
      </c>
      <c r="B2725">
        <v>43677</v>
      </c>
      <c r="C2725" t="s">
        <v>27</v>
      </c>
      <c r="D2725" t="s">
        <v>388</v>
      </c>
      <c r="E2725" t="s">
        <v>283</v>
      </c>
      <c r="F2725" t="s">
        <v>6</v>
      </c>
      <c r="I2725" t="s">
        <v>984</v>
      </c>
      <c r="J2725" t="s">
        <v>157</v>
      </c>
      <c r="M2725" s="1">
        <v>0</v>
      </c>
      <c r="N2725" s="1">
        <v>7.7661639999999998</v>
      </c>
      <c r="P2725" s="1" t="e">
        <v>#REF!</v>
      </c>
    </row>
    <row r="2726" spans="1:16" x14ac:dyDescent="0.25">
      <c r="A2726" t="s">
        <v>151</v>
      </c>
      <c r="B2726">
        <v>43677</v>
      </c>
      <c r="C2726" t="s">
        <v>27</v>
      </c>
      <c r="D2726" t="s">
        <v>372</v>
      </c>
      <c r="E2726" t="s">
        <v>2815</v>
      </c>
      <c r="F2726" t="s">
        <v>6</v>
      </c>
      <c r="I2726" t="s">
        <v>983</v>
      </c>
      <c r="J2726" t="s">
        <v>156</v>
      </c>
      <c r="M2726" s="1">
        <v>0</v>
      </c>
      <c r="N2726" s="1">
        <v>92.629599999999996</v>
      </c>
      <c r="P2726" s="1" t="e">
        <v>#REF!</v>
      </c>
    </row>
    <row r="2727" spans="1:16" x14ac:dyDescent="0.25">
      <c r="A2727" t="s">
        <v>151</v>
      </c>
      <c r="B2727">
        <v>43677</v>
      </c>
      <c r="C2727" t="s">
        <v>27</v>
      </c>
      <c r="D2727" t="s">
        <v>371</v>
      </c>
      <c r="E2727" t="s">
        <v>2816</v>
      </c>
      <c r="F2727" t="s">
        <v>6</v>
      </c>
      <c r="I2727" t="s">
        <v>982</v>
      </c>
      <c r="J2727" t="s">
        <v>156</v>
      </c>
      <c r="M2727" s="1">
        <v>0</v>
      </c>
      <c r="N2727" s="1">
        <v>54.145000000000003</v>
      </c>
      <c r="P2727" s="1" t="e">
        <v>#REF!</v>
      </c>
    </row>
    <row r="2728" spans="1:16" x14ac:dyDescent="0.25">
      <c r="A2728" t="s">
        <v>151</v>
      </c>
      <c r="B2728">
        <v>43677</v>
      </c>
      <c r="C2728" t="s">
        <v>27</v>
      </c>
      <c r="D2728" t="s">
        <v>392</v>
      </c>
      <c r="E2728" t="s">
        <v>2817</v>
      </c>
      <c r="F2728" t="s">
        <v>6</v>
      </c>
      <c r="I2728" t="s">
        <v>981</v>
      </c>
      <c r="J2728" t="s">
        <v>156</v>
      </c>
      <c r="M2728" s="1">
        <v>0</v>
      </c>
      <c r="N2728" s="1">
        <v>73.637200000000007</v>
      </c>
      <c r="P2728" s="1" t="e">
        <v>#REF!</v>
      </c>
    </row>
    <row r="2729" spans="1:16" x14ac:dyDescent="0.25">
      <c r="A2729" t="s">
        <v>151</v>
      </c>
      <c r="B2729">
        <v>43677</v>
      </c>
      <c r="C2729" t="s">
        <v>27</v>
      </c>
      <c r="D2729" t="s">
        <v>369</v>
      </c>
      <c r="E2729" t="s">
        <v>639</v>
      </c>
      <c r="F2729" t="s">
        <v>6</v>
      </c>
      <c r="I2729" t="s">
        <v>980</v>
      </c>
      <c r="J2729" t="s">
        <v>157</v>
      </c>
      <c r="M2729" s="1">
        <v>0</v>
      </c>
      <c r="N2729" s="1">
        <v>3.6404059999999996</v>
      </c>
      <c r="P2729" s="1" t="e">
        <v>#REF!</v>
      </c>
    </row>
    <row r="2730" spans="1:16" x14ac:dyDescent="0.25">
      <c r="A2730" t="s">
        <v>151</v>
      </c>
      <c r="B2730">
        <v>43677</v>
      </c>
      <c r="C2730" t="s">
        <v>27</v>
      </c>
      <c r="D2730" t="s">
        <v>367</v>
      </c>
      <c r="E2730" t="s">
        <v>2828</v>
      </c>
      <c r="F2730" t="s">
        <v>6</v>
      </c>
      <c r="I2730" t="s">
        <v>979</v>
      </c>
      <c r="J2730" t="s">
        <v>298</v>
      </c>
      <c r="M2730" s="1">
        <v>0</v>
      </c>
      <c r="N2730" s="1">
        <v>1.0199850000000001</v>
      </c>
      <c r="P2730" s="1" t="e">
        <v>#REF!</v>
      </c>
    </row>
    <row r="2731" spans="1:16" x14ac:dyDescent="0.25">
      <c r="A2731" t="s">
        <v>151</v>
      </c>
      <c r="B2731">
        <v>43677</v>
      </c>
      <c r="C2731" t="s">
        <v>41</v>
      </c>
      <c r="D2731" t="s">
        <v>619</v>
      </c>
      <c r="F2731" t="s">
        <v>6</v>
      </c>
      <c r="I2731" t="s">
        <v>932</v>
      </c>
      <c r="J2731" t="s">
        <v>933</v>
      </c>
      <c r="M2731" s="1">
        <v>50.337000000000003</v>
      </c>
      <c r="N2731" s="1">
        <v>0</v>
      </c>
      <c r="P2731" s="1" t="e">
        <v>#REF!</v>
      </c>
    </row>
    <row r="2732" spans="1:16" x14ac:dyDescent="0.25">
      <c r="A2732" t="s">
        <v>526</v>
      </c>
      <c r="B2732">
        <v>43677</v>
      </c>
      <c r="C2732" t="s">
        <v>216</v>
      </c>
      <c r="D2732" t="s">
        <v>30</v>
      </c>
      <c r="E2732" t="s">
        <v>2814</v>
      </c>
      <c r="F2732" t="s">
        <v>6</v>
      </c>
      <c r="I2732" t="s">
        <v>1031</v>
      </c>
      <c r="J2732" t="s">
        <v>482</v>
      </c>
      <c r="K2732">
        <v>43647</v>
      </c>
      <c r="M2732" s="1">
        <v>0</v>
      </c>
      <c r="N2732" s="1">
        <v>429.93885300000005</v>
      </c>
      <c r="P2732" s="1" t="e">
        <v>#REF!</v>
      </c>
    </row>
    <row r="2733" spans="1:16" x14ac:dyDescent="0.25">
      <c r="A2733" t="s">
        <v>526</v>
      </c>
      <c r="B2733">
        <v>43677</v>
      </c>
      <c r="C2733" t="s">
        <v>13</v>
      </c>
      <c r="D2733" t="s">
        <v>1030</v>
      </c>
      <c r="E2733" t="s">
        <v>2842</v>
      </c>
      <c r="F2733" t="s">
        <v>6</v>
      </c>
      <c r="I2733" t="s">
        <v>1029</v>
      </c>
      <c r="J2733" t="s">
        <v>318</v>
      </c>
      <c r="K2733">
        <v>43647</v>
      </c>
      <c r="M2733" s="1">
        <v>0</v>
      </c>
      <c r="N2733" s="1">
        <v>4.9504000000000001</v>
      </c>
      <c r="P2733" s="1" t="e">
        <v>#REF!</v>
      </c>
    </row>
    <row r="2734" spans="1:16" x14ac:dyDescent="0.25">
      <c r="A2734" t="s">
        <v>526</v>
      </c>
      <c r="B2734">
        <v>43677</v>
      </c>
      <c r="C2734" t="s">
        <v>41</v>
      </c>
      <c r="D2734" t="s">
        <v>177</v>
      </c>
      <c r="F2734" t="s">
        <v>6</v>
      </c>
      <c r="I2734" t="s">
        <v>968</v>
      </c>
      <c r="J2734" t="s">
        <v>482</v>
      </c>
      <c r="M2734" s="1">
        <v>1611.3016499999999</v>
      </c>
      <c r="N2734" s="1">
        <v>0</v>
      </c>
      <c r="P2734" s="1" t="e">
        <v>#REF!</v>
      </c>
    </row>
    <row r="2735" spans="1:16" x14ac:dyDescent="0.25">
      <c r="A2735" t="s">
        <v>526</v>
      </c>
      <c r="B2735">
        <v>43677</v>
      </c>
      <c r="C2735" t="s">
        <v>41</v>
      </c>
      <c r="D2735" t="s">
        <v>637</v>
      </c>
      <c r="E2735" t="s">
        <v>2844</v>
      </c>
      <c r="F2735" t="s">
        <v>6</v>
      </c>
      <c r="I2735" t="s">
        <v>944</v>
      </c>
      <c r="J2735" t="s">
        <v>157</v>
      </c>
      <c r="M2735" s="1">
        <v>93.100009999999997</v>
      </c>
      <c r="N2735" s="1">
        <v>0</v>
      </c>
      <c r="P2735" s="1" t="e">
        <v>#REF!</v>
      </c>
    </row>
    <row r="2736" spans="1:16" x14ac:dyDescent="0.25">
      <c r="A2736" t="s">
        <v>526</v>
      </c>
      <c r="B2736">
        <v>43677</v>
      </c>
      <c r="C2736" t="s">
        <v>13</v>
      </c>
      <c r="D2736" t="s">
        <v>60</v>
      </c>
      <c r="F2736" t="s">
        <v>6</v>
      </c>
      <c r="I2736" t="s">
        <v>1028</v>
      </c>
      <c r="J2736" t="s">
        <v>1027</v>
      </c>
      <c r="K2736">
        <v>43676</v>
      </c>
      <c r="M2736" s="1">
        <v>451.53228000000001</v>
      </c>
      <c r="N2736" s="1">
        <v>0</v>
      </c>
      <c r="P2736" s="1" t="e">
        <v>#REF!</v>
      </c>
    </row>
    <row r="2737" spans="1:16" x14ac:dyDescent="0.25">
      <c r="A2737" t="s">
        <v>526</v>
      </c>
      <c r="B2737">
        <v>43677</v>
      </c>
      <c r="C2737" t="s">
        <v>13</v>
      </c>
      <c r="D2737" t="s">
        <v>60</v>
      </c>
      <c r="F2737" t="s">
        <v>6</v>
      </c>
      <c r="I2737" t="s">
        <v>810</v>
      </c>
      <c r="J2737" t="s">
        <v>1027</v>
      </c>
      <c r="K2737">
        <v>43676</v>
      </c>
      <c r="M2737" s="1">
        <v>1E-4</v>
      </c>
      <c r="N2737" s="1">
        <v>0</v>
      </c>
      <c r="P2737" s="1" t="e">
        <v>#REF!</v>
      </c>
    </row>
    <row r="2738" spans="1:16" x14ac:dyDescent="0.25">
      <c r="A2738" t="s">
        <v>526</v>
      </c>
      <c r="B2738">
        <v>43677</v>
      </c>
      <c r="C2738" t="s">
        <v>13</v>
      </c>
      <c r="D2738" t="s">
        <v>816</v>
      </c>
      <c r="E2738" t="s">
        <v>257</v>
      </c>
      <c r="F2738" t="s">
        <v>6</v>
      </c>
      <c r="H2738" t="s">
        <v>1025</v>
      </c>
      <c r="I2738" t="s">
        <v>1026</v>
      </c>
      <c r="J2738" t="s">
        <v>1025</v>
      </c>
      <c r="K2738">
        <v>43676</v>
      </c>
      <c r="M2738" s="1">
        <v>0</v>
      </c>
      <c r="N2738" s="1">
        <v>0.649169</v>
      </c>
      <c r="P2738" s="1" t="e">
        <v>#REF!</v>
      </c>
    </row>
    <row r="2739" spans="1:16" x14ac:dyDescent="0.25">
      <c r="A2739" t="s">
        <v>526</v>
      </c>
      <c r="B2739">
        <v>43677</v>
      </c>
      <c r="C2739" t="s">
        <v>13</v>
      </c>
      <c r="D2739" t="s">
        <v>1012</v>
      </c>
      <c r="E2739" t="s">
        <v>409</v>
      </c>
      <c r="F2739" t="s">
        <v>6</v>
      </c>
      <c r="I2739" t="s">
        <v>1024</v>
      </c>
      <c r="J2739" t="s">
        <v>157</v>
      </c>
      <c r="K2739">
        <v>43676</v>
      </c>
      <c r="M2739" s="1">
        <v>147.69</v>
      </c>
      <c r="N2739" s="1">
        <v>0</v>
      </c>
      <c r="P2739" s="1" t="e">
        <v>#REF!</v>
      </c>
    </row>
    <row r="2740" spans="1:16" x14ac:dyDescent="0.25">
      <c r="A2740" t="s">
        <v>526</v>
      </c>
      <c r="B2740">
        <v>43677</v>
      </c>
      <c r="C2740" t="s">
        <v>13</v>
      </c>
      <c r="D2740" t="s">
        <v>31</v>
      </c>
      <c r="E2740" t="s">
        <v>2848</v>
      </c>
      <c r="F2740" t="s">
        <v>6</v>
      </c>
      <c r="I2740" t="s">
        <v>1023</v>
      </c>
      <c r="J2740" t="s">
        <v>157</v>
      </c>
      <c r="K2740">
        <v>43676</v>
      </c>
      <c r="M2740" s="1">
        <v>42.482999999999997</v>
      </c>
      <c r="N2740" s="1">
        <v>0</v>
      </c>
      <c r="P2740" s="1" t="e">
        <v>#REF!</v>
      </c>
    </row>
    <row r="2741" spans="1:16" x14ac:dyDescent="0.25">
      <c r="A2741" t="s">
        <v>526</v>
      </c>
      <c r="B2741">
        <v>43677</v>
      </c>
      <c r="C2741" t="s">
        <v>13</v>
      </c>
      <c r="D2741" t="s">
        <v>340</v>
      </c>
      <c r="E2741" t="s">
        <v>2849</v>
      </c>
      <c r="F2741" t="s">
        <v>6</v>
      </c>
      <c r="I2741" t="s">
        <v>1022</v>
      </c>
      <c r="J2741" t="s">
        <v>157</v>
      </c>
      <c r="K2741">
        <v>43676</v>
      </c>
      <c r="M2741" s="1">
        <v>61.311980000000005</v>
      </c>
      <c r="N2741" s="1">
        <v>0</v>
      </c>
      <c r="P2741" s="1" t="e">
        <v>#REF!</v>
      </c>
    </row>
    <row r="2742" spans="1:16" x14ac:dyDescent="0.25">
      <c r="A2742" t="s">
        <v>526</v>
      </c>
      <c r="B2742">
        <v>43677</v>
      </c>
      <c r="C2742" t="s">
        <v>13</v>
      </c>
      <c r="D2742" t="s">
        <v>338</v>
      </c>
      <c r="E2742" t="s">
        <v>2850</v>
      </c>
      <c r="F2742" t="s">
        <v>6</v>
      </c>
      <c r="I2742" t="s">
        <v>1022</v>
      </c>
      <c r="J2742" t="s">
        <v>157</v>
      </c>
      <c r="K2742">
        <v>43676</v>
      </c>
      <c r="M2742" s="1">
        <v>69.544020000000003</v>
      </c>
      <c r="N2742" s="1">
        <v>0</v>
      </c>
      <c r="P2742" s="1" t="e">
        <v>#REF!</v>
      </c>
    </row>
    <row r="2743" spans="1:16" x14ac:dyDescent="0.25">
      <c r="A2743" t="s">
        <v>526</v>
      </c>
      <c r="B2743">
        <v>43677</v>
      </c>
      <c r="C2743" t="s">
        <v>13</v>
      </c>
      <c r="D2743" t="s">
        <v>250</v>
      </c>
      <c r="F2743" t="s">
        <v>6</v>
      </c>
      <c r="I2743" t="s">
        <v>808</v>
      </c>
      <c r="J2743" t="s">
        <v>157</v>
      </c>
      <c r="K2743">
        <v>43676</v>
      </c>
      <c r="M2743" s="1">
        <v>0</v>
      </c>
      <c r="N2743" s="1">
        <v>9.9999999999999995E-7</v>
      </c>
      <c r="P2743" s="1" t="e">
        <v>#REF!</v>
      </c>
    </row>
    <row r="2744" spans="1:16" x14ac:dyDescent="0.25">
      <c r="A2744" t="s">
        <v>240</v>
      </c>
      <c r="B2744">
        <v>43677</v>
      </c>
      <c r="C2744" t="s">
        <v>13</v>
      </c>
      <c r="D2744" t="s">
        <v>23</v>
      </c>
      <c r="F2744" t="s">
        <v>6</v>
      </c>
      <c r="H2744" t="s">
        <v>155</v>
      </c>
      <c r="I2744" t="s">
        <v>1021</v>
      </c>
      <c r="J2744" t="s">
        <v>155</v>
      </c>
      <c r="K2744">
        <v>43676</v>
      </c>
      <c r="M2744" s="1">
        <v>0</v>
      </c>
      <c r="N2744" s="1">
        <v>21.494375000000002</v>
      </c>
      <c r="P2744" s="1" t="e">
        <v>#REF!</v>
      </c>
    </row>
    <row r="2745" spans="1:16" x14ac:dyDescent="0.25">
      <c r="A2745" t="s">
        <v>240</v>
      </c>
      <c r="B2745">
        <v>43677</v>
      </c>
      <c r="C2745" t="s">
        <v>13</v>
      </c>
      <c r="D2745" t="s">
        <v>220</v>
      </c>
      <c r="F2745" t="s">
        <v>6</v>
      </c>
      <c r="I2745" t="s">
        <v>1020</v>
      </c>
      <c r="J2745" t="s">
        <v>322</v>
      </c>
      <c r="K2745">
        <v>43676</v>
      </c>
      <c r="M2745" s="1">
        <v>0</v>
      </c>
      <c r="N2745" s="1">
        <v>0.59499999999999997</v>
      </c>
      <c r="P2745" s="1" t="e">
        <v>#REF!</v>
      </c>
    </row>
    <row r="2746" spans="1:16" x14ac:dyDescent="0.25">
      <c r="A2746" t="s">
        <v>240</v>
      </c>
      <c r="B2746">
        <v>43677</v>
      </c>
      <c r="C2746" t="s">
        <v>13</v>
      </c>
      <c r="D2746" t="s">
        <v>220</v>
      </c>
      <c r="F2746" t="s">
        <v>6</v>
      </c>
      <c r="H2746" t="s">
        <v>322</v>
      </c>
      <c r="I2746" t="s">
        <v>1019</v>
      </c>
      <c r="J2746" t="s">
        <v>322</v>
      </c>
      <c r="K2746">
        <v>43676</v>
      </c>
      <c r="M2746" s="1">
        <v>0</v>
      </c>
      <c r="N2746" s="1">
        <v>0.59499999999999997</v>
      </c>
      <c r="P2746" s="1" t="e">
        <v>#REF!</v>
      </c>
    </row>
    <row r="2747" spans="1:16" x14ac:dyDescent="0.25">
      <c r="A2747" t="s">
        <v>240</v>
      </c>
      <c r="B2747">
        <v>43677</v>
      </c>
      <c r="C2747" t="s">
        <v>13</v>
      </c>
      <c r="D2747" t="s">
        <v>220</v>
      </c>
      <c r="F2747" t="s">
        <v>6</v>
      </c>
      <c r="H2747" t="s">
        <v>322</v>
      </c>
      <c r="I2747" t="s">
        <v>1018</v>
      </c>
      <c r="J2747" t="s">
        <v>322</v>
      </c>
      <c r="K2747">
        <v>43676</v>
      </c>
      <c r="M2747" s="1">
        <v>0</v>
      </c>
      <c r="N2747" s="1">
        <v>0.59499999999999997</v>
      </c>
      <c r="P2747" s="1" t="e">
        <v>#REF!</v>
      </c>
    </row>
    <row r="2748" spans="1:16" x14ac:dyDescent="0.25">
      <c r="A2748" t="s">
        <v>240</v>
      </c>
      <c r="B2748">
        <v>43677</v>
      </c>
      <c r="C2748" t="s">
        <v>13</v>
      </c>
      <c r="D2748" t="s">
        <v>1017</v>
      </c>
      <c r="F2748" t="s">
        <v>6</v>
      </c>
      <c r="H2748" t="s">
        <v>229</v>
      </c>
      <c r="I2748" t="s">
        <v>1016</v>
      </c>
      <c r="J2748" t="s">
        <v>229</v>
      </c>
      <c r="K2748">
        <v>43676</v>
      </c>
      <c r="M2748" s="1">
        <v>0</v>
      </c>
      <c r="N2748" s="1">
        <v>27.3689</v>
      </c>
      <c r="P2748" s="1" t="e">
        <v>#REF!</v>
      </c>
    </row>
    <row r="2749" spans="1:16" x14ac:dyDescent="0.25">
      <c r="A2749" t="s">
        <v>240</v>
      </c>
      <c r="B2749">
        <v>43677</v>
      </c>
      <c r="C2749" t="s">
        <v>13</v>
      </c>
      <c r="D2749" t="s">
        <v>19</v>
      </c>
      <c r="F2749" t="s">
        <v>6</v>
      </c>
      <c r="H2749" t="s">
        <v>229</v>
      </c>
      <c r="I2749" t="s">
        <v>1015</v>
      </c>
      <c r="J2749" t="s">
        <v>229</v>
      </c>
      <c r="K2749">
        <v>43676</v>
      </c>
      <c r="M2749" s="1">
        <v>0</v>
      </c>
      <c r="N2749" s="1">
        <v>145.91560000000001</v>
      </c>
      <c r="P2749" s="1" t="e">
        <v>#REF!</v>
      </c>
    </row>
    <row r="2750" spans="1:16" x14ac:dyDescent="0.25">
      <c r="A2750" t="s">
        <v>149</v>
      </c>
      <c r="B2750">
        <v>43677</v>
      </c>
      <c r="C2750" t="s">
        <v>41</v>
      </c>
      <c r="D2750" t="s">
        <v>186</v>
      </c>
      <c r="F2750" t="s">
        <v>6</v>
      </c>
      <c r="I2750" t="s">
        <v>962</v>
      </c>
      <c r="J2750" t="s">
        <v>18</v>
      </c>
      <c r="M2750" s="1">
        <v>0</v>
      </c>
      <c r="N2750" s="1">
        <v>253.76409900000002</v>
      </c>
      <c r="P2750" s="1" t="e">
        <v>#REF!</v>
      </c>
    </row>
    <row r="2751" spans="1:16" x14ac:dyDescent="0.25">
      <c r="A2751" t="s">
        <v>149</v>
      </c>
      <c r="B2751">
        <v>43677</v>
      </c>
      <c r="C2751" t="s">
        <v>41</v>
      </c>
      <c r="D2751" t="s">
        <v>186</v>
      </c>
      <c r="F2751" t="s">
        <v>6</v>
      </c>
      <c r="I2751" t="s">
        <v>963</v>
      </c>
      <c r="J2751" t="s">
        <v>18</v>
      </c>
      <c r="M2751" s="1">
        <v>0</v>
      </c>
      <c r="N2751" s="1">
        <v>431.89204599999999</v>
      </c>
      <c r="P2751" s="1" t="e">
        <v>#REF!</v>
      </c>
    </row>
    <row r="2752" spans="1:16" x14ac:dyDescent="0.25">
      <c r="A2752" t="s">
        <v>149</v>
      </c>
      <c r="B2752">
        <v>43677</v>
      </c>
      <c r="C2752" t="s">
        <v>4</v>
      </c>
      <c r="D2752" t="s">
        <v>812</v>
      </c>
      <c r="E2752" t="s">
        <v>61</v>
      </c>
      <c r="F2752" t="s">
        <v>6</v>
      </c>
      <c r="I2752" t="s">
        <v>824</v>
      </c>
      <c r="J2752" t="s">
        <v>131</v>
      </c>
      <c r="K2752">
        <v>43676</v>
      </c>
      <c r="M2752" s="1">
        <v>3902.1345200000001</v>
      </c>
      <c r="N2752" s="1">
        <v>0</v>
      </c>
      <c r="P2752" s="1" t="e">
        <v>#REF!</v>
      </c>
    </row>
    <row r="2753" spans="1:16" x14ac:dyDescent="0.25">
      <c r="A2753" t="s">
        <v>149</v>
      </c>
      <c r="B2753">
        <v>43677</v>
      </c>
      <c r="C2753" t="s">
        <v>4</v>
      </c>
      <c r="D2753" t="s">
        <v>823</v>
      </c>
      <c r="E2753" t="s">
        <v>816</v>
      </c>
      <c r="F2753" t="s">
        <v>6</v>
      </c>
      <c r="I2753" t="s">
        <v>822</v>
      </c>
      <c r="J2753" t="s">
        <v>131</v>
      </c>
      <c r="K2753">
        <v>43677</v>
      </c>
      <c r="M2753" s="1">
        <v>2454.3867300000002</v>
      </c>
      <c r="N2753" s="1">
        <v>0</v>
      </c>
      <c r="P2753" s="1" t="e">
        <v>#REF!</v>
      </c>
    </row>
    <row r="2754" spans="1:16" x14ac:dyDescent="0.25">
      <c r="A2754" t="s">
        <v>149</v>
      </c>
      <c r="B2754">
        <v>43677</v>
      </c>
      <c r="C2754" t="s">
        <v>4</v>
      </c>
      <c r="D2754" t="s">
        <v>60</v>
      </c>
      <c r="E2754" t="s">
        <v>566</v>
      </c>
      <c r="F2754" t="s">
        <v>6</v>
      </c>
      <c r="I2754" t="s">
        <v>820</v>
      </c>
      <c r="J2754" t="s">
        <v>18</v>
      </c>
      <c r="K2754">
        <v>43677</v>
      </c>
      <c r="M2754" s="1">
        <v>2248.2511800000002</v>
      </c>
      <c r="N2754" s="1">
        <v>0</v>
      </c>
      <c r="P2754" s="1" t="e">
        <v>#REF!</v>
      </c>
    </row>
    <row r="2755" spans="1:16" x14ac:dyDescent="0.25">
      <c r="A2755" t="s">
        <v>149</v>
      </c>
      <c r="B2755">
        <v>43677</v>
      </c>
      <c r="C2755" t="s">
        <v>4</v>
      </c>
      <c r="D2755" t="s">
        <v>61</v>
      </c>
      <c r="E2755" t="s">
        <v>1012</v>
      </c>
      <c r="F2755" t="s">
        <v>6</v>
      </c>
      <c r="I2755" t="s">
        <v>818</v>
      </c>
      <c r="J2755" t="s">
        <v>228</v>
      </c>
      <c r="K2755">
        <v>43677</v>
      </c>
      <c r="M2755" s="1">
        <v>4855.5111900000002</v>
      </c>
      <c r="N2755" s="1">
        <v>0</v>
      </c>
      <c r="P2755" s="1" t="e">
        <v>#REF!</v>
      </c>
    </row>
    <row r="2756" spans="1:16" x14ac:dyDescent="0.25">
      <c r="A2756" t="s">
        <v>149</v>
      </c>
      <c r="B2756">
        <v>43677</v>
      </c>
      <c r="C2756" t="s">
        <v>4</v>
      </c>
      <c r="D2756" t="s">
        <v>816</v>
      </c>
      <c r="E2756" t="s">
        <v>1011</v>
      </c>
      <c r="F2756" t="s">
        <v>6</v>
      </c>
      <c r="I2756" t="s">
        <v>815</v>
      </c>
      <c r="J2756" t="s">
        <v>16</v>
      </c>
      <c r="K2756">
        <v>43677</v>
      </c>
      <c r="M2756" s="1">
        <v>2572.1922100000002</v>
      </c>
      <c r="N2756" s="1">
        <v>0</v>
      </c>
      <c r="P2756" s="1" t="e">
        <v>#REF!</v>
      </c>
    </row>
    <row r="2757" spans="1:16" x14ac:dyDescent="0.25">
      <c r="A2757" t="s">
        <v>149</v>
      </c>
      <c r="B2757">
        <v>43677</v>
      </c>
      <c r="C2757" t="s">
        <v>41</v>
      </c>
      <c r="D2757" t="s">
        <v>185</v>
      </c>
      <c r="F2757" t="s">
        <v>6</v>
      </c>
      <c r="I2757" t="s">
        <v>936</v>
      </c>
      <c r="J2757" t="s">
        <v>11</v>
      </c>
      <c r="M2757" s="1">
        <v>0</v>
      </c>
      <c r="N2757" s="1">
        <v>158.938952</v>
      </c>
      <c r="P2757" s="1" t="e">
        <v>#REF!</v>
      </c>
    </row>
    <row r="2758" spans="1:16" x14ac:dyDescent="0.25">
      <c r="A2758" t="s">
        <v>10</v>
      </c>
      <c r="B2758">
        <v>43677</v>
      </c>
      <c r="C2758" t="s">
        <v>4</v>
      </c>
      <c r="D2758" t="s">
        <v>215</v>
      </c>
      <c r="E2758" t="s">
        <v>2851</v>
      </c>
      <c r="F2758" t="s">
        <v>6</v>
      </c>
      <c r="I2758" t="s">
        <v>825</v>
      </c>
      <c r="J2758" t="s">
        <v>131</v>
      </c>
      <c r="K2758">
        <v>43676</v>
      </c>
      <c r="M2758" s="1">
        <v>-3868.7756300000001</v>
      </c>
      <c r="N2758" s="1">
        <v>0</v>
      </c>
      <c r="P2758" s="1" t="e">
        <v>#REF!</v>
      </c>
    </row>
    <row r="2759" spans="1:16" x14ac:dyDescent="0.25">
      <c r="A2759" t="s">
        <v>10</v>
      </c>
      <c r="B2759">
        <v>43677</v>
      </c>
      <c r="C2759" t="s">
        <v>4</v>
      </c>
      <c r="D2759" t="s">
        <v>20</v>
      </c>
      <c r="E2759" t="s">
        <v>565</v>
      </c>
      <c r="F2759" t="s">
        <v>6</v>
      </c>
      <c r="I2759" t="s">
        <v>1014</v>
      </c>
      <c r="J2759" t="s">
        <v>246</v>
      </c>
      <c r="K2759">
        <v>43677</v>
      </c>
      <c r="M2759" s="1">
        <v>8056.8304400000006</v>
      </c>
      <c r="N2759" s="1">
        <v>0</v>
      </c>
      <c r="P2759" s="1" t="e">
        <v>#REF!</v>
      </c>
    </row>
    <row r="2760" spans="1:16" x14ac:dyDescent="0.25">
      <c r="A2760" t="s">
        <v>9</v>
      </c>
      <c r="B2760">
        <v>43677</v>
      </c>
      <c r="C2760" t="s">
        <v>4</v>
      </c>
      <c r="D2760" t="s">
        <v>215</v>
      </c>
      <c r="E2760" t="s">
        <v>2851</v>
      </c>
      <c r="F2760" t="s">
        <v>6</v>
      </c>
      <c r="I2760" t="s">
        <v>825</v>
      </c>
      <c r="J2760" t="s">
        <v>131</v>
      </c>
      <c r="K2760">
        <v>43676</v>
      </c>
      <c r="M2760" s="1">
        <v>-295.55200000000002</v>
      </c>
      <c r="N2760" s="1">
        <v>0</v>
      </c>
      <c r="P2760" s="1" t="e">
        <v>#REF!</v>
      </c>
    </row>
    <row r="2761" spans="1:16" x14ac:dyDescent="0.25">
      <c r="A2761" t="s">
        <v>9</v>
      </c>
      <c r="B2761">
        <v>43677</v>
      </c>
      <c r="C2761" t="s">
        <v>4</v>
      </c>
      <c r="D2761" t="s">
        <v>812</v>
      </c>
      <c r="E2761" t="s">
        <v>61</v>
      </c>
      <c r="F2761" t="s">
        <v>6</v>
      </c>
      <c r="I2761" t="s">
        <v>824</v>
      </c>
      <c r="J2761" t="s">
        <v>131</v>
      </c>
      <c r="K2761">
        <v>43676</v>
      </c>
      <c r="M2761" s="1">
        <v>298.10041999999999</v>
      </c>
      <c r="N2761" s="1">
        <v>0</v>
      </c>
      <c r="P2761" s="1" t="e">
        <v>#REF!</v>
      </c>
    </row>
    <row r="2762" spans="1:16" x14ac:dyDescent="0.25">
      <c r="A2762" t="s">
        <v>9</v>
      </c>
      <c r="B2762">
        <v>43677</v>
      </c>
      <c r="C2762" t="s">
        <v>4</v>
      </c>
      <c r="D2762" t="s">
        <v>823</v>
      </c>
      <c r="E2762" t="s">
        <v>816</v>
      </c>
      <c r="F2762" t="s">
        <v>6</v>
      </c>
      <c r="I2762" t="s">
        <v>822</v>
      </c>
      <c r="J2762" t="s">
        <v>131</v>
      </c>
      <c r="K2762">
        <v>43677</v>
      </c>
      <c r="M2762" s="1">
        <v>245.68697</v>
      </c>
      <c r="N2762" s="1">
        <v>0</v>
      </c>
      <c r="P2762" s="1" t="e">
        <v>#REF!</v>
      </c>
    </row>
    <row r="2763" spans="1:16" x14ac:dyDescent="0.25">
      <c r="A2763" t="s">
        <v>9</v>
      </c>
      <c r="B2763">
        <v>43677</v>
      </c>
      <c r="C2763" t="s">
        <v>4</v>
      </c>
      <c r="D2763" t="s">
        <v>60</v>
      </c>
      <c r="E2763" t="s">
        <v>566</v>
      </c>
      <c r="F2763" t="s">
        <v>6</v>
      </c>
      <c r="I2763" t="s">
        <v>820</v>
      </c>
      <c r="J2763" t="s">
        <v>18</v>
      </c>
      <c r="K2763">
        <v>43677</v>
      </c>
      <c r="M2763" s="1">
        <v>197.21501999999998</v>
      </c>
      <c r="N2763" s="1">
        <v>0</v>
      </c>
      <c r="P2763" s="1" t="e">
        <v>#REF!</v>
      </c>
    </row>
    <row r="2764" spans="1:16" x14ac:dyDescent="0.25">
      <c r="A2764" t="s">
        <v>9</v>
      </c>
      <c r="B2764">
        <v>43677</v>
      </c>
      <c r="C2764" t="s">
        <v>4</v>
      </c>
      <c r="D2764" t="s">
        <v>20</v>
      </c>
      <c r="E2764" t="s">
        <v>565</v>
      </c>
      <c r="F2764" t="s">
        <v>6</v>
      </c>
      <c r="I2764" t="s">
        <v>819</v>
      </c>
      <c r="J2764" t="s">
        <v>246</v>
      </c>
      <c r="K2764">
        <v>43677</v>
      </c>
      <c r="M2764" s="1">
        <v>424.04371000000003</v>
      </c>
      <c r="N2764" s="1">
        <v>0</v>
      </c>
      <c r="P2764" s="1" t="e">
        <v>#REF!</v>
      </c>
    </row>
    <row r="2765" spans="1:16" x14ac:dyDescent="0.25">
      <c r="A2765" t="s">
        <v>9</v>
      </c>
      <c r="B2765">
        <v>43677</v>
      </c>
      <c r="C2765" t="s">
        <v>4</v>
      </c>
      <c r="D2765" t="s">
        <v>61</v>
      </c>
      <c r="E2765" t="s">
        <v>1012</v>
      </c>
      <c r="F2765" t="s">
        <v>6</v>
      </c>
      <c r="I2765" t="s">
        <v>818</v>
      </c>
      <c r="J2765" t="s">
        <v>228</v>
      </c>
      <c r="K2765">
        <v>43677</v>
      </c>
      <c r="M2765" s="1">
        <v>417.32837999999998</v>
      </c>
      <c r="N2765" s="1">
        <v>0</v>
      </c>
      <c r="P2765" s="1" t="e">
        <v>#REF!</v>
      </c>
    </row>
    <row r="2766" spans="1:16" x14ac:dyDescent="0.25">
      <c r="A2766" t="s">
        <v>9</v>
      </c>
      <c r="B2766">
        <v>43677</v>
      </c>
      <c r="C2766" t="s">
        <v>4</v>
      </c>
      <c r="D2766" t="s">
        <v>816</v>
      </c>
      <c r="E2766" t="s">
        <v>1011</v>
      </c>
      <c r="F2766" t="s">
        <v>6</v>
      </c>
      <c r="I2766" t="s">
        <v>815</v>
      </c>
      <c r="J2766" t="s">
        <v>16</v>
      </c>
      <c r="K2766">
        <v>43677</v>
      </c>
      <c r="M2766" s="1">
        <v>240.16734</v>
      </c>
      <c r="N2766" s="1">
        <v>0</v>
      </c>
      <c r="P2766" s="1" t="e">
        <v>#REF!</v>
      </c>
    </row>
    <row r="2767" spans="1:16" x14ac:dyDescent="0.25">
      <c r="A2767" t="s">
        <v>8</v>
      </c>
      <c r="B2767">
        <v>43677</v>
      </c>
      <c r="C2767" t="s">
        <v>4</v>
      </c>
      <c r="D2767" t="s">
        <v>215</v>
      </c>
      <c r="E2767" t="s">
        <v>2851</v>
      </c>
      <c r="F2767" t="s">
        <v>6</v>
      </c>
      <c r="I2767" t="s">
        <v>825</v>
      </c>
      <c r="J2767" t="s">
        <v>131</v>
      </c>
      <c r="K2767">
        <v>43676</v>
      </c>
      <c r="M2767" s="1">
        <v>-2364.41597</v>
      </c>
      <c r="N2767" s="1">
        <v>0</v>
      </c>
      <c r="P2767" s="1" t="e">
        <v>#REF!</v>
      </c>
    </row>
    <row r="2768" spans="1:16" x14ac:dyDescent="0.25">
      <c r="A2768" t="s">
        <v>8</v>
      </c>
      <c r="B2768">
        <v>43677</v>
      </c>
      <c r="C2768" t="s">
        <v>4</v>
      </c>
      <c r="D2768" t="s">
        <v>812</v>
      </c>
      <c r="E2768" t="s">
        <v>61</v>
      </c>
      <c r="F2768" t="s">
        <v>6</v>
      </c>
      <c r="I2768" t="s">
        <v>824</v>
      </c>
      <c r="J2768" t="s">
        <v>131</v>
      </c>
      <c r="K2768">
        <v>43676</v>
      </c>
      <c r="M2768" s="1">
        <v>2384.8033799999998</v>
      </c>
      <c r="N2768" s="1">
        <v>0</v>
      </c>
      <c r="P2768" s="1" t="e">
        <v>#REF!</v>
      </c>
    </row>
    <row r="2769" spans="1:16" x14ac:dyDescent="0.25">
      <c r="A2769" t="s">
        <v>8</v>
      </c>
      <c r="B2769">
        <v>43677</v>
      </c>
      <c r="C2769" t="s">
        <v>4</v>
      </c>
      <c r="D2769" t="s">
        <v>823</v>
      </c>
      <c r="E2769" t="s">
        <v>816</v>
      </c>
      <c r="F2769" t="s">
        <v>6</v>
      </c>
      <c r="I2769" t="s">
        <v>822</v>
      </c>
      <c r="J2769" t="s">
        <v>131</v>
      </c>
      <c r="K2769">
        <v>43677</v>
      </c>
      <c r="M2769" s="1">
        <v>2605.5425299999997</v>
      </c>
      <c r="N2769" s="1">
        <v>0</v>
      </c>
      <c r="P2769" s="1" t="e">
        <v>#REF!</v>
      </c>
    </row>
    <row r="2770" spans="1:16" x14ac:dyDescent="0.25">
      <c r="A2770" t="s">
        <v>8</v>
      </c>
      <c r="B2770">
        <v>43677</v>
      </c>
      <c r="C2770" t="s">
        <v>4</v>
      </c>
      <c r="D2770" t="s">
        <v>60</v>
      </c>
      <c r="E2770" t="s">
        <v>566</v>
      </c>
      <c r="F2770" t="s">
        <v>6</v>
      </c>
      <c r="I2770" t="s">
        <v>820</v>
      </c>
      <c r="J2770" t="s">
        <v>18</v>
      </c>
      <c r="K2770">
        <v>43677</v>
      </c>
      <c r="M2770" s="1">
        <v>1498.8341200000002</v>
      </c>
      <c r="N2770" s="1">
        <v>0</v>
      </c>
      <c r="P2770" s="1" t="e">
        <v>#REF!</v>
      </c>
    </row>
    <row r="2771" spans="1:16" x14ac:dyDescent="0.25">
      <c r="A2771" t="s">
        <v>8</v>
      </c>
      <c r="B2771">
        <v>43677</v>
      </c>
      <c r="C2771" t="s">
        <v>4</v>
      </c>
      <c r="D2771" t="s">
        <v>61</v>
      </c>
      <c r="E2771" t="s">
        <v>1012</v>
      </c>
      <c r="F2771" t="s">
        <v>6</v>
      </c>
      <c r="I2771" t="s">
        <v>818</v>
      </c>
      <c r="J2771" t="s">
        <v>228</v>
      </c>
      <c r="K2771">
        <v>43677</v>
      </c>
      <c r="M2771" s="1">
        <v>4580.2815499999997</v>
      </c>
      <c r="N2771" s="1">
        <v>0</v>
      </c>
      <c r="P2771" s="1" t="e">
        <v>#REF!</v>
      </c>
    </row>
    <row r="2772" spans="1:16" x14ac:dyDescent="0.25">
      <c r="A2772" t="s">
        <v>8</v>
      </c>
      <c r="B2772">
        <v>43677</v>
      </c>
      <c r="C2772" t="s">
        <v>4</v>
      </c>
      <c r="D2772" t="s">
        <v>816</v>
      </c>
      <c r="E2772" t="s">
        <v>1011</v>
      </c>
      <c r="F2772" t="s">
        <v>6</v>
      </c>
      <c r="I2772" t="s">
        <v>815</v>
      </c>
      <c r="J2772" t="s">
        <v>16</v>
      </c>
      <c r="K2772">
        <v>43677</v>
      </c>
      <c r="M2772" s="1">
        <v>2401.6734000000001</v>
      </c>
      <c r="N2772" s="1">
        <v>0</v>
      </c>
      <c r="P2772" s="1" t="e">
        <v>#REF!</v>
      </c>
    </row>
    <row r="2773" spans="1:16" x14ac:dyDescent="0.25">
      <c r="A2773" t="s">
        <v>146</v>
      </c>
      <c r="B2773">
        <v>43677</v>
      </c>
      <c r="C2773" t="s">
        <v>4</v>
      </c>
      <c r="D2773" t="s">
        <v>20</v>
      </c>
      <c r="E2773" t="s">
        <v>565</v>
      </c>
      <c r="F2773" t="s">
        <v>6</v>
      </c>
      <c r="I2773" t="s">
        <v>819</v>
      </c>
      <c r="J2773" t="s">
        <v>246</v>
      </c>
      <c r="K2773">
        <v>43677</v>
      </c>
      <c r="M2773" s="1">
        <v>7126.7849999999999</v>
      </c>
      <c r="N2773" s="1">
        <v>0</v>
      </c>
      <c r="P2773" s="1" t="e">
        <v>#REF!</v>
      </c>
    </row>
    <row r="2774" spans="1:16" x14ac:dyDescent="0.25">
      <c r="A2774" t="s">
        <v>145</v>
      </c>
      <c r="B2774">
        <v>43677</v>
      </c>
      <c r="C2774" t="s">
        <v>41</v>
      </c>
      <c r="D2774" t="s">
        <v>182</v>
      </c>
      <c r="F2774" t="s">
        <v>6</v>
      </c>
      <c r="I2774" t="s">
        <v>935</v>
      </c>
      <c r="M2774" s="1">
        <v>2661.56529</v>
      </c>
      <c r="N2774" s="1">
        <v>0</v>
      </c>
      <c r="P2774" s="1" t="e">
        <v>#REF!</v>
      </c>
    </row>
    <row r="2775" spans="1:16" x14ac:dyDescent="0.25">
      <c r="A2775" t="s">
        <v>145</v>
      </c>
      <c r="B2775">
        <v>43677</v>
      </c>
      <c r="C2775" t="s">
        <v>41</v>
      </c>
      <c r="D2775" t="s">
        <v>181</v>
      </c>
      <c r="F2775" t="s">
        <v>6</v>
      </c>
      <c r="I2775" t="s">
        <v>934</v>
      </c>
      <c r="M2775" s="1">
        <v>735</v>
      </c>
      <c r="N2775" s="1">
        <v>0</v>
      </c>
      <c r="P2775" s="1" t="e">
        <v>#REF!</v>
      </c>
    </row>
    <row r="2776" spans="1:16" x14ac:dyDescent="0.25">
      <c r="A2776" t="s">
        <v>137</v>
      </c>
      <c r="B2776">
        <v>43677</v>
      </c>
      <c r="C2776" t="s">
        <v>41</v>
      </c>
      <c r="D2776" t="s">
        <v>174</v>
      </c>
      <c r="F2776" t="s">
        <v>6</v>
      </c>
      <c r="I2776" t="s">
        <v>961</v>
      </c>
      <c r="M2776" s="1">
        <v>124.01767</v>
      </c>
      <c r="N2776" s="1">
        <v>0</v>
      </c>
      <c r="P2776" s="1" t="e">
        <v>#REF!</v>
      </c>
    </row>
    <row r="2777" spans="1:16" x14ac:dyDescent="0.25">
      <c r="A2777" t="s">
        <v>137</v>
      </c>
      <c r="B2777">
        <v>43677</v>
      </c>
      <c r="C2777" t="s">
        <v>41</v>
      </c>
      <c r="D2777" t="s">
        <v>189</v>
      </c>
      <c r="F2777" t="s">
        <v>6</v>
      </c>
      <c r="I2777" t="s">
        <v>960</v>
      </c>
      <c r="M2777" s="1">
        <v>883.00371999999993</v>
      </c>
      <c r="N2777" s="1">
        <v>0</v>
      </c>
      <c r="P2777" s="1" t="e">
        <v>#REF!</v>
      </c>
    </row>
    <row r="2778" spans="1:16" x14ac:dyDescent="0.25">
      <c r="A2778" t="s">
        <v>134</v>
      </c>
      <c r="B2778">
        <v>43677</v>
      </c>
      <c r="C2778" t="s">
        <v>41</v>
      </c>
      <c r="D2778" t="s">
        <v>193</v>
      </c>
      <c r="F2778" t="s">
        <v>6</v>
      </c>
      <c r="I2778" t="s">
        <v>959</v>
      </c>
      <c r="M2778" s="1">
        <v>322.10942999999997</v>
      </c>
      <c r="N2778" s="1">
        <v>0</v>
      </c>
      <c r="P2778" s="1" t="e">
        <v>#REF!</v>
      </c>
    </row>
    <row r="2779" spans="1:16" x14ac:dyDescent="0.25">
      <c r="A2779" t="s">
        <v>134</v>
      </c>
      <c r="B2779">
        <v>43677</v>
      </c>
      <c r="C2779" t="s">
        <v>41</v>
      </c>
      <c r="D2779" t="s">
        <v>193</v>
      </c>
      <c r="F2779" t="s">
        <v>6</v>
      </c>
      <c r="I2779" t="s">
        <v>958</v>
      </c>
      <c r="M2779" s="1">
        <v>45.376690000000004</v>
      </c>
      <c r="N2779" s="1">
        <v>0</v>
      </c>
      <c r="P2779" s="1" t="e">
        <v>#REF!</v>
      </c>
    </row>
    <row r="2780" spans="1:16" x14ac:dyDescent="0.25">
      <c r="A2780" t="s">
        <v>132</v>
      </c>
      <c r="B2780">
        <v>43677</v>
      </c>
      <c r="C2780" t="s">
        <v>41</v>
      </c>
      <c r="D2780" t="s">
        <v>191</v>
      </c>
      <c r="E2780" t="s">
        <v>2852</v>
      </c>
      <c r="F2780" t="s">
        <v>6</v>
      </c>
      <c r="I2780" t="s">
        <v>1013</v>
      </c>
      <c r="M2780" s="1">
        <v>636.745</v>
      </c>
      <c r="N2780" s="1">
        <v>0</v>
      </c>
      <c r="P2780" s="1" t="e">
        <v>#REF!</v>
      </c>
    </row>
    <row r="2781" spans="1:16" x14ac:dyDescent="0.25">
      <c r="A2781" t="s">
        <v>7</v>
      </c>
      <c r="B2781">
        <v>43677</v>
      </c>
      <c r="C2781" t="s">
        <v>41</v>
      </c>
      <c r="D2781" t="s">
        <v>191</v>
      </c>
      <c r="E2781" t="s">
        <v>2852</v>
      </c>
      <c r="F2781" t="s">
        <v>6</v>
      </c>
      <c r="I2781" t="s">
        <v>1009</v>
      </c>
      <c r="M2781" s="1">
        <v>1118.924</v>
      </c>
      <c r="N2781" s="1">
        <v>0</v>
      </c>
      <c r="P2781" s="1" t="e">
        <v>#REF!</v>
      </c>
    </row>
    <row r="2782" spans="1:16" x14ac:dyDescent="0.25">
      <c r="A2782" t="s">
        <v>7</v>
      </c>
      <c r="B2782">
        <v>43677</v>
      </c>
      <c r="C2782" t="s">
        <v>4</v>
      </c>
      <c r="D2782" t="s">
        <v>215</v>
      </c>
      <c r="E2782" t="s">
        <v>2851</v>
      </c>
      <c r="F2782" t="s">
        <v>6</v>
      </c>
      <c r="I2782" t="s">
        <v>825</v>
      </c>
      <c r="M2782" s="1">
        <v>0</v>
      </c>
      <c r="N2782" s="1">
        <v>-61.770367000000007</v>
      </c>
      <c r="P2782" s="1" t="e">
        <v>#REF!</v>
      </c>
    </row>
    <row r="2783" spans="1:16" x14ac:dyDescent="0.25">
      <c r="A2783" t="s">
        <v>7</v>
      </c>
      <c r="B2783">
        <v>43677</v>
      </c>
      <c r="C2783" t="s">
        <v>4</v>
      </c>
      <c r="D2783" t="s">
        <v>812</v>
      </c>
      <c r="E2783" t="s">
        <v>61</v>
      </c>
      <c r="F2783" t="s">
        <v>6</v>
      </c>
      <c r="I2783" t="s">
        <v>824</v>
      </c>
      <c r="M2783" s="1">
        <v>0</v>
      </c>
      <c r="N2783" s="1">
        <v>62.302987999999999</v>
      </c>
      <c r="P2783" s="1" t="e">
        <v>#REF!</v>
      </c>
    </row>
    <row r="2784" spans="1:16" x14ac:dyDescent="0.25">
      <c r="A2784" t="s">
        <v>7</v>
      </c>
      <c r="B2784">
        <v>43677</v>
      </c>
      <c r="C2784" t="s">
        <v>4</v>
      </c>
      <c r="D2784" t="s">
        <v>823</v>
      </c>
      <c r="E2784" t="s">
        <v>816</v>
      </c>
      <c r="F2784" t="s">
        <v>6</v>
      </c>
      <c r="I2784" t="s">
        <v>822</v>
      </c>
      <c r="M2784" s="1">
        <v>0</v>
      </c>
      <c r="N2784" s="1">
        <v>39.187686999999997</v>
      </c>
      <c r="P2784" s="1" t="e">
        <v>#REF!</v>
      </c>
    </row>
    <row r="2785" spans="1:16" x14ac:dyDescent="0.25">
      <c r="A2785" t="s">
        <v>7</v>
      </c>
      <c r="B2785">
        <v>43677</v>
      </c>
      <c r="C2785" t="s">
        <v>4</v>
      </c>
      <c r="D2785" t="s">
        <v>20</v>
      </c>
      <c r="E2785" t="s">
        <v>565</v>
      </c>
      <c r="F2785" t="s">
        <v>6</v>
      </c>
      <c r="I2785" t="s">
        <v>819</v>
      </c>
      <c r="M2785" s="1">
        <v>0</v>
      </c>
      <c r="N2785" s="1">
        <v>135.40891499999998</v>
      </c>
      <c r="P2785" s="1" t="e">
        <v>#REF!</v>
      </c>
    </row>
    <row r="2786" spans="1:16" x14ac:dyDescent="0.25">
      <c r="A2786" t="s">
        <v>7</v>
      </c>
      <c r="B2786">
        <v>43677</v>
      </c>
      <c r="C2786" t="s">
        <v>4</v>
      </c>
      <c r="D2786" t="s">
        <v>61</v>
      </c>
      <c r="E2786" t="s">
        <v>1012</v>
      </c>
      <c r="F2786" t="s">
        <v>6</v>
      </c>
      <c r="I2786" t="s">
        <v>818</v>
      </c>
      <c r="M2786" s="1">
        <v>0</v>
      </c>
      <c r="N2786" s="1">
        <v>150.65554599999999</v>
      </c>
      <c r="P2786" s="1" t="e">
        <v>#REF!</v>
      </c>
    </row>
    <row r="2787" spans="1:16" x14ac:dyDescent="0.25">
      <c r="A2787" t="s">
        <v>7</v>
      </c>
      <c r="B2787">
        <v>43677</v>
      </c>
      <c r="C2787" t="s">
        <v>4</v>
      </c>
      <c r="D2787" t="s">
        <v>816</v>
      </c>
      <c r="E2787" t="s">
        <v>1011</v>
      </c>
      <c r="F2787" t="s">
        <v>6</v>
      </c>
      <c r="I2787" t="s">
        <v>815</v>
      </c>
      <c r="M2787" s="1">
        <v>0</v>
      </c>
      <c r="N2787" s="1">
        <v>41.068615000000001</v>
      </c>
      <c r="P2787" s="1" t="e">
        <v>#REF!</v>
      </c>
    </row>
    <row r="2788" spans="1:16" x14ac:dyDescent="0.25">
      <c r="A2788" t="s">
        <v>737</v>
      </c>
      <c r="B2788">
        <v>43677</v>
      </c>
      <c r="C2788" t="s">
        <v>216</v>
      </c>
      <c r="D2788" t="s">
        <v>30</v>
      </c>
      <c r="E2788" t="s">
        <v>2814</v>
      </c>
      <c r="F2788" t="s">
        <v>6</v>
      </c>
      <c r="I2788" t="s">
        <v>1010</v>
      </c>
      <c r="M2788" s="1">
        <v>686.45699000000002</v>
      </c>
      <c r="N2788" s="1">
        <v>0</v>
      </c>
      <c r="P2788" s="1" t="e">
        <v>#REF!</v>
      </c>
    </row>
    <row r="2789" spans="1:16" x14ac:dyDescent="0.25">
      <c r="A2789" t="s">
        <v>737</v>
      </c>
      <c r="B2789">
        <v>43677</v>
      </c>
      <c r="C2789" t="s">
        <v>41</v>
      </c>
      <c r="D2789" t="s">
        <v>191</v>
      </c>
      <c r="E2789" t="s">
        <v>2852</v>
      </c>
      <c r="F2789" t="s">
        <v>6</v>
      </c>
      <c r="I2789" t="s">
        <v>1009</v>
      </c>
      <c r="M2789" s="1">
        <v>0</v>
      </c>
      <c r="N2789" s="1">
        <v>111.89239999999999</v>
      </c>
      <c r="P2789" s="1" t="e">
        <v>#REF!</v>
      </c>
    </row>
    <row r="2790" spans="1:16" x14ac:dyDescent="0.25">
      <c r="A2790" t="s">
        <v>309</v>
      </c>
      <c r="B2790">
        <v>43677</v>
      </c>
      <c r="C2790" t="s">
        <v>46</v>
      </c>
      <c r="D2790" t="s">
        <v>848</v>
      </c>
      <c r="E2790" t="s">
        <v>2853</v>
      </c>
      <c r="F2790" t="s">
        <v>6</v>
      </c>
      <c r="I2790" t="s">
        <v>1008</v>
      </c>
      <c r="M2790" s="1">
        <v>0.56147000000000002</v>
      </c>
      <c r="N2790" s="1">
        <v>0</v>
      </c>
      <c r="P2790" s="1" t="e">
        <v>#REF!</v>
      </c>
    </row>
    <row r="2791" spans="1:16" x14ac:dyDescent="0.25">
      <c r="A2791" t="s">
        <v>309</v>
      </c>
      <c r="B2791">
        <v>43677</v>
      </c>
      <c r="C2791" t="s">
        <v>46</v>
      </c>
      <c r="D2791" t="s">
        <v>58</v>
      </c>
      <c r="F2791" t="s">
        <v>6</v>
      </c>
      <c r="I2791" t="s">
        <v>1007</v>
      </c>
      <c r="M2791" s="1">
        <v>1.4727300000000001</v>
      </c>
      <c r="N2791" s="1">
        <v>0</v>
      </c>
      <c r="P2791" s="1" t="e">
        <v>#REF!</v>
      </c>
    </row>
    <row r="2792" spans="1:16" x14ac:dyDescent="0.25">
      <c r="A2792" t="s">
        <v>309</v>
      </c>
      <c r="B2792">
        <v>43677</v>
      </c>
      <c r="C2792" t="s">
        <v>46</v>
      </c>
      <c r="D2792" t="s">
        <v>850</v>
      </c>
      <c r="E2792" t="s">
        <v>2854</v>
      </c>
      <c r="F2792" t="s">
        <v>6</v>
      </c>
      <c r="I2792" t="s">
        <v>1006</v>
      </c>
      <c r="M2792" s="1">
        <v>1.89</v>
      </c>
      <c r="N2792" s="1">
        <v>0</v>
      </c>
      <c r="P2792" s="1" t="e">
        <v>#REF!</v>
      </c>
    </row>
    <row r="2793" spans="1:16" x14ac:dyDescent="0.25">
      <c r="A2793" t="s">
        <v>309</v>
      </c>
      <c r="B2793">
        <v>43677</v>
      </c>
      <c r="C2793" t="s">
        <v>46</v>
      </c>
      <c r="D2793" t="s">
        <v>850</v>
      </c>
      <c r="E2793" t="s">
        <v>2855</v>
      </c>
      <c r="F2793" t="s">
        <v>6</v>
      </c>
      <c r="I2793" t="s">
        <v>928</v>
      </c>
      <c r="M2793" s="1">
        <v>1.68374</v>
      </c>
      <c r="N2793" s="1">
        <v>0</v>
      </c>
      <c r="P2793" s="1" t="e">
        <v>#REF!</v>
      </c>
    </row>
    <row r="2794" spans="1:16" x14ac:dyDescent="0.25">
      <c r="A2794" t="s">
        <v>309</v>
      </c>
      <c r="B2794">
        <v>43677</v>
      </c>
      <c r="C2794" t="s">
        <v>307</v>
      </c>
      <c r="D2794" t="s">
        <v>996</v>
      </c>
      <c r="E2794" t="s">
        <v>590</v>
      </c>
      <c r="F2794" t="s">
        <v>6</v>
      </c>
      <c r="I2794" t="s">
        <v>1005</v>
      </c>
      <c r="M2794" s="1">
        <v>1.89</v>
      </c>
      <c r="N2794" s="1">
        <v>0</v>
      </c>
      <c r="P2794" s="1" t="e">
        <v>#REF!</v>
      </c>
    </row>
    <row r="2795" spans="1:16" x14ac:dyDescent="0.25">
      <c r="A2795" t="s">
        <v>105</v>
      </c>
      <c r="B2795">
        <v>43677</v>
      </c>
      <c r="C2795" t="s">
        <v>307</v>
      </c>
      <c r="D2795" t="s">
        <v>975</v>
      </c>
      <c r="F2795" t="s">
        <v>6</v>
      </c>
      <c r="I2795" t="s">
        <v>1004</v>
      </c>
      <c r="M2795" s="1">
        <v>5.7190000000000003</v>
      </c>
      <c r="N2795" s="1">
        <v>0</v>
      </c>
      <c r="P2795" s="1" t="e">
        <v>#REF!</v>
      </c>
    </row>
    <row r="2796" spans="1:16" x14ac:dyDescent="0.25">
      <c r="A2796" t="s">
        <v>105</v>
      </c>
      <c r="B2796">
        <v>43677</v>
      </c>
      <c r="C2796" t="s">
        <v>307</v>
      </c>
      <c r="D2796" t="s">
        <v>975</v>
      </c>
      <c r="F2796" t="s">
        <v>6</v>
      </c>
      <c r="I2796" t="s">
        <v>1003</v>
      </c>
      <c r="M2796" s="1">
        <v>4.94285</v>
      </c>
      <c r="N2796" s="1">
        <v>0</v>
      </c>
      <c r="P2796" s="1" t="e">
        <v>#REF!</v>
      </c>
    </row>
    <row r="2797" spans="1:16" x14ac:dyDescent="0.25">
      <c r="A2797" t="s">
        <v>105</v>
      </c>
      <c r="B2797">
        <v>43677</v>
      </c>
      <c r="C2797" t="s">
        <v>307</v>
      </c>
      <c r="D2797" t="s">
        <v>975</v>
      </c>
      <c r="F2797" t="s">
        <v>6</v>
      </c>
      <c r="I2797" t="s">
        <v>1002</v>
      </c>
      <c r="M2797" s="1">
        <v>0.19284999999999999</v>
      </c>
      <c r="N2797" s="1">
        <v>0</v>
      </c>
      <c r="P2797" s="1" t="e">
        <v>#REF!</v>
      </c>
    </row>
    <row r="2798" spans="1:16" x14ac:dyDescent="0.25">
      <c r="A2798" t="s">
        <v>105</v>
      </c>
      <c r="B2798">
        <v>43677</v>
      </c>
      <c r="C2798" t="s">
        <v>307</v>
      </c>
      <c r="D2798" t="s">
        <v>975</v>
      </c>
      <c r="F2798" t="s">
        <v>6</v>
      </c>
      <c r="I2798" t="s">
        <v>1001</v>
      </c>
      <c r="M2798" s="1">
        <v>8.8729999999999993</v>
      </c>
      <c r="N2798" s="1">
        <v>0</v>
      </c>
      <c r="P2798" s="1" t="e">
        <v>#REF!</v>
      </c>
    </row>
    <row r="2799" spans="1:16" x14ac:dyDescent="0.25">
      <c r="A2799" t="s">
        <v>105</v>
      </c>
      <c r="B2799">
        <v>43677</v>
      </c>
      <c r="C2799" t="s">
        <v>307</v>
      </c>
      <c r="D2799" t="s">
        <v>975</v>
      </c>
      <c r="F2799" t="s">
        <v>6</v>
      </c>
      <c r="I2799" t="s">
        <v>1000</v>
      </c>
      <c r="M2799" s="1">
        <v>512.51499999999999</v>
      </c>
      <c r="N2799" s="1">
        <v>0</v>
      </c>
      <c r="P2799" s="1" t="e">
        <v>#REF!</v>
      </c>
    </row>
    <row r="2800" spans="1:16" x14ac:dyDescent="0.25">
      <c r="A2800" t="s">
        <v>105</v>
      </c>
      <c r="B2800">
        <v>43677</v>
      </c>
      <c r="C2800" t="s">
        <v>307</v>
      </c>
      <c r="D2800" t="s">
        <v>996</v>
      </c>
      <c r="E2800" t="s">
        <v>823</v>
      </c>
      <c r="F2800" t="s">
        <v>6</v>
      </c>
      <c r="I2800" t="s">
        <v>999</v>
      </c>
      <c r="M2800" s="1">
        <v>147.328</v>
      </c>
      <c r="N2800" s="1">
        <v>0</v>
      </c>
      <c r="P2800" s="1" t="e">
        <v>#REF!</v>
      </c>
    </row>
    <row r="2801" spans="1:16" x14ac:dyDescent="0.25">
      <c r="A2801" t="s">
        <v>105</v>
      </c>
      <c r="B2801">
        <v>43677</v>
      </c>
      <c r="C2801" t="s">
        <v>307</v>
      </c>
      <c r="D2801" t="s">
        <v>996</v>
      </c>
      <c r="E2801" t="s">
        <v>2856</v>
      </c>
      <c r="F2801" t="s">
        <v>6</v>
      </c>
      <c r="I2801" t="s">
        <v>998</v>
      </c>
      <c r="M2801" s="1">
        <v>7.79</v>
      </c>
      <c r="N2801" s="1">
        <v>0</v>
      </c>
      <c r="P2801" s="1" t="e">
        <v>#REF!</v>
      </c>
    </row>
    <row r="2802" spans="1:16" x14ac:dyDescent="0.25">
      <c r="A2802" t="s">
        <v>105</v>
      </c>
      <c r="B2802">
        <v>43677</v>
      </c>
      <c r="C2802" t="s">
        <v>307</v>
      </c>
      <c r="D2802" t="s">
        <v>996</v>
      </c>
      <c r="E2802" t="s">
        <v>522</v>
      </c>
      <c r="F2802" t="s">
        <v>6</v>
      </c>
      <c r="I2802" t="s">
        <v>997</v>
      </c>
      <c r="M2802" s="1">
        <v>5.0734899999999996</v>
      </c>
      <c r="N2802" s="1">
        <v>0</v>
      </c>
      <c r="P2802" s="1" t="e">
        <v>#REF!</v>
      </c>
    </row>
    <row r="2803" spans="1:16" x14ac:dyDescent="0.25">
      <c r="A2803" t="s">
        <v>105</v>
      </c>
      <c r="B2803">
        <v>43677</v>
      </c>
      <c r="C2803" t="s">
        <v>307</v>
      </c>
      <c r="D2803" t="s">
        <v>996</v>
      </c>
      <c r="E2803" t="s">
        <v>590</v>
      </c>
      <c r="F2803" t="s">
        <v>6</v>
      </c>
      <c r="I2803" t="s">
        <v>995</v>
      </c>
      <c r="M2803" s="1">
        <v>0.15609999999999999</v>
      </c>
      <c r="N2803" s="1">
        <v>0</v>
      </c>
      <c r="P2803" s="1" t="e">
        <v>#REF!</v>
      </c>
    </row>
    <row r="2804" spans="1:16" x14ac:dyDescent="0.25">
      <c r="A2804" t="s">
        <v>105</v>
      </c>
      <c r="B2804">
        <v>43677</v>
      </c>
      <c r="C2804" t="s">
        <v>43</v>
      </c>
      <c r="D2804" t="s">
        <v>522</v>
      </c>
      <c r="E2804" t="s">
        <v>2837</v>
      </c>
      <c r="F2804" t="s">
        <v>6</v>
      </c>
      <c r="I2804" t="s">
        <v>863</v>
      </c>
      <c r="M2804" s="1">
        <v>8.5500000000000007</v>
      </c>
      <c r="N2804" s="1">
        <v>0</v>
      </c>
      <c r="P2804" s="1" t="e">
        <v>#REF!</v>
      </c>
    </row>
    <row r="2805" spans="1:16" x14ac:dyDescent="0.25">
      <c r="A2805" t="s">
        <v>105</v>
      </c>
      <c r="B2805">
        <v>43677</v>
      </c>
      <c r="C2805" t="s">
        <v>43</v>
      </c>
      <c r="D2805" t="s">
        <v>520</v>
      </c>
      <c r="E2805" t="s">
        <v>2838</v>
      </c>
      <c r="F2805" t="s">
        <v>6</v>
      </c>
      <c r="I2805" t="s">
        <v>862</v>
      </c>
      <c r="M2805" s="1">
        <v>4.37</v>
      </c>
      <c r="N2805" s="1">
        <v>0</v>
      </c>
      <c r="P2805" s="1" t="e">
        <v>#REF!</v>
      </c>
    </row>
    <row r="2806" spans="1:16" x14ac:dyDescent="0.25">
      <c r="A2806" t="s">
        <v>105</v>
      </c>
      <c r="B2806">
        <v>43677</v>
      </c>
      <c r="C2806" t="s">
        <v>43</v>
      </c>
      <c r="D2806" t="s">
        <v>861</v>
      </c>
      <c r="E2806" t="s">
        <v>2839</v>
      </c>
      <c r="F2806" t="s">
        <v>6</v>
      </c>
      <c r="I2806" t="s">
        <v>860</v>
      </c>
      <c r="M2806" s="1">
        <v>18.809999999999999</v>
      </c>
      <c r="N2806" s="1">
        <v>0</v>
      </c>
      <c r="P2806" s="1" t="e">
        <v>#REF!</v>
      </c>
    </row>
    <row r="2807" spans="1:16" x14ac:dyDescent="0.25">
      <c r="A2807" t="s">
        <v>105</v>
      </c>
      <c r="B2807">
        <v>43677</v>
      </c>
      <c r="C2807" t="s">
        <v>43</v>
      </c>
      <c r="D2807" t="s">
        <v>344</v>
      </c>
      <c r="E2807" t="s">
        <v>2840</v>
      </c>
      <c r="F2807" t="s">
        <v>6</v>
      </c>
      <c r="I2807" t="s">
        <v>859</v>
      </c>
      <c r="M2807" s="1">
        <v>41.23</v>
      </c>
      <c r="N2807" s="1">
        <v>0</v>
      </c>
      <c r="P2807" s="1" t="e">
        <v>#REF!</v>
      </c>
    </row>
    <row r="2808" spans="1:16" x14ac:dyDescent="0.25">
      <c r="A2808" t="s">
        <v>105</v>
      </c>
      <c r="B2808">
        <v>43677</v>
      </c>
      <c r="C2808" t="s">
        <v>27</v>
      </c>
      <c r="D2808" t="s">
        <v>613</v>
      </c>
      <c r="E2808" t="s">
        <v>2818</v>
      </c>
      <c r="F2808" t="s">
        <v>6</v>
      </c>
      <c r="I2808" t="s">
        <v>994</v>
      </c>
      <c r="M2808" s="1">
        <v>3.88239</v>
      </c>
      <c r="N2808" s="1">
        <v>0</v>
      </c>
      <c r="P2808" s="1" t="e">
        <v>#REF!</v>
      </c>
    </row>
    <row r="2809" spans="1:16" x14ac:dyDescent="0.25">
      <c r="A2809" t="s">
        <v>105</v>
      </c>
      <c r="B2809">
        <v>43677</v>
      </c>
      <c r="C2809" t="s">
        <v>27</v>
      </c>
      <c r="D2809" t="s">
        <v>629</v>
      </c>
      <c r="E2809" t="s">
        <v>2819</v>
      </c>
      <c r="F2809" t="s">
        <v>6</v>
      </c>
      <c r="I2809" t="s">
        <v>993</v>
      </c>
      <c r="M2809" s="1">
        <v>178.74927</v>
      </c>
      <c r="N2809" s="1">
        <v>0</v>
      </c>
      <c r="P2809" s="1" t="e">
        <v>#REF!</v>
      </c>
    </row>
    <row r="2810" spans="1:16" x14ac:dyDescent="0.25">
      <c r="A2810" t="s">
        <v>105</v>
      </c>
      <c r="B2810">
        <v>43677</v>
      </c>
      <c r="C2810" t="s">
        <v>27</v>
      </c>
      <c r="D2810" t="s">
        <v>581</v>
      </c>
      <c r="E2810" t="s">
        <v>2820</v>
      </c>
      <c r="F2810" t="s">
        <v>6</v>
      </c>
      <c r="I2810" t="s">
        <v>992</v>
      </c>
      <c r="M2810" s="1">
        <v>18.616109999999999</v>
      </c>
      <c r="N2810" s="1">
        <v>0</v>
      </c>
      <c r="P2810" s="1" t="e">
        <v>#REF!</v>
      </c>
    </row>
    <row r="2811" spans="1:16" x14ac:dyDescent="0.25">
      <c r="A2811" t="s">
        <v>105</v>
      </c>
      <c r="B2811">
        <v>43677</v>
      </c>
      <c r="C2811" t="s">
        <v>27</v>
      </c>
      <c r="D2811" t="s">
        <v>607</v>
      </c>
      <c r="E2811" t="s">
        <v>2821</v>
      </c>
      <c r="F2811" t="s">
        <v>6</v>
      </c>
      <c r="I2811" t="s">
        <v>991</v>
      </c>
      <c r="M2811" s="1">
        <v>6.0770200000000001</v>
      </c>
      <c r="N2811" s="1">
        <v>0</v>
      </c>
      <c r="P2811" s="1" t="e">
        <v>#REF!</v>
      </c>
    </row>
    <row r="2812" spans="1:16" x14ac:dyDescent="0.25">
      <c r="A2812" t="s">
        <v>105</v>
      </c>
      <c r="B2812">
        <v>43677</v>
      </c>
      <c r="C2812" t="s">
        <v>27</v>
      </c>
      <c r="D2812" t="s">
        <v>579</v>
      </c>
      <c r="E2812" t="s">
        <v>2822</v>
      </c>
      <c r="F2812" t="s">
        <v>6</v>
      </c>
      <c r="I2812" t="s">
        <v>990</v>
      </c>
      <c r="M2812" s="1">
        <v>6.8558900000000005</v>
      </c>
      <c r="N2812" s="1">
        <v>0</v>
      </c>
      <c r="P2812" s="1" t="e">
        <v>#REF!</v>
      </c>
    </row>
    <row r="2813" spans="1:16" x14ac:dyDescent="0.25">
      <c r="A2813" t="s">
        <v>105</v>
      </c>
      <c r="B2813">
        <v>43677</v>
      </c>
      <c r="C2813" t="s">
        <v>27</v>
      </c>
      <c r="D2813" t="s">
        <v>578</v>
      </c>
      <c r="E2813" t="s">
        <v>2823</v>
      </c>
      <c r="F2813" t="s">
        <v>6</v>
      </c>
      <c r="I2813" t="s">
        <v>989</v>
      </c>
      <c r="M2813" s="1">
        <v>3.71421</v>
      </c>
      <c r="N2813" s="1">
        <v>0</v>
      </c>
      <c r="P2813" s="1" t="e">
        <v>#REF!</v>
      </c>
    </row>
    <row r="2814" spans="1:16" x14ac:dyDescent="0.25">
      <c r="A2814" t="s">
        <v>105</v>
      </c>
      <c r="B2814">
        <v>43677</v>
      </c>
      <c r="C2814" t="s">
        <v>27</v>
      </c>
      <c r="D2814" t="s">
        <v>610</v>
      </c>
      <c r="E2814" t="s">
        <v>2824</v>
      </c>
      <c r="F2814" t="s">
        <v>6</v>
      </c>
      <c r="I2814" t="s">
        <v>988</v>
      </c>
      <c r="M2814" s="1">
        <v>361.83378999999996</v>
      </c>
      <c r="N2814" s="1">
        <v>0</v>
      </c>
      <c r="P2814" s="1" t="e">
        <v>#REF!</v>
      </c>
    </row>
    <row r="2815" spans="1:16" x14ac:dyDescent="0.25">
      <c r="A2815" t="s">
        <v>105</v>
      </c>
      <c r="B2815">
        <v>43677</v>
      </c>
      <c r="C2815" t="s">
        <v>27</v>
      </c>
      <c r="D2815" t="s">
        <v>378</v>
      </c>
      <c r="E2815" t="s">
        <v>2825</v>
      </c>
      <c r="F2815" t="s">
        <v>6</v>
      </c>
      <c r="I2815" t="s">
        <v>987</v>
      </c>
      <c r="M2815" s="1">
        <v>149.73016000000001</v>
      </c>
      <c r="N2815" s="1">
        <v>0</v>
      </c>
      <c r="P2815" s="1" t="e">
        <v>#REF!</v>
      </c>
    </row>
    <row r="2816" spans="1:16" x14ac:dyDescent="0.25">
      <c r="A2816" t="s">
        <v>105</v>
      </c>
      <c r="B2816">
        <v>43677</v>
      </c>
      <c r="C2816" t="s">
        <v>27</v>
      </c>
      <c r="D2816" t="s">
        <v>385</v>
      </c>
      <c r="E2816" t="s">
        <v>2826</v>
      </c>
      <c r="F2816" t="s">
        <v>6</v>
      </c>
      <c r="I2816" t="s">
        <v>986</v>
      </c>
      <c r="M2816" s="1">
        <v>7.7418999999999993</v>
      </c>
      <c r="N2816" s="1">
        <v>0</v>
      </c>
      <c r="P2816" s="1" t="e">
        <v>#REF!</v>
      </c>
    </row>
    <row r="2817" spans="1:16" x14ac:dyDescent="0.25">
      <c r="A2817" t="s">
        <v>105</v>
      </c>
      <c r="B2817">
        <v>43677</v>
      </c>
      <c r="C2817" t="s">
        <v>27</v>
      </c>
      <c r="D2817" t="s">
        <v>374</v>
      </c>
      <c r="E2817" t="s">
        <v>2827</v>
      </c>
      <c r="F2817" t="s">
        <v>6</v>
      </c>
      <c r="I2817" t="s">
        <v>985</v>
      </c>
      <c r="M2817" s="1">
        <v>93.009009999999989</v>
      </c>
      <c r="N2817" s="1">
        <v>0</v>
      </c>
      <c r="P2817" s="1" t="e">
        <v>#REF!</v>
      </c>
    </row>
    <row r="2818" spans="1:16" x14ac:dyDescent="0.25">
      <c r="A2818" t="s">
        <v>105</v>
      </c>
      <c r="B2818">
        <v>43677</v>
      </c>
      <c r="C2818" t="s">
        <v>27</v>
      </c>
      <c r="D2818" t="s">
        <v>388</v>
      </c>
      <c r="E2818" t="s">
        <v>283</v>
      </c>
      <c r="F2818" t="s">
        <v>6</v>
      </c>
      <c r="I2818" t="s">
        <v>984</v>
      </c>
      <c r="M2818" s="1">
        <v>12.399760000000001</v>
      </c>
      <c r="N2818" s="1">
        <v>0</v>
      </c>
      <c r="P2818" s="1" t="e">
        <v>#REF!</v>
      </c>
    </row>
    <row r="2819" spans="1:16" x14ac:dyDescent="0.25">
      <c r="A2819" t="s">
        <v>105</v>
      </c>
      <c r="B2819">
        <v>43677</v>
      </c>
      <c r="C2819" t="s">
        <v>27</v>
      </c>
      <c r="D2819" t="s">
        <v>372</v>
      </c>
      <c r="E2819" t="s">
        <v>2815</v>
      </c>
      <c r="F2819" t="s">
        <v>6</v>
      </c>
      <c r="I2819" t="s">
        <v>983</v>
      </c>
      <c r="M2819" s="1">
        <v>147.89599999999999</v>
      </c>
      <c r="N2819" s="1">
        <v>0</v>
      </c>
      <c r="P2819" s="1" t="e">
        <v>#REF!</v>
      </c>
    </row>
    <row r="2820" spans="1:16" x14ac:dyDescent="0.25">
      <c r="A2820" t="s">
        <v>105</v>
      </c>
      <c r="B2820">
        <v>43677</v>
      </c>
      <c r="C2820" t="s">
        <v>27</v>
      </c>
      <c r="D2820" t="s">
        <v>371</v>
      </c>
      <c r="E2820" t="s">
        <v>2816</v>
      </c>
      <c r="F2820" t="s">
        <v>6</v>
      </c>
      <c r="I2820" t="s">
        <v>982</v>
      </c>
      <c r="M2820" s="1">
        <v>86.45</v>
      </c>
      <c r="N2820" s="1">
        <v>0</v>
      </c>
      <c r="P2820" s="1" t="e">
        <v>#REF!</v>
      </c>
    </row>
    <row r="2821" spans="1:16" x14ac:dyDescent="0.25">
      <c r="A2821" t="s">
        <v>105</v>
      </c>
      <c r="B2821">
        <v>43677</v>
      </c>
      <c r="C2821" t="s">
        <v>27</v>
      </c>
      <c r="D2821" t="s">
        <v>392</v>
      </c>
      <c r="E2821" t="s">
        <v>2817</v>
      </c>
      <c r="F2821" t="s">
        <v>6</v>
      </c>
      <c r="I2821" t="s">
        <v>981</v>
      </c>
      <c r="M2821" s="1">
        <v>117.572</v>
      </c>
      <c r="N2821" s="1">
        <v>0</v>
      </c>
      <c r="P2821" s="1" t="e">
        <v>#REF!</v>
      </c>
    </row>
    <row r="2822" spans="1:16" x14ac:dyDescent="0.25">
      <c r="A2822" t="s">
        <v>105</v>
      </c>
      <c r="B2822">
        <v>43677</v>
      </c>
      <c r="C2822" t="s">
        <v>27</v>
      </c>
      <c r="D2822" t="s">
        <v>369</v>
      </c>
      <c r="E2822" t="s">
        <v>639</v>
      </c>
      <c r="F2822" t="s">
        <v>6</v>
      </c>
      <c r="I2822" t="s">
        <v>980</v>
      </c>
      <c r="M2822" s="1">
        <v>5.8124200000000004</v>
      </c>
      <c r="N2822" s="1">
        <v>0</v>
      </c>
      <c r="P2822" s="1" t="e">
        <v>#REF!</v>
      </c>
    </row>
    <row r="2823" spans="1:16" x14ac:dyDescent="0.25">
      <c r="A2823" t="s">
        <v>105</v>
      </c>
      <c r="B2823">
        <v>43677</v>
      </c>
      <c r="C2823" t="s">
        <v>27</v>
      </c>
      <c r="D2823" t="s">
        <v>367</v>
      </c>
      <c r="E2823" t="s">
        <v>2828</v>
      </c>
      <c r="F2823" t="s">
        <v>6</v>
      </c>
      <c r="I2823" t="s">
        <v>979</v>
      </c>
      <c r="M2823" s="1">
        <v>1.6285499999999999</v>
      </c>
      <c r="N2823" s="1">
        <v>0</v>
      </c>
      <c r="P2823" s="1" t="e">
        <v>#REF!</v>
      </c>
    </row>
    <row r="2824" spans="1:16" x14ac:dyDescent="0.25">
      <c r="A2824" t="s">
        <v>105</v>
      </c>
      <c r="B2824">
        <v>43677</v>
      </c>
      <c r="C2824" t="s">
        <v>41</v>
      </c>
      <c r="D2824" t="s">
        <v>617</v>
      </c>
      <c r="F2824" t="s">
        <v>6</v>
      </c>
      <c r="I2824" t="s">
        <v>978</v>
      </c>
      <c r="M2824" s="1">
        <v>17.931889999999999</v>
      </c>
      <c r="N2824" s="1">
        <v>0</v>
      </c>
      <c r="P2824" s="1" t="e">
        <v>#REF!</v>
      </c>
    </row>
    <row r="2825" spans="1:16" x14ac:dyDescent="0.25">
      <c r="A2825" t="s">
        <v>233</v>
      </c>
      <c r="B2825">
        <v>43677</v>
      </c>
      <c r="C2825" t="s">
        <v>41</v>
      </c>
      <c r="D2825" t="s">
        <v>191</v>
      </c>
      <c r="E2825" t="s">
        <v>2852</v>
      </c>
      <c r="F2825" t="s">
        <v>6</v>
      </c>
      <c r="I2825" t="s">
        <v>977</v>
      </c>
      <c r="M2825" s="1">
        <v>117.782</v>
      </c>
      <c r="N2825" s="1">
        <v>0</v>
      </c>
      <c r="P2825" s="1" t="e">
        <v>#REF!</v>
      </c>
    </row>
    <row r="2826" spans="1:16" x14ac:dyDescent="0.25">
      <c r="A2826" t="s">
        <v>976</v>
      </c>
      <c r="B2826">
        <v>43677</v>
      </c>
      <c r="C2826" t="s">
        <v>307</v>
      </c>
      <c r="D2826" t="s">
        <v>975</v>
      </c>
      <c r="F2826" t="s">
        <v>6</v>
      </c>
      <c r="I2826" t="s">
        <v>974</v>
      </c>
      <c r="M2826" s="1">
        <v>0</v>
      </c>
      <c r="N2826" s="1">
        <v>108.2306</v>
      </c>
      <c r="P2826" s="1" t="e">
        <v>#REF!</v>
      </c>
    </row>
    <row r="2827" spans="1:16" x14ac:dyDescent="0.25">
      <c r="A2827" t="s">
        <v>102</v>
      </c>
      <c r="B2827">
        <v>43677</v>
      </c>
      <c r="C2827" t="s">
        <v>41</v>
      </c>
      <c r="D2827" t="s">
        <v>334</v>
      </c>
      <c r="F2827" t="s">
        <v>6</v>
      </c>
      <c r="H2827" t="s">
        <v>322</v>
      </c>
      <c r="I2827" t="s">
        <v>973</v>
      </c>
      <c r="M2827" s="1">
        <v>0</v>
      </c>
      <c r="N2827" s="1">
        <v>0.59499999999999997</v>
      </c>
      <c r="P2827" s="1" t="e">
        <v>#REF!</v>
      </c>
    </row>
    <row r="2828" spans="1:16" x14ac:dyDescent="0.25">
      <c r="A2828" t="s">
        <v>102</v>
      </c>
      <c r="B2828">
        <v>43677</v>
      </c>
      <c r="C2828" t="s">
        <v>41</v>
      </c>
      <c r="D2828" t="s">
        <v>325</v>
      </c>
      <c r="F2828" t="s">
        <v>6</v>
      </c>
      <c r="H2828" t="s">
        <v>323</v>
      </c>
      <c r="I2828" t="s">
        <v>972</v>
      </c>
      <c r="M2828" s="1">
        <v>0</v>
      </c>
      <c r="N2828" s="1">
        <v>6.3241399999999999</v>
      </c>
      <c r="P2828" s="1" t="e">
        <v>#REF!</v>
      </c>
    </row>
    <row r="2829" spans="1:16" x14ac:dyDescent="0.25">
      <c r="A2829" t="s">
        <v>102</v>
      </c>
      <c r="B2829">
        <v>43677</v>
      </c>
      <c r="C2829" t="s">
        <v>41</v>
      </c>
      <c r="D2829" t="s">
        <v>187</v>
      </c>
      <c r="F2829" t="s">
        <v>6</v>
      </c>
      <c r="H2829" t="s">
        <v>323</v>
      </c>
      <c r="I2829" t="s">
        <v>971</v>
      </c>
      <c r="M2829" s="1">
        <v>0</v>
      </c>
      <c r="N2829" s="1">
        <v>10.898999999999999</v>
      </c>
      <c r="P2829" s="1" t="e">
        <v>#REF!</v>
      </c>
    </row>
    <row r="2830" spans="1:16" x14ac:dyDescent="0.25">
      <c r="A2830" t="s">
        <v>102</v>
      </c>
      <c r="B2830">
        <v>43677</v>
      </c>
      <c r="C2830" t="s">
        <v>41</v>
      </c>
      <c r="D2830" t="s">
        <v>180</v>
      </c>
      <c r="F2830" t="s">
        <v>6</v>
      </c>
      <c r="H2830" t="s">
        <v>970</v>
      </c>
      <c r="I2830" t="s">
        <v>969</v>
      </c>
      <c r="M2830" s="1">
        <v>0</v>
      </c>
      <c r="N2830" s="1">
        <v>10.829000000000001</v>
      </c>
      <c r="P2830" s="1" t="e">
        <v>#REF!</v>
      </c>
    </row>
    <row r="2831" spans="1:16" x14ac:dyDescent="0.25">
      <c r="A2831" t="s">
        <v>102</v>
      </c>
      <c r="B2831">
        <v>43677</v>
      </c>
      <c r="C2831" t="s">
        <v>41</v>
      </c>
      <c r="D2831" t="s">
        <v>177</v>
      </c>
      <c r="F2831" t="s">
        <v>6</v>
      </c>
      <c r="H2831" t="s">
        <v>482</v>
      </c>
      <c r="I2831" t="s">
        <v>968</v>
      </c>
      <c r="M2831" s="1">
        <v>0</v>
      </c>
      <c r="N2831" s="1">
        <v>161.13016499999998</v>
      </c>
      <c r="P2831" s="1" t="e">
        <v>#REF!</v>
      </c>
    </row>
    <row r="2832" spans="1:16" x14ac:dyDescent="0.25">
      <c r="A2832" t="s">
        <v>102</v>
      </c>
      <c r="B2832">
        <v>43677</v>
      </c>
      <c r="C2832" t="s">
        <v>41</v>
      </c>
      <c r="D2832" t="s">
        <v>179</v>
      </c>
      <c r="F2832" t="s">
        <v>6</v>
      </c>
      <c r="H2832" t="s">
        <v>298</v>
      </c>
      <c r="I2832" t="s">
        <v>967</v>
      </c>
      <c r="M2832" s="1">
        <v>0</v>
      </c>
      <c r="N2832" s="1">
        <v>74.252430000000004</v>
      </c>
      <c r="P2832" s="1" t="e">
        <v>#REF!</v>
      </c>
    </row>
    <row r="2833" spans="1:16" x14ac:dyDescent="0.25">
      <c r="A2833" t="s">
        <v>102</v>
      </c>
      <c r="B2833">
        <v>43677</v>
      </c>
      <c r="C2833" t="s">
        <v>41</v>
      </c>
      <c r="D2833" t="s">
        <v>178</v>
      </c>
      <c r="F2833" t="s">
        <v>6</v>
      </c>
      <c r="H2833" t="s">
        <v>156</v>
      </c>
      <c r="I2833" t="s">
        <v>966</v>
      </c>
      <c r="M2833" s="1">
        <v>0</v>
      </c>
      <c r="N2833" s="1">
        <v>38.018120000000003</v>
      </c>
      <c r="P2833" s="1" t="e">
        <v>#REF!</v>
      </c>
    </row>
    <row r="2834" spans="1:16" x14ac:dyDescent="0.25">
      <c r="A2834" t="s">
        <v>102</v>
      </c>
      <c r="B2834">
        <v>43677</v>
      </c>
      <c r="C2834" t="s">
        <v>41</v>
      </c>
      <c r="D2834" t="s">
        <v>176</v>
      </c>
      <c r="F2834" t="s">
        <v>6</v>
      </c>
      <c r="H2834" t="s">
        <v>156</v>
      </c>
      <c r="I2834" t="s">
        <v>965</v>
      </c>
      <c r="M2834" s="1">
        <v>0</v>
      </c>
      <c r="N2834" s="1">
        <v>38.33466</v>
      </c>
      <c r="P2834" s="1" t="e">
        <v>#REF!</v>
      </c>
    </row>
    <row r="2835" spans="1:16" x14ac:dyDescent="0.25">
      <c r="A2835" t="s">
        <v>102</v>
      </c>
      <c r="B2835">
        <v>43677</v>
      </c>
      <c r="C2835" t="s">
        <v>41</v>
      </c>
      <c r="D2835" t="s">
        <v>175</v>
      </c>
      <c r="F2835" t="s">
        <v>6</v>
      </c>
      <c r="H2835" t="s">
        <v>710</v>
      </c>
      <c r="I2835" t="s">
        <v>964</v>
      </c>
      <c r="M2835" s="1">
        <v>0</v>
      </c>
      <c r="N2835" s="1">
        <v>9.2014720000000008</v>
      </c>
      <c r="P2835" s="1" t="e">
        <v>#REF!</v>
      </c>
    </row>
    <row r="2836" spans="1:16" x14ac:dyDescent="0.25">
      <c r="A2836" t="s">
        <v>102</v>
      </c>
      <c r="B2836">
        <v>43677</v>
      </c>
      <c r="C2836" t="s">
        <v>41</v>
      </c>
      <c r="D2836" t="s">
        <v>186</v>
      </c>
      <c r="F2836" t="s">
        <v>6</v>
      </c>
      <c r="H2836" t="s">
        <v>18</v>
      </c>
      <c r="I2836" t="s">
        <v>963</v>
      </c>
      <c r="M2836" s="1">
        <v>4318.9204600000003</v>
      </c>
      <c r="N2836" s="1">
        <v>0</v>
      </c>
      <c r="P2836" s="1" t="e">
        <v>#REF!</v>
      </c>
    </row>
    <row r="2837" spans="1:16" x14ac:dyDescent="0.25">
      <c r="A2837" t="s">
        <v>102</v>
      </c>
      <c r="B2837">
        <v>43677</v>
      </c>
      <c r="C2837" t="s">
        <v>41</v>
      </c>
      <c r="D2837" t="s">
        <v>186</v>
      </c>
      <c r="F2837" t="s">
        <v>6</v>
      </c>
      <c r="H2837" t="s">
        <v>18</v>
      </c>
      <c r="I2837" t="s">
        <v>962</v>
      </c>
      <c r="M2837" s="1">
        <v>2537.6409900000003</v>
      </c>
      <c r="N2837" s="1">
        <v>0</v>
      </c>
      <c r="P2837" s="1" t="e">
        <v>#REF!</v>
      </c>
    </row>
    <row r="2838" spans="1:16" x14ac:dyDescent="0.25">
      <c r="A2838" t="s">
        <v>102</v>
      </c>
      <c r="B2838">
        <v>43677</v>
      </c>
      <c r="C2838" t="s">
        <v>41</v>
      </c>
      <c r="D2838" t="s">
        <v>174</v>
      </c>
      <c r="F2838" t="s">
        <v>6</v>
      </c>
      <c r="I2838" t="s">
        <v>961</v>
      </c>
      <c r="M2838" s="1">
        <v>0</v>
      </c>
      <c r="N2838" s="1">
        <v>12.401767</v>
      </c>
      <c r="P2838" s="1" t="e">
        <v>#REF!</v>
      </c>
    </row>
    <row r="2839" spans="1:16" x14ac:dyDescent="0.25">
      <c r="A2839" t="s">
        <v>102</v>
      </c>
      <c r="B2839">
        <v>43677</v>
      </c>
      <c r="C2839" t="s">
        <v>41</v>
      </c>
      <c r="D2839" t="s">
        <v>189</v>
      </c>
      <c r="F2839" t="s">
        <v>6</v>
      </c>
      <c r="I2839" t="s">
        <v>960</v>
      </c>
      <c r="M2839" s="1">
        <v>0</v>
      </c>
      <c r="N2839" s="1">
        <v>88.300371999999996</v>
      </c>
      <c r="P2839" s="1" t="e">
        <v>#REF!</v>
      </c>
    </row>
    <row r="2840" spans="1:16" x14ac:dyDescent="0.25">
      <c r="A2840" t="s">
        <v>102</v>
      </c>
      <c r="B2840">
        <v>43677</v>
      </c>
      <c r="C2840" t="s">
        <v>41</v>
      </c>
      <c r="D2840" t="s">
        <v>193</v>
      </c>
      <c r="F2840" t="s">
        <v>6</v>
      </c>
      <c r="I2840" t="s">
        <v>959</v>
      </c>
      <c r="M2840" s="1">
        <v>0</v>
      </c>
      <c r="N2840" s="1">
        <v>32.210943</v>
      </c>
      <c r="P2840" s="1" t="e">
        <v>#REF!</v>
      </c>
    </row>
    <row r="2841" spans="1:16" x14ac:dyDescent="0.25">
      <c r="A2841" t="s">
        <v>102</v>
      </c>
      <c r="B2841">
        <v>43677</v>
      </c>
      <c r="C2841" t="s">
        <v>41</v>
      </c>
      <c r="D2841" t="s">
        <v>193</v>
      </c>
      <c r="F2841" t="s">
        <v>6</v>
      </c>
      <c r="I2841" t="s">
        <v>958</v>
      </c>
      <c r="M2841" s="1">
        <v>0</v>
      </c>
      <c r="N2841" s="1">
        <v>4.5376690000000002</v>
      </c>
      <c r="P2841" s="1" t="e">
        <v>#REF!</v>
      </c>
    </row>
    <row r="2842" spans="1:16" x14ac:dyDescent="0.25">
      <c r="A2842" t="s">
        <v>102</v>
      </c>
      <c r="B2842">
        <v>43677</v>
      </c>
      <c r="C2842" t="s">
        <v>41</v>
      </c>
      <c r="D2842" t="s">
        <v>191</v>
      </c>
      <c r="E2842" t="s">
        <v>2852</v>
      </c>
      <c r="F2842" t="s">
        <v>6</v>
      </c>
      <c r="I2842" t="s">
        <v>957</v>
      </c>
      <c r="M2842" s="1">
        <v>0</v>
      </c>
      <c r="N2842" s="1">
        <v>75.452699999999993</v>
      </c>
      <c r="P2842" s="1" t="e">
        <v>#REF!</v>
      </c>
    </row>
    <row r="2843" spans="1:16" x14ac:dyDescent="0.25">
      <c r="A2843" t="s">
        <v>102</v>
      </c>
      <c r="B2843">
        <v>43677</v>
      </c>
      <c r="C2843" t="s">
        <v>41</v>
      </c>
      <c r="D2843" t="s">
        <v>184</v>
      </c>
      <c r="F2843" t="s">
        <v>6</v>
      </c>
      <c r="H2843" t="s">
        <v>241</v>
      </c>
      <c r="I2843" t="s">
        <v>956</v>
      </c>
      <c r="M2843" s="1">
        <v>0</v>
      </c>
      <c r="N2843" s="1">
        <v>479.26268299999998</v>
      </c>
      <c r="P2843" s="1" t="e">
        <v>#REF!</v>
      </c>
    </row>
    <row r="2844" spans="1:16" x14ac:dyDescent="0.25">
      <c r="A2844" t="s">
        <v>102</v>
      </c>
      <c r="B2844">
        <v>43677</v>
      </c>
      <c r="C2844" t="s">
        <v>41</v>
      </c>
      <c r="D2844" t="s">
        <v>183</v>
      </c>
      <c r="F2844" t="s">
        <v>6</v>
      </c>
      <c r="H2844" t="s">
        <v>702</v>
      </c>
      <c r="I2844" t="s">
        <v>955</v>
      </c>
      <c r="M2844" s="1">
        <v>0</v>
      </c>
      <c r="N2844" s="1">
        <v>870.09614600000009</v>
      </c>
      <c r="P2844" s="1" t="e">
        <v>#REF!</v>
      </c>
    </row>
    <row r="2845" spans="1:16" x14ac:dyDescent="0.25">
      <c r="A2845" t="s">
        <v>102</v>
      </c>
      <c r="B2845">
        <v>43677</v>
      </c>
      <c r="C2845" t="s">
        <v>41</v>
      </c>
      <c r="D2845" t="s">
        <v>183</v>
      </c>
      <c r="F2845" t="s">
        <v>6</v>
      </c>
      <c r="H2845" t="s">
        <v>241</v>
      </c>
      <c r="I2845" t="s">
        <v>954</v>
      </c>
      <c r="M2845" s="1">
        <v>0</v>
      </c>
      <c r="N2845" s="1">
        <v>1366.024684</v>
      </c>
      <c r="P2845" s="1" t="e">
        <v>#REF!</v>
      </c>
    </row>
    <row r="2846" spans="1:16" x14ac:dyDescent="0.25">
      <c r="A2846" t="s">
        <v>102</v>
      </c>
      <c r="B2846">
        <v>43677</v>
      </c>
      <c r="C2846" t="s">
        <v>41</v>
      </c>
      <c r="D2846" t="s">
        <v>173</v>
      </c>
      <c r="F2846" t="s">
        <v>6</v>
      </c>
      <c r="H2846" t="s">
        <v>155</v>
      </c>
      <c r="I2846" t="s">
        <v>953</v>
      </c>
      <c r="M2846" s="1">
        <v>0</v>
      </c>
      <c r="N2846" s="1">
        <v>63.177100000000003</v>
      </c>
      <c r="P2846" s="1" t="e">
        <v>#REF!</v>
      </c>
    </row>
    <row r="2847" spans="1:16" x14ac:dyDescent="0.25">
      <c r="A2847" t="s">
        <v>102</v>
      </c>
      <c r="B2847">
        <v>43677</v>
      </c>
      <c r="C2847" t="s">
        <v>41</v>
      </c>
      <c r="D2847" t="s">
        <v>168</v>
      </c>
      <c r="E2847" t="s">
        <v>2843</v>
      </c>
      <c r="F2847" t="s">
        <v>6</v>
      </c>
      <c r="H2847" t="s">
        <v>156</v>
      </c>
      <c r="I2847" t="s">
        <v>952</v>
      </c>
      <c r="M2847" s="1">
        <v>0</v>
      </c>
      <c r="N2847" s="1">
        <v>54.611480000000007</v>
      </c>
      <c r="P2847" s="1" t="e">
        <v>#REF!</v>
      </c>
    </row>
    <row r="2848" spans="1:16" x14ac:dyDescent="0.25">
      <c r="A2848" t="s">
        <v>102</v>
      </c>
      <c r="B2848">
        <v>43677</v>
      </c>
      <c r="C2848" t="s">
        <v>41</v>
      </c>
      <c r="D2848" t="s">
        <v>167</v>
      </c>
      <c r="F2848" t="s">
        <v>6</v>
      </c>
      <c r="H2848" t="s">
        <v>238</v>
      </c>
      <c r="I2848" t="s">
        <v>951</v>
      </c>
      <c r="M2848" s="1">
        <v>0</v>
      </c>
      <c r="N2848" s="1">
        <v>48.825747999999997</v>
      </c>
      <c r="P2848" s="1" t="e">
        <v>#REF!</v>
      </c>
    </row>
    <row r="2849" spans="1:16" x14ac:dyDescent="0.25">
      <c r="A2849" t="s">
        <v>102</v>
      </c>
      <c r="B2849">
        <v>43677</v>
      </c>
      <c r="C2849" t="s">
        <v>41</v>
      </c>
      <c r="D2849" t="s">
        <v>164</v>
      </c>
      <c r="F2849" t="s">
        <v>6</v>
      </c>
      <c r="H2849" t="s">
        <v>161</v>
      </c>
      <c r="I2849" t="s">
        <v>950</v>
      </c>
      <c r="M2849" s="1">
        <v>0</v>
      </c>
      <c r="N2849" s="1">
        <v>16.457699999999999</v>
      </c>
      <c r="P2849" s="1" t="e">
        <v>#REF!</v>
      </c>
    </row>
    <row r="2850" spans="1:16" x14ac:dyDescent="0.25">
      <c r="A2850" t="s">
        <v>102</v>
      </c>
      <c r="B2850">
        <v>43677</v>
      </c>
      <c r="C2850" t="s">
        <v>41</v>
      </c>
      <c r="D2850" t="s">
        <v>670</v>
      </c>
      <c r="F2850" t="s">
        <v>6</v>
      </c>
      <c r="H2850" t="s">
        <v>702</v>
      </c>
      <c r="I2850" t="s">
        <v>949</v>
      </c>
      <c r="M2850" s="1">
        <v>0</v>
      </c>
      <c r="N2850" s="1">
        <v>9.7241999999999997</v>
      </c>
      <c r="P2850" s="1" t="e">
        <v>#REF!</v>
      </c>
    </row>
    <row r="2851" spans="1:16" x14ac:dyDescent="0.25">
      <c r="A2851" t="s">
        <v>102</v>
      </c>
      <c r="B2851">
        <v>43677</v>
      </c>
      <c r="C2851" t="s">
        <v>41</v>
      </c>
      <c r="D2851" t="s">
        <v>170</v>
      </c>
      <c r="F2851" t="s">
        <v>6</v>
      </c>
      <c r="H2851" t="s">
        <v>948</v>
      </c>
      <c r="I2851" t="s">
        <v>947</v>
      </c>
      <c r="M2851" s="1">
        <v>0</v>
      </c>
      <c r="N2851" s="1">
        <v>2.5034110000000003</v>
      </c>
      <c r="P2851" s="1" t="e">
        <v>#REF!</v>
      </c>
    </row>
    <row r="2852" spans="1:16" x14ac:dyDescent="0.25">
      <c r="A2852" t="s">
        <v>102</v>
      </c>
      <c r="B2852">
        <v>43677</v>
      </c>
      <c r="C2852" t="s">
        <v>41</v>
      </c>
      <c r="D2852" t="s">
        <v>172</v>
      </c>
      <c r="F2852" t="s">
        <v>6</v>
      </c>
      <c r="H2852" t="s">
        <v>946</v>
      </c>
      <c r="I2852" t="s">
        <v>945</v>
      </c>
      <c r="M2852" s="1">
        <v>0</v>
      </c>
      <c r="N2852" s="1">
        <v>6.4260000000000002</v>
      </c>
      <c r="P2852" s="1" t="e">
        <v>#REF!</v>
      </c>
    </row>
    <row r="2853" spans="1:16" x14ac:dyDescent="0.25">
      <c r="A2853" t="s">
        <v>102</v>
      </c>
      <c r="B2853">
        <v>43677</v>
      </c>
      <c r="C2853" t="s">
        <v>41</v>
      </c>
      <c r="D2853" t="s">
        <v>637</v>
      </c>
      <c r="E2853" t="s">
        <v>2844</v>
      </c>
      <c r="F2853" t="s">
        <v>6</v>
      </c>
      <c r="H2853" t="s">
        <v>157</v>
      </c>
      <c r="I2853" t="s">
        <v>944</v>
      </c>
      <c r="M2853" s="1">
        <v>0</v>
      </c>
      <c r="N2853" s="1">
        <v>78.59321700000001</v>
      </c>
      <c r="P2853" s="1" t="e">
        <v>#REF!</v>
      </c>
    </row>
    <row r="2854" spans="1:16" x14ac:dyDescent="0.25">
      <c r="A2854" t="s">
        <v>102</v>
      </c>
      <c r="B2854">
        <v>43677</v>
      </c>
      <c r="C2854" t="s">
        <v>41</v>
      </c>
      <c r="D2854" t="s">
        <v>625</v>
      </c>
      <c r="F2854" t="s">
        <v>6</v>
      </c>
      <c r="H2854" t="s">
        <v>293</v>
      </c>
      <c r="I2854" t="s">
        <v>943</v>
      </c>
      <c r="M2854" s="1">
        <v>0</v>
      </c>
      <c r="N2854" s="1">
        <v>16.4815</v>
      </c>
      <c r="P2854" s="1" t="e">
        <v>#REF!</v>
      </c>
    </row>
    <row r="2855" spans="1:16" x14ac:dyDescent="0.25">
      <c r="A2855" t="s">
        <v>102</v>
      </c>
      <c r="B2855">
        <v>43677</v>
      </c>
      <c r="C2855" t="s">
        <v>41</v>
      </c>
      <c r="D2855" t="s">
        <v>623</v>
      </c>
      <c r="F2855" t="s">
        <v>6</v>
      </c>
      <c r="H2855" t="s">
        <v>318</v>
      </c>
      <c r="I2855" t="s">
        <v>942</v>
      </c>
      <c r="M2855" s="1">
        <v>0</v>
      </c>
      <c r="N2855" s="1">
        <v>6.2474999999999996</v>
      </c>
      <c r="P2855" s="1" t="e">
        <v>#REF!</v>
      </c>
    </row>
    <row r="2856" spans="1:16" x14ac:dyDescent="0.25">
      <c r="A2856" t="s">
        <v>102</v>
      </c>
      <c r="B2856">
        <v>43677</v>
      </c>
      <c r="C2856" t="s">
        <v>41</v>
      </c>
      <c r="D2856" t="s">
        <v>635</v>
      </c>
      <c r="F2856" t="s">
        <v>6</v>
      </c>
      <c r="H2856" t="s">
        <v>531</v>
      </c>
      <c r="I2856" t="s">
        <v>941</v>
      </c>
      <c r="M2856" s="1">
        <v>0</v>
      </c>
      <c r="N2856" s="1">
        <v>20.991599999999998</v>
      </c>
      <c r="P2856" s="1" t="e">
        <v>#REF!</v>
      </c>
    </row>
    <row r="2857" spans="1:16" x14ac:dyDescent="0.25">
      <c r="A2857" t="s">
        <v>102</v>
      </c>
      <c r="B2857">
        <v>43677</v>
      </c>
      <c r="C2857" t="s">
        <v>41</v>
      </c>
      <c r="D2857" t="s">
        <v>621</v>
      </c>
      <c r="F2857" t="s">
        <v>6</v>
      </c>
      <c r="H2857" t="s">
        <v>225</v>
      </c>
      <c r="I2857" t="s">
        <v>940</v>
      </c>
      <c r="M2857" s="1">
        <v>0</v>
      </c>
      <c r="N2857" s="1">
        <v>5.8939690000000002</v>
      </c>
      <c r="P2857" s="1" t="e">
        <v>#REF!</v>
      </c>
    </row>
    <row r="2858" spans="1:16" x14ac:dyDescent="0.25">
      <c r="A2858" t="s">
        <v>102</v>
      </c>
      <c r="B2858">
        <v>43677</v>
      </c>
      <c r="C2858" t="s">
        <v>41</v>
      </c>
      <c r="D2858" t="s">
        <v>653</v>
      </c>
      <c r="F2858" t="s">
        <v>6</v>
      </c>
      <c r="H2858" t="s">
        <v>530</v>
      </c>
      <c r="I2858" t="s">
        <v>939</v>
      </c>
      <c r="M2858" s="1">
        <v>0</v>
      </c>
      <c r="N2858" s="1">
        <v>12.63</v>
      </c>
      <c r="P2858" s="1" t="e">
        <v>#REF!</v>
      </c>
    </row>
    <row r="2859" spans="1:16" x14ac:dyDescent="0.25">
      <c r="A2859" t="s">
        <v>102</v>
      </c>
      <c r="B2859">
        <v>43677</v>
      </c>
      <c r="C2859" t="s">
        <v>41</v>
      </c>
      <c r="D2859" t="s">
        <v>662</v>
      </c>
      <c r="F2859" t="s">
        <v>6</v>
      </c>
      <c r="I2859" t="s">
        <v>845</v>
      </c>
      <c r="M2859" s="1">
        <v>0</v>
      </c>
      <c r="N2859" s="1">
        <v>2.2574999999999998</v>
      </c>
      <c r="P2859" s="1" t="e">
        <v>#REF!</v>
      </c>
    </row>
    <row r="2860" spans="1:16" x14ac:dyDescent="0.25">
      <c r="A2860" t="s">
        <v>102</v>
      </c>
      <c r="B2860">
        <v>43677</v>
      </c>
      <c r="C2860" t="s">
        <v>41</v>
      </c>
      <c r="D2860" t="s">
        <v>672</v>
      </c>
      <c r="E2860" t="s">
        <v>2857</v>
      </c>
      <c r="F2860" t="s">
        <v>6</v>
      </c>
      <c r="I2860" t="s">
        <v>938</v>
      </c>
      <c r="M2860" s="1">
        <v>0</v>
      </c>
      <c r="N2860" s="1">
        <v>20</v>
      </c>
      <c r="P2860" s="1" t="e">
        <v>#REF!</v>
      </c>
    </row>
    <row r="2861" spans="1:16" x14ac:dyDescent="0.25">
      <c r="A2861" t="s">
        <v>102</v>
      </c>
      <c r="B2861">
        <v>43677</v>
      </c>
      <c r="C2861" t="s">
        <v>41</v>
      </c>
      <c r="D2861" t="s">
        <v>649</v>
      </c>
      <c r="F2861" t="s">
        <v>6</v>
      </c>
      <c r="H2861" t="s">
        <v>296</v>
      </c>
      <c r="I2861" t="s">
        <v>937</v>
      </c>
      <c r="M2861" s="1">
        <v>0</v>
      </c>
      <c r="N2861" s="1">
        <v>14.33555</v>
      </c>
      <c r="P2861" s="1" t="e">
        <v>#REF!</v>
      </c>
    </row>
    <row r="2862" spans="1:16" x14ac:dyDescent="0.25">
      <c r="A2862" t="s">
        <v>102</v>
      </c>
      <c r="B2862">
        <v>43677</v>
      </c>
      <c r="C2862" t="s">
        <v>41</v>
      </c>
      <c r="D2862" t="s">
        <v>185</v>
      </c>
      <c r="F2862" t="s">
        <v>6</v>
      </c>
      <c r="H2862" t="s">
        <v>11</v>
      </c>
      <c r="I2862" t="s">
        <v>936</v>
      </c>
      <c r="M2862" s="1">
        <v>1589.3895199999999</v>
      </c>
      <c r="N2862" s="1">
        <v>0</v>
      </c>
      <c r="P2862" s="1" t="e">
        <v>#REF!</v>
      </c>
    </row>
    <row r="2863" spans="1:16" x14ac:dyDescent="0.25">
      <c r="A2863" t="s">
        <v>102</v>
      </c>
      <c r="B2863">
        <v>43677</v>
      </c>
      <c r="C2863" t="s">
        <v>41</v>
      </c>
      <c r="D2863" t="s">
        <v>182</v>
      </c>
      <c r="F2863" t="s">
        <v>6</v>
      </c>
      <c r="I2863" t="s">
        <v>935</v>
      </c>
      <c r="M2863" s="1">
        <v>0</v>
      </c>
      <c r="N2863" s="1">
        <v>266.15652899999998</v>
      </c>
      <c r="P2863" s="1" t="e">
        <v>#REF!</v>
      </c>
    </row>
    <row r="2864" spans="1:16" x14ac:dyDescent="0.25">
      <c r="A2864" t="s">
        <v>102</v>
      </c>
      <c r="B2864">
        <v>43677</v>
      </c>
      <c r="C2864" t="s">
        <v>41</v>
      </c>
      <c r="D2864" t="s">
        <v>181</v>
      </c>
      <c r="F2864" t="s">
        <v>6</v>
      </c>
      <c r="I2864" t="s">
        <v>934</v>
      </c>
      <c r="M2864" s="1">
        <v>0</v>
      </c>
      <c r="N2864" s="1">
        <v>73.5</v>
      </c>
      <c r="P2864" s="1" t="e">
        <v>#REF!</v>
      </c>
    </row>
    <row r="2865" spans="1:16" x14ac:dyDescent="0.25">
      <c r="A2865" t="s">
        <v>102</v>
      </c>
      <c r="B2865">
        <v>43677</v>
      </c>
      <c r="C2865" t="s">
        <v>41</v>
      </c>
      <c r="D2865" t="s">
        <v>619</v>
      </c>
      <c r="F2865" t="s">
        <v>6</v>
      </c>
      <c r="H2865" t="s">
        <v>933</v>
      </c>
      <c r="I2865" t="s">
        <v>932</v>
      </c>
      <c r="M2865" s="1">
        <v>0</v>
      </c>
      <c r="N2865" s="1">
        <v>5.0336999999999996</v>
      </c>
      <c r="P2865" s="1" t="e">
        <v>#REF!</v>
      </c>
    </row>
    <row r="2866" spans="1:16" x14ac:dyDescent="0.25">
      <c r="A2866" t="s">
        <v>102</v>
      </c>
      <c r="B2866">
        <v>43677</v>
      </c>
      <c r="C2866" t="s">
        <v>41</v>
      </c>
      <c r="D2866" t="s">
        <v>647</v>
      </c>
      <c r="F2866" t="s">
        <v>6</v>
      </c>
      <c r="I2866" t="s">
        <v>926</v>
      </c>
      <c r="M2866" s="1">
        <v>0</v>
      </c>
      <c r="N2866" s="1">
        <v>271.558041</v>
      </c>
      <c r="P2866" s="1" t="e">
        <v>#REF!</v>
      </c>
    </row>
    <row r="2867" spans="1:16" x14ac:dyDescent="0.25">
      <c r="A2867" t="s">
        <v>102</v>
      </c>
      <c r="B2867">
        <v>43677</v>
      </c>
      <c r="C2867" t="s">
        <v>41</v>
      </c>
      <c r="D2867" t="s">
        <v>617</v>
      </c>
      <c r="F2867" t="s">
        <v>6</v>
      </c>
      <c r="I2867" t="s">
        <v>931</v>
      </c>
      <c r="M2867" s="1">
        <v>0</v>
      </c>
      <c r="N2867" s="1">
        <v>13.476006</v>
      </c>
      <c r="P2867" s="1" t="e">
        <v>#REF!</v>
      </c>
    </row>
    <row r="2868" spans="1:16" x14ac:dyDescent="0.25">
      <c r="A2868" t="s">
        <v>98</v>
      </c>
      <c r="B2868">
        <v>43677</v>
      </c>
      <c r="C2868" t="s">
        <v>46</v>
      </c>
      <c r="D2868" t="s">
        <v>848</v>
      </c>
      <c r="E2868" t="s">
        <v>2853</v>
      </c>
      <c r="F2868" t="s">
        <v>6</v>
      </c>
      <c r="I2868" t="s">
        <v>930</v>
      </c>
      <c r="M2868" s="1">
        <v>0</v>
      </c>
      <c r="N2868" s="1">
        <v>1.27</v>
      </c>
      <c r="P2868" s="1" t="e">
        <v>#REF!</v>
      </c>
    </row>
    <row r="2869" spans="1:16" x14ac:dyDescent="0.25">
      <c r="A2869" t="s">
        <v>98</v>
      </c>
      <c r="B2869">
        <v>43677</v>
      </c>
      <c r="C2869" t="s">
        <v>46</v>
      </c>
      <c r="D2869" t="s">
        <v>842</v>
      </c>
      <c r="E2869" t="s">
        <v>2853</v>
      </c>
      <c r="F2869" t="s">
        <v>6</v>
      </c>
      <c r="I2869" t="s">
        <v>841</v>
      </c>
      <c r="M2869" s="1">
        <v>0</v>
      </c>
      <c r="N2869" s="1">
        <v>0.1</v>
      </c>
      <c r="P2869" s="1" t="e">
        <v>#REF!</v>
      </c>
    </row>
    <row r="2870" spans="1:16" x14ac:dyDescent="0.25">
      <c r="A2870" t="s">
        <v>98</v>
      </c>
      <c r="B2870">
        <v>43677</v>
      </c>
      <c r="C2870" t="s">
        <v>46</v>
      </c>
      <c r="D2870" t="s">
        <v>844</v>
      </c>
      <c r="E2870" t="s">
        <v>3244</v>
      </c>
      <c r="F2870" t="s">
        <v>6</v>
      </c>
      <c r="I2870" t="s">
        <v>843</v>
      </c>
      <c r="M2870" s="1">
        <v>0</v>
      </c>
      <c r="N2870" s="1">
        <v>0.19900000000000001</v>
      </c>
      <c r="P2870" s="1" t="e">
        <v>#REF!</v>
      </c>
    </row>
    <row r="2871" spans="1:16" x14ac:dyDescent="0.25">
      <c r="A2871" t="s">
        <v>98</v>
      </c>
      <c r="B2871">
        <v>43677</v>
      </c>
      <c r="C2871" t="s">
        <v>46</v>
      </c>
      <c r="D2871" t="s">
        <v>59</v>
      </c>
      <c r="E2871" t="s">
        <v>2858</v>
      </c>
      <c r="F2871" t="s">
        <v>6</v>
      </c>
      <c r="I2871" t="s">
        <v>838</v>
      </c>
      <c r="M2871" s="1">
        <v>0</v>
      </c>
      <c r="N2871" s="1">
        <v>0.1</v>
      </c>
      <c r="P2871" s="1" t="e">
        <v>#REF!</v>
      </c>
    </row>
    <row r="2872" spans="1:16" x14ac:dyDescent="0.25">
      <c r="A2872" t="s">
        <v>98</v>
      </c>
      <c r="B2872">
        <v>43677</v>
      </c>
      <c r="C2872" t="s">
        <v>46</v>
      </c>
      <c r="D2872" t="s">
        <v>58</v>
      </c>
      <c r="F2872" t="s">
        <v>6</v>
      </c>
      <c r="I2872" t="s">
        <v>929</v>
      </c>
      <c r="M2872" s="1">
        <v>0</v>
      </c>
      <c r="N2872" s="1">
        <v>1.8786</v>
      </c>
      <c r="P2872" s="1" t="e">
        <v>#REF!</v>
      </c>
    </row>
    <row r="2873" spans="1:16" x14ac:dyDescent="0.25">
      <c r="A2873" t="s">
        <v>98</v>
      </c>
      <c r="B2873">
        <v>43677</v>
      </c>
      <c r="C2873" t="s">
        <v>46</v>
      </c>
      <c r="D2873" t="s">
        <v>64</v>
      </c>
      <c r="E2873" t="s">
        <v>2853</v>
      </c>
      <c r="F2873" t="s">
        <v>6</v>
      </c>
      <c r="I2873" t="s">
        <v>858</v>
      </c>
      <c r="M2873" s="1">
        <v>0</v>
      </c>
      <c r="N2873" s="1">
        <v>0.25</v>
      </c>
      <c r="P2873" s="1" t="e">
        <v>#REF!</v>
      </c>
    </row>
    <row r="2874" spans="1:16" x14ac:dyDescent="0.25">
      <c r="A2874" t="s">
        <v>98</v>
      </c>
      <c r="B2874">
        <v>43677</v>
      </c>
      <c r="C2874" t="s">
        <v>46</v>
      </c>
      <c r="D2874" t="s">
        <v>840</v>
      </c>
      <c r="E2874" t="s">
        <v>2853</v>
      </c>
      <c r="F2874" t="s">
        <v>6</v>
      </c>
      <c r="I2874" t="s">
        <v>839</v>
      </c>
      <c r="M2874" s="1">
        <v>0</v>
      </c>
      <c r="N2874" s="1">
        <v>0.1</v>
      </c>
      <c r="P2874" s="1" t="e">
        <v>#REF!</v>
      </c>
    </row>
    <row r="2875" spans="1:16" x14ac:dyDescent="0.25">
      <c r="A2875" t="s">
        <v>98</v>
      </c>
      <c r="B2875">
        <v>43677</v>
      </c>
      <c r="C2875" t="s">
        <v>46</v>
      </c>
      <c r="D2875" t="s">
        <v>269</v>
      </c>
      <c r="E2875" t="s">
        <v>2853</v>
      </c>
      <c r="F2875" t="s">
        <v>6</v>
      </c>
      <c r="I2875" t="s">
        <v>838</v>
      </c>
      <c r="M2875" s="1">
        <v>0</v>
      </c>
      <c r="N2875" s="1">
        <v>0.1</v>
      </c>
      <c r="P2875" s="1" t="e">
        <v>#REF!</v>
      </c>
    </row>
    <row r="2876" spans="1:16" x14ac:dyDescent="0.25">
      <c r="A2876" t="s">
        <v>98</v>
      </c>
      <c r="B2876">
        <v>43677</v>
      </c>
      <c r="C2876" t="s">
        <v>46</v>
      </c>
      <c r="D2876" t="s">
        <v>63</v>
      </c>
      <c r="F2876" t="s">
        <v>6</v>
      </c>
      <c r="I2876" t="s">
        <v>870</v>
      </c>
      <c r="M2876" s="1">
        <v>0</v>
      </c>
      <c r="N2876" s="1">
        <v>0.104</v>
      </c>
      <c r="P2876" s="1" t="e">
        <v>#REF!</v>
      </c>
    </row>
    <row r="2877" spans="1:16" x14ac:dyDescent="0.25">
      <c r="A2877" t="s">
        <v>98</v>
      </c>
      <c r="B2877">
        <v>43677</v>
      </c>
      <c r="C2877" t="s">
        <v>46</v>
      </c>
      <c r="D2877" t="s">
        <v>55</v>
      </c>
      <c r="E2877" t="s">
        <v>2722</v>
      </c>
      <c r="F2877" t="s">
        <v>6</v>
      </c>
      <c r="I2877" t="s">
        <v>856</v>
      </c>
      <c r="M2877" s="1">
        <v>0</v>
      </c>
      <c r="N2877" s="1">
        <v>9.6969E-2</v>
      </c>
      <c r="P2877" s="1" t="e">
        <v>#REF!</v>
      </c>
    </row>
    <row r="2878" spans="1:16" x14ac:dyDescent="0.25">
      <c r="A2878" t="s">
        <v>98</v>
      </c>
      <c r="B2878">
        <v>43677</v>
      </c>
      <c r="C2878" t="s">
        <v>46</v>
      </c>
      <c r="D2878" t="s">
        <v>56</v>
      </c>
      <c r="E2878" t="s">
        <v>2722</v>
      </c>
      <c r="F2878" t="s">
        <v>6</v>
      </c>
      <c r="I2878" t="s">
        <v>880</v>
      </c>
      <c r="M2878" s="1">
        <v>0</v>
      </c>
      <c r="N2878" s="1">
        <v>6.3399999999999998E-2</v>
      </c>
      <c r="P2878" s="1" t="e">
        <v>#REF!</v>
      </c>
    </row>
    <row r="2879" spans="1:16" x14ac:dyDescent="0.25">
      <c r="A2879" t="s">
        <v>98</v>
      </c>
      <c r="B2879">
        <v>43677</v>
      </c>
      <c r="C2879" t="s">
        <v>46</v>
      </c>
      <c r="D2879" t="s">
        <v>837</v>
      </c>
      <c r="E2879" t="s">
        <v>2853</v>
      </c>
      <c r="F2879" t="s">
        <v>6</v>
      </c>
      <c r="I2879" t="s">
        <v>836</v>
      </c>
      <c r="M2879" s="1">
        <v>0</v>
      </c>
      <c r="N2879" s="1">
        <v>0.1</v>
      </c>
      <c r="P2879" s="1" t="e">
        <v>#REF!</v>
      </c>
    </row>
    <row r="2880" spans="1:16" x14ac:dyDescent="0.25">
      <c r="A2880" t="s">
        <v>98</v>
      </c>
      <c r="B2880">
        <v>43677</v>
      </c>
      <c r="C2880" t="s">
        <v>46</v>
      </c>
      <c r="D2880" t="s">
        <v>835</v>
      </c>
      <c r="E2880" t="s">
        <v>2853</v>
      </c>
      <c r="F2880" t="s">
        <v>6</v>
      </c>
      <c r="I2880" t="s">
        <v>833</v>
      </c>
      <c r="M2880" s="1">
        <v>0</v>
      </c>
      <c r="N2880" s="1">
        <v>0.1</v>
      </c>
      <c r="P2880" s="1" t="e">
        <v>#REF!</v>
      </c>
    </row>
    <row r="2881" spans="1:16" x14ac:dyDescent="0.25">
      <c r="A2881" t="s">
        <v>98</v>
      </c>
      <c r="B2881">
        <v>43677</v>
      </c>
      <c r="C2881" t="s">
        <v>46</v>
      </c>
      <c r="D2881" t="s">
        <v>834</v>
      </c>
      <c r="E2881" t="s">
        <v>2853</v>
      </c>
      <c r="F2881" t="s">
        <v>6</v>
      </c>
      <c r="I2881" t="s">
        <v>833</v>
      </c>
      <c r="M2881" s="1">
        <v>0</v>
      </c>
      <c r="N2881" s="1">
        <v>0.7</v>
      </c>
      <c r="P2881" s="1" t="e">
        <v>#REF!</v>
      </c>
    </row>
    <row r="2882" spans="1:16" x14ac:dyDescent="0.25">
      <c r="A2882" t="s">
        <v>98</v>
      </c>
      <c r="B2882">
        <v>43677</v>
      </c>
      <c r="C2882" t="s">
        <v>46</v>
      </c>
      <c r="D2882" t="s">
        <v>867</v>
      </c>
      <c r="F2882" t="s">
        <v>6</v>
      </c>
      <c r="I2882" t="s">
        <v>864</v>
      </c>
      <c r="M2882" s="1">
        <v>0</v>
      </c>
      <c r="N2882" s="1">
        <v>2</v>
      </c>
      <c r="P2882" s="1" t="e">
        <v>#REF!</v>
      </c>
    </row>
    <row r="2883" spans="1:16" x14ac:dyDescent="0.25">
      <c r="A2883" t="s">
        <v>98</v>
      </c>
      <c r="B2883">
        <v>43677</v>
      </c>
      <c r="C2883" t="s">
        <v>46</v>
      </c>
      <c r="D2883" t="s">
        <v>889</v>
      </c>
      <c r="E2883" t="s">
        <v>2722</v>
      </c>
      <c r="F2883" t="s">
        <v>6</v>
      </c>
      <c r="I2883" t="s">
        <v>888</v>
      </c>
      <c r="M2883" s="1">
        <v>0</v>
      </c>
      <c r="N2883" s="1">
        <v>0.1</v>
      </c>
      <c r="P2883" s="1" t="e">
        <v>#REF!</v>
      </c>
    </row>
    <row r="2884" spans="1:16" x14ac:dyDescent="0.25">
      <c r="A2884" t="s">
        <v>98</v>
      </c>
      <c r="B2884">
        <v>43677</v>
      </c>
      <c r="C2884" t="s">
        <v>46</v>
      </c>
      <c r="D2884" t="s">
        <v>855</v>
      </c>
      <c r="F2884" t="s">
        <v>6</v>
      </c>
      <c r="I2884" t="s">
        <v>854</v>
      </c>
      <c r="M2884" s="1">
        <v>0</v>
      </c>
      <c r="N2884" s="1">
        <v>3.0110000000000001</v>
      </c>
      <c r="P2884" s="1" t="e">
        <v>#REF!</v>
      </c>
    </row>
    <row r="2885" spans="1:16" x14ac:dyDescent="0.25">
      <c r="A2885" t="s">
        <v>98</v>
      </c>
      <c r="B2885">
        <v>43677</v>
      </c>
      <c r="C2885" t="s">
        <v>46</v>
      </c>
      <c r="D2885" t="s">
        <v>852</v>
      </c>
      <c r="F2885" t="s">
        <v>6</v>
      </c>
      <c r="I2885" t="s">
        <v>851</v>
      </c>
      <c r="M2885" s="1">
        <v>0</v>
      </c>
      <c r="N2885" s="1">
        <v>0.3</v>
      </c>
      <c r="P2885" s="1" t="e">
        <v>#REF!</v>
      </c>
    </row>
    <row r="2886" spans="1:16" x14ac:dyDescent="0.25">
      <c r="A2886" t="s">
        <v>98</v>
      </c>
      <c r="B2886">
        <v>43677</v>
      </c>
      <c r="C2886" t="s">
        <v>46</v>
      </c>
      <c r="D2886" t="s">
        <v>865</v>
      </c>
      <c r="F2886" t="s">
        <v>6</v>
      </c>
      <c r="I2886" t="s">
        <v>864</v>
      </c>
      <c r="M2886" s="1">
        <v>0</v>
      </c>
      <c r="N2886" s="1">
        <v>1.8</v>
      </c>
      <c r="P2886" s="1" t="e">
        <v>#REF!</v>
      </c>
    </row>
    <row r="2887" spans="1:16" x14ac:dyDescent="0.25">
      <c r="A2887" t="s">
        <v>98</v>
      </c>
      <c r="B2887">
        <v>43677</v>
      </c>
      <c r="C2887" t="s">
        <v>46</v>
      </c>
      <c r="D2887" t="s">
        <v>850</v>
      </c>
      <c r="E2887" t="s">
        <v>2855</v>
      </c>
      <c r="F2887" t="s">
        <v>6</v>
      </c>
      <c r="I2887" t="s">
        <v>928</v>
      </c>
      <c r="M2887" s="1">
        <v>0</v>
      </c>
      <c r="N2887" s="1">
        <v>4.9467999999999996</v>
      </c>
      <c r="P2887" s="1" t="e">
        <v>#REF!</v>
      </c>
    </row>
    <row r="2888" spans="1:16" x14ac:dyDescent="0.25">
      <c r="A2888" t="s">
        <v>98</v>
      </c>
      <c r="B2888">
        <v>43677</v>
      </c>
      <c r="C2888" t="s">
        <v>46</v>
      </c>
      <c r="D2888" t="s">
        <v>891</v>
      </c>
      <c r="F2888" t="s">
        <v>6</v>
      </c>
      <c r="I2888" t="s">
        <v>890</v>
      </c>
      <c r="M2888" s="1">
        <v>0</v>
      </c>
      <c r="N2888" s="1">
        <v>0.08</v>
      </c>
      <c r="P2888" s="1" t="e">
        <v>#REF!</v>
      </c>
    </row>
    <row r="2889" spans="1:16" x14ac:dyDescent="0.25">
      <c r="A2889" t="s">
        <v>98</v>
      </c>
      <c r="B2889">
        <v>43677</v>
      </c>
      <c r="C2889" t="s">
        <v>46</v>
      </c>
      <c r="D2889" t="s">
        <v>924</v>
      </c>
      <c r="F2889" t="s">
        <v>6</v>
      </c>
      <c r="I2889" t="s">
        <v>923</v>
      </c>
      <c r="M2889" s="1">
        <v>200</v>
      </c>
      <c r="N2889" s="1">
        <v>0</v>
      </c>
      <c r="P2889" s="1" t="e">
        <v>#REF!</v>
      </c>
    </row>
    <row r="2890" spans="1:16" x14ac:dyDescent="0.25">
      <c r="A2890" t="s">
        <v>927</v>
      </c>
      <c r="B2890">
        <v>43677</v>
      </c>
      <c r="C2890" t="s">
        <v>41</v>
      </c>
      <c r="D2890" t="s">
        <v>647</v>
      </c>
      <c r="F2890" t="s">
        <v>6</v>
      </c>
      <c r="I2890" t="s">
        <v>926</v>
      </c>
      <c r="M2890" s="1">
        <v>2715.58041</v>
      </c>
      <c r="N2890" s="1">
        <v>0</v>
      </c>
      <c r="P2890" s="1" t="e">
        <v>#REF!</v>
      </c>
    </row>
    <row r="2891" spans="1:16" x14ac:dyDescent="0.25">
      <c r="A2891" t="s">
        <v>291</v>
      </c>
      <c r="B2891">
        <v>43677</v>
      </c>
      <c r="C2891" t="s">
        <v>41</v>
      </c>
      <c r="D2891" t="s">
        <v>672</v>
      </c>
      <c r="E2891" t="s">
        <v>2859</v>
      </c>
      <c r="F2891" t="s">
        <v>6</v>
      </c>
      <c r="I2891" t="s">
        <v>925</v>
      </c>
      <c r="M2891" s="1">
        <v>200</v>
      </c>
      <c r="N2891" s="1">
        <v>0</v>
      </c>
      <c r="P2891" s="1" t="e">
        <v>#REF!</v>
      </c>
    </row>
    <row r="2892" spans="1:16" x14ac:dyDescent="0.25">
      <c r="A2892" t="s">
        <v>291</v>
      </c>
      <c r="B2892">
        <v>43677</v>
      </c>
      <c r="C2892" t="s">
        <v>46</v>
      </c>
      <c r="D2892" t="s">
        <v>924</v>
      </c>
      <c r="F2892" t="s">
        <v>6</v>
      </c>
      <c r="I2892" t="s">
        <v>923</v>
      </c>
      <c r="M2892" s="1">
        <v>0</v>
      </c>
      <c r="N2892" s="1">
        <v>20</v>
      </c>
      <c r="P2892" s="1" t="e">
        <v>#REF!</v>
      </c>
    </row>
    <row r="2893" spans="1:16" x14ac:dyDescent="0.25">
      <c r="A2893" t="s">
        <v>94</v>
      </c>
      <c r="B2893">
        <v>43677</v>
      </c>
      <c r="C2893" t="s">
        <v>66</v>
      </c>
      <c r="D2893" t="s">
        <v>109</v>
      </c>
      <c r="F2893" t="s">
        <v>2</v>
      </c>
      <c r="G2893" t="s">
        <v>22</v>
      </c>
      <c r="I2893" t="s">
        <v>922</v>
      </c>
      <c r="M2893" s="1">
        <v>2845.1740199999999</v>
      </c>
      <c r="N2893" s="1">
        <v>0</v>
      </c>
      <c r="P2893" s="1" t="e">
        <v>#REF!</v>
      </c>
    </row>
    <row r="2894" spans="1:16" x14ac:dyDescent="0.25">
      <c r="A2894" t="s">
        <v>94</v>
      </c>
      <c r="B2894">
        <v>43677</v>
      </c>
      <c r="C2894" t="s">
        <v>66</v>
      </c>
      <c r="D2894" t="s">
        <v>108</v>
      </c>
      <c r="F2894" t="s">
        <v>2</v>
      </c>
      <c r="G2894" t="s">
        <v>22</v>
      </c>
      <c r="I2894" t="s">
        <v>921</v>
      </c>
      <c r="M2894" s="1">
        <v>87.616439999999997</v>
      </c>
      <c r="N2894" s="1">
        <v>0</v>
      </c>
      <c r="P2894" s="1" t="e">
        <v>#REF!</v>
      </c>
    </row>
    <row r="2895" spans="1:16" x14ac:dyDescent="0.25">
      <c r="A2895" t="s">
        <v>94</v>
      </c>
      <c r="B2895">
        <v>43677</v>
      </c>
      <c r="C2895" t="s">
        <v>66</v>
      </c>
      <c r="D2895" t="s">
        <v>329</v>
      </c>
      <c r="F2895" t="s">
        <v>2</v>
      </c>
      <c r="G2895" t="s">
        <v>22</v>
      </c>
      <c r="I2895" t="s">
        <v>920</v>
      </c>
      <c r="M2895" s="1">
        <v>158.87645999999998</v>
      </c>
      <c r="N2895" s="1">
        <v>0</v>
      </c>
      <c r="P2895" s="1" t="e">
        <v>#REF!</v>
      </c>
    </row>
    <row r="2896" spans="1:16" x14ac:dyDescent="0.25">
      <c r="A2896" t="s">
        <v>94</v>
      </c>
      <c r="B2896">
        <v>43677</v>
      </c>
      <c r="C2896" t="s">
        <v>66</v>
      </c>
      <c r="D2896" t="s">
        <v>325</v>
      </c>
      <c r="F2896" t="s">
        <v>2</v>
      </c>
      <c r="G2896" t="s">
        <v>22</v>
      </c>
      <c r="I2896" t="s">
        <v>912</v>
      </c>
      <c r="M2896" s="1">
        <v>828.80029999999999</v>
      </c>
      <c r="N2896" s="1">
        <v>0</v>
      </c>
      <c r="P2896" s="1" t="e">
        <v>#REF!</v>
      </c>
    </row>
    <row r="2897" spans="1:16" x14ac:dyDescent="0.25">
      <c r="A2897" t="s">
        <v>94</v>
      </c>
      <c r="B2897">
        <v>43677</v>
      </c>
      <c r="C2897" t="s">
        <v>66</v>
      </c>
      <c r="D2897" t="s">
        <v>179</v>
      </c>
      <c r="F2897" t="s">
        <v>2</v>
      </c>
      <c r="G2897" t="s">
        <v>22</v>
      </c>
      <c r="I2897" t="s">
        <v>919</v>
      </c>
      <c r="M2897" s="1">
        <v>587.50065000000006</v>
      </c>
      <c r="N2897" s="1">
        <v>0</v>
      </c>
      <c r="P2897" s="1" t="e">
        <v>#REF!</v>
      </c>
    </row>
    <row r="2898" spans="1:16" x14ac:dyDescent="0.25">
      <c r="A2898" t="s">
        <v>90</v>
      </c>
      <c r="B2898">
        <v>43677</v>
      </c>
      <c r="C2898" t="s">
        <v>66</v>
      </c>
      <c r="D2898" t="s">
        <v>303</v>
      </c>
      <c r="F2898" t="s">
        <v>2</v>
      </c>
      <c r="G2898" t="s">
        <v>22</v>
      </c>
      <c r="I2898" t="s">
        <v>918</v>
      </c>
      <c r="M2898" s="1">
        <v>118.57791999999999</v>
      </c>
      <c r="N2898" s="1">
        <v>0</v>
      </c>
      <c r="P2898" s="1" t="e">
        <v>#REF!</v>
      </c>
    </row>
    <row r="2899" spans="1:16" x14ac:dyDescent="0.25">
      <c r="A2899" t="s">
        <v>90</v>
      </c>
      <c r="B2899">
        <v>43677</v>
      </c>
      <c r="C2899" t="s">
        <v>66</v>
      </c>
      <c r="D2899" t="s">
        <v>317</v>
      </c>
      <c r="F2899" t="s">
        <v>2</v>
      </c>
      <c r="G2899" t="s">
        <v>22</v>
      </c>
      <c r="I2899" t="s">
        <v>917</v>
      </c>
      <c r="M2899" s="1">
        <v>1556.0758999999998</v>
      </c>
      <c r="N2899" s="1">
        <v>0</v>
      </c>
      <c r="P2899" s="1" t="e">
        <v>#REF!</v>
      </c>
    </row>
    <row r="2900" spans="1:16" x14ac:dyDescent="0.25">
      <c r="A2900" t="s">
        <v>90</v>
      </c>
      <c r="B2900">
        <v>43677</v>
      </c>
      <c r="C2900" t="s">
        <v>66</v>
      </c>
      <c r="D2900" t="s">
        <v>128</v>
      </c>
      <c r="F2900" t="s">
        <v>2</v>
      </c>
      <c r="G2900" t="s">
        <v>22</v>
      </c>
      <c r="I2900" t="s">
        <v>916</v>
      </c>
      <c r="M2900" s="1">
        <v>14.518879999999999</v>
      </c>
      <c r="N2900" s="1">
        <v>0</v>
      </c>
      <c r="P2900" s="1" t="e">
        <v>#REF!</v>
      </c>
    </row>
    <row r="2901" spans="1:16" x14ac:dyDescent="0.25">
      <c r="A2901" t="s">
        <v>90</v>
      </c>
      <c r="B2901">
        <v>43677</v>
      </c>
      <c r="C2901" t="s">
        <v>66</v>
      </c>
      <c r="D2901" t="s">
        <v>117</v>
      </c>
      <c r="F2901" t="s">
        <v>2</v>
      </c>
      <c r="G2901" t="s">
        <v>22</v>
      </c>
      <c r="I2901" t="s">
        <v>915</v>
      </c>
      <c r="M2901" s="1">
        <v>46.920999999999999</v>
      </c>
      <c r="N2901" s="1">
        <v>0</v>
      </c>
      <c r="P2901" s="1" t="e">
        <v>#REF!</v>
      </c>
    </row>
    <row r="2902" spans="1:16" x14ac:dyDescent="0.25">
      <c r="A2902" t="s">
        <v>90</v>
      </c>
      <c r="B2902">
        <v>43677</v>
      </c>
      <c r="C2902" t="s">
        <v>66</v>
      </c>
      <c r="D2902" t="s">
        <v>115</v>
      </c>
      <c r="F2902" t="s">
        <v>2</v>
      </c>
      <c r="G2902" t="s">
        <v>22</v>
      </c>
      <c r="I2902" t="s">
        <v>914</v>
      </c>
      <c r="M2902" s="1">
        <v>1910.6331200000002</v>
      </c>
      <c r="N2902" s="1">
        <v>0</v>
      </c>
      <c r="P2902" s="1" t="e">
        <v>#REF!</v>
      </c>
    </row>
    <row r="2903" spans="1:16" x14ac:dyDescent="0.25">
      <c r="A2903" t="s">
        <v>90</v>
      </c>
      <c r="B2903">
        <v>43677</v>
      </c>
      <c r="C2903" t="s">
        <v>66</v>
      </c>
      <c r="D2903" t="s">
        <v>26</v>
      </c>
      <c r="F2903" t="s">
        <v>2</v>
      </c>
      <c r="G2903" t="s">
        <v>22</v>
      </c>
      <c r="I2903" t="s">
        <v>913</v>
      </c>
      <c r="M2903" s="1">
        <v>14.785200000000001</v>
      </c>
      <c r="N2903" s="1">
        <v>0</v>
      </c>
      <c r="P2903" s="1" t="e">
        <v>#REF!</v>
      </c>
    </row>
    <row r="2904" spans="1:16" x14ac:dyDescent="0.25">
      <c r="A2904" t="s">
        <v>90</v>
      </c>
      <c r="B2904">
        <v>43677</v>
      </c>
      <c r="C2904" t="s">
        <v>66</v>
      </c>
      <c r="D2904" t="s">
        <v>187</v>
      </c>
      <c r="F2904" t="s">
        <v>2</v>
      </c>
      <c r="G2904" t="s">
        <v>22</v>
      </c>
      <c r="I2904" t="s">
        <v>912</v>
      </c>
      <c r="M2904" s="1">
        <v>406.72402</v>
      </c>
      <c r="N2904" s="1">
        <v>0</v>
      </c>
      <c r="P2904" s="1" t="e">
        <v>#REF!</v>
      </c>
    </row>
    <row r="2905" spans="1:16" x14ac:dyDescent="0.25">
      <c r="A2905" t="s">
        <v>86</v>
      </c>
      <c r="B2905">
        <v>43677</v>
      </c>
      <c r="C2905" t="s">
        <v>66</v>
      </c>
      <c r="D2905" t="s">
        <v>45</v>
      </c>
      <c r="F2905" t="s">
        <v>2</v>
      </c>
      <c r="G2905" t="s">
        <v>22</v>
      </c>
      <c r="I2905" t="s">
        <v>911</v>
      </c>
      <c r="M2905" s="1">
        <v>705.54383999999993</v>
      </c>
      <c r="N2905" s="1">
        <v>0</v>
      </c>
      <c r="P2905" s="1" t="e">
        <v>#REF!</v>
      </c>
    </row>
    <row r="2906" spans="1:16" x14ac:dyDescent="0.25">
      <c r="A2906" t="s">
        <v>86</v>
      </c>
      <c r="B2906">
        <v>43677</v>
      </c>
      <c r="C2906" t="s">
        <v>66</v>
      </c>
      <c r="D2906" t="s">
        <v>50</v>
      </c>
      <c r="F2906" t="s">
        <v>2</v>
      </c>
      <c r="G2906" t="s">
        <v>22</v>
      </c>
      <c r="I2906" t="s">
        <v>910</v>
      </c>
      <c r="M2906" s="1">
        <v>1143.36481</v>
      </c>
      <c r="N2906" s="1">
        <v>0</v>
      </c>
      <c r="P2906" s="1" t="e">
        <v>#REF!</v>
      </c>
    </row>
    <row r="2907" spans="1:16" x14ac:dyDescent="0.25">
      <c r="A2907" t="s">
        <v>86</v>
      </c>
      <c r="B2907">
        <v>43677</v>
      </c>
      <c r="C2907" t="s">
        <v>66</v>
      </c>
      <c r="D2907" t="s">
        <v>301</v>
      </c>
      <c r="F2907" t="s">
        <v>2</v>
      </c>
      <c r="G2907" t="s">
        <v>22</v>
      </c>
      <c r="I2907" t="s">
        <v>909</v>
      </c>
      <c r="M2907" s="1">
        <v>1198.78296</v>
      </c>
      <c r="N2907" s="1">
        <v>0</v>
      </c>
      <c r="P2907" s="1" t="e">
        <v>#REF!</v>
      </c>
    </row>
    <row r="2908" spans="1:16" x14ac:dyDescent="0.25">
      <c r="A2908" t="s">
        <v>86</v>
      </c>
      <c r="B2908">
        <v>43677</v>
      </c>
      <c r="C2908" t="s">
        <v>66</v>
      </c>
      <c r="D2908" t="s">
        <v>555</v>
      </c>
      <c r="F2908" t="s">
        <v>2</v>
      </c>
      <c r="G2908" t="s">
        <v>22</v>
      </c>
      <c r="I2908" t="s">
        <v>908</v>
      </c>
      <c r="M2908" s="1">
        <v>70.5</v>
      </c>
      <c r="N2908" s="1">
        <v>0</v>
      </c>
      <c r="P2908" s="1" t="e">
        <v>#REF!</v>
      </c>
    </row>
    <row r="2909" spans="1:16" x14ac:dyDescent="0.25">
      <c r="A2909" t="s">
        <v>86</v>
      </c>
      <c r="B2909">
        <v>43677</v>
      </c>
      <c r="C2909" t="s">
        <v>66</v>
      </c>
      <c r="D2909" t="s">
        <v>127</v>
      </c>
      <c r="F2909" t="s">
        <v>2</v>
      </c>
      <c r="G2909" t="s">
        <v>22</v>
      </c>
      <c r="I2909" t="s">
        <v>907</v>
      </c>
      <c r="M2909" s="1">
        <v>28.2</v>
      </c>
      <c r="N2909" s="1">
        <v>0</v>
      </c>
      <c r="P2909" s="1" t="e">
        <v>#REF!</v>
      </c>
    </row>
    <row r="2910" spans="1:16" x14ac:dyDescent="0.25">
      <c r="A2910" t="s">
        <v>86</v>
      </c>
      <c r="B2910">
        <v>43677</v>
      </c>
      <c r="C2910" t="s">
        <v>66</v>
      </c>
      <c r="D2910" t="s">
        <v>126</v>
      </c>
      <c r="F2910" t="s">
        <v>2</v>
      </c>
      <c r="G2910" t="s">
        <v>22</v>
      </c>
      <c r="I2910" t="s">
        <v>906</v>
      </c>
      <c r="M2910" s="1">
        <v>15.64761</v>
      </c>
      <c r="N2910" s="1">
        <v>0</v>
      </c>
      <c r="P2910" s="1" t="e">
        <v>#REF!</v>
      </c>
    </row>
    <row r="2911" spans="1:16" x14ac:dyDescent="0.25">
      <c r="A2911" t="s">
        <v>86</v>
      </c>
      <c r="B2911">
        <v>43677</v>
      </c>
      <c r="C2911" t="s">
        <v>66</v>
      </c>
      <c r="D2911" t="s">
        <v>125</v>
      </c>
      <c r="F2911" t="s">
        <v>2</v>
      </c>
      <c r="G2911" t="s">
        <v>22</v>
      </c>
      <c r="I2911" t="s">
        <v>905</v>
      </c>
      <c r="M2911" s="1">
        <v>19.025200000000002</v>
      </c>
      <c r="N2911" s="1">
        <v>0</v>
      </c>
      <c r="P2911" s="1" t="e">
        <v>#REF!</v>
      </c>
    </row>
    <row r="2912" spans="1:16" x14ac:dyDescent="0.25">
      <c r="A2912" t="s">
        <v>86</v>
      </c>
      <c r="B2912">
        <v>43677</v>
      </c>
      <c r="C2912" t="s">
        <v>66</v>
      </c>
      <c r="D2912" t="s">
        <v>122</v>
      </c>
      <c r="F2912" t="s">
        <v>2</v>
      </c>
      <c r="G2912" t="s">
        <v>22</v>
      </c>
      <c r="I2912" t="s">
        <v>904</v>
      </c>
      <c r="M2912" s="1">
        <v>42.3</v>
      </c>
      <c r="N2912" s="1">
        <v>0</v>
      </c>
      <c r="P2912" s="1" t="e">
        <v>#REF!</v>
      </c>
    </row>
    <row r="2913" spans="1:16" x14ac:dyDescent="0.25">
      <c r="A2913" t="s">
        <v>86</v>
      </c>
      <c r="B2913">
        <v>43677</v>
      </c>
      <c r="C2913" t="s">
        <v>66</v>
      </c>
      <c r="D2913" t="s">
        <v>116</v>
      </c>
      <c r="F2913" t="s">
        <v>2</v>
      </c>
      <c r="G2913" t="s">
        <v>22</v>
      </c>
      <c r="I2913" t="s">
        <v>903</v>
      </c>
      <c r="M2913" s="1">
        <v>2.8340999999999998</v>
      </c>
      <c r="N2913" s="1">
        <v>0</v>
      </c>
      <c r="P2913" s="1" t="e">
        <v>#REF!</v>
      </c>
    </row>
    <row r="2914" spans="1:16" x14ac:dyDescent="0.25">
      <c r="A2914" t="s">
        <v>86</v>
      </c>
      <c r="B2914">
        <v>43677</v>
      </c>
      <c r="C2914" t="s">
        <v>66</v>
      </c>
      <c r="D2914" t="s">
        <v>114</v>
      </c>
      <c r="F2914" t="s">
        <v>2</v>
      </c>
      <c r="G2914" t="s">
        <v>22</v>
      </c>
      <c r="I2914" t="s">
        <v>902</v>
      </c>
      <c r="M2914" s="1">
        <v>208.76139999999998</v>
      </c>
      <c r="N2914" s="1">
        <v>0</v>
      </c>
      <c r="P2914" s="1" t="e">
        <v>#REF!</v>
      </c>
    </row>
    <row r="2915" spans="1:16" x14ac:dyDescent="0.25">
      <c r="A2915" t="s">
        <v>86</v>
      </c>
      <c r="B2915">
        <v>43677</v>
      </c>
      <c r="C2915" t="s">
        <v>66</v>
      </c>
      <c r="D2915" t="s">
        <v>186</v>
      </c>
      <c r="F2915" t="s">
        <v>2</v>
      </c>
      <c r="G2915" t="s">
        <v>22</v>
      </c>
      <c r="I2915" t="s">
        <v>901</v>
      </c>
      <c r="M2915" s="1">
        <v>44.658239999999999</v>
      </c>
      <c r="N2915" s="1">
        <v>0</v>
      </c>
      <c r="P2915" s="1" t="e">
        <v>#REF!</v>
      </c>
    </row>
    <row r="2916" spans="1:16" x14ac:dyDescent="0.25">
      <c r="A2916" t="s">
        <v>82</v>
      </c>
      <c r="B2916">
        <v>43677</v>
      </c>
      <c r="C2916" t="s">
        <v>66</v>
      </c>
      <c r="D2916" t="s">
        <v>52</v>
      </c>
      <c r="F2916" t="s">
        <v>2</v>
      </c>
      <c r="G2916" t="s">
        <v>22</v>
      </c>
      <c r="I2916" t="s">
        <v>900</v>
      </c>
      <c r="M2916" s="1">
        <v>158.77000000000001</v>
      </c>
      <c r="N2916" s="1">
        <v>0</v>
      </c>
      <c r="P2916" s="1" t="e">
        <v>#REF!</v>
      </c>
    </row>
    <row r="2917" spans="1:16" x14ac:dyDescent="0.25">
      <c r="A2917" t="s">
        <v>82</v>
      </c>
      <c r="B2917">
        <v>43677</v>
      </c>
      <c r="C2917" t="s">
        <v>66</v>
      </c>
      <c r="D2917" t="s">
        <v>302</v>
      </c>
      <c r="F2917" t="s">
        <v>2</v>
      </c>
      <c r="G2917" t="s">
        <v>22</v>
      </c>
      <c r="I2917" t="s">
        <v>899</v>
      </c>
      <c r="M2917" s="1">
        <v>161.04900000000001</v>
      </c>
      <c r="N2917" s="1">
        <v>0</v>
      </c>
      <c r="P2917" s="1" t="e">
        <v>#REF!</v>
      </c>
    </row>
    <row r="2918" spans="1:16" x14ac:dyDescent="0.25">
      <c r="A2918" t="s">
        <v>82</v>
      </c>
      <c r="B2918">
        <v>43677</v>
      </c>
      <c r="C2918" t="s">
        <v>66</v>
      </c>
      <c r="D2918" t="s">
        <v>113</v>
      </c>
      <c r="F2918" t="s">
        <v>2</v>
      </c>
      <c r="G2918" t="s">
        <v>22</v>
      </c>
      <c r="I2918" t="s">
        <v>898</v>
      </c>
      <c r="M2918" s="1">
        <v>204.68738000000002</v>
      </c>
      <c r="N2918" s="1">
        <v>0</v>
      </c>
      <c r="P2918" s="1" t="e">
        <v>#REF!</v>
      </c>
    </row>
    <row r="2919" spans="1:16" x14ac:dyDescent="0.25">
      <c r="A2919" t="s">
        <v>78</v>
      </c>
      <c r="B2919">
        <v>43677</v>
      </c>
      <c r="C2919" t="s">
        <v>66</v>
      </c>
      <c r="D2919" t="s">
        <v>119</v>
      </c>
      <c r="F2919" t="s">
        <v>2</v>
      </c>
      <c r="G2919" t="s">
        <v>22</v>
      </c>
      <c r="I2919" t="s">
        <v>897</v>
      </c>
      <c r="M2919" s="1">
        <v>264.70605</v>
      </c>
      <c r="N2919" s="1">
        <v>0</v>
      </c>
      <c r="P2919" s="1" t="e">
        <v>#REF!</v>
      </c>
    </row>
    <row r="2920" spans="1:16" x14ac:dyDescent="0.25">
      <c r="A2920" t="s">
        <v>78</v>
      </c>
      <c r="B2920">
        <v>43677</v>
      </c>
      <c r="C2920" t="s">
        <v>66</v>
      </c>
      <c r="D2920" t="s">
        <v>107</v>
      </c>
      <c r="F2920" t="s">
        <v>2</v>
      </c>
      <c r="G2920" t="s">
        <v>22</v>
      </c>
      <c r="I2920" t="s">
        <v>896</v>
      </c>
      <c r="M2920" s="1">
        <v>535.66678000000002</v>
      </c>
      <c r="N2920" s="1">
        <v>0</v>
      </c>
      <c r="P2920" s="1" t="e">
        <v>#REF!</v>
      </c>
    </row>
    <row r="2921" spans="1:16" x14ac:dyDescent="0.25">
      <c r="A2921" t="s">
        <v>76</v>
      </c>
      <c r="B2921">
        <v>43677</v>
      </c>
      <c r="C2921" t="s">
        <v>66</v>
      </c>
      <c r="D2921" t="s">
        <v>120</v>
      </c>
      <c r="F2921" t="s">
        <v>2</v>
      </c>
      <c r="G2921" t="s">
        <v>22</v>
      </c>
      <c r="I2921" t="s">
        <v>895</v>
      </c>
      <c r="M2921" s="1">
        <v>21.6</v>
      </c>
      <c r="N2921" s="1">
        <v>0</v>
      </c>
      <c r="P2921" s="1" t="e">
        <v>#REF!</v>
      </c>
    </row>
    <row r="2922" spans="1:16" x14ac:dyDescent="0.25">
      <c r="A2922" t="s">
        <v>76</v>
      </c>
      <c r="B2922">
        <v>43677</v>
      </c>
      <c r="C2922" t="s">
        <v>66</v>
      </c>
      <c r="D2922" t="s">
        <v>106</v>
      </c>
      <c r="F2922" t="s">
        <v>2</v>
      </c>
      <c r="G2922" t="s">
        <v>22</v>
      </c>
      <c r="I2922" t="s">
        <v>894</v>
      </c>
      <c r="M2922" s="1">
        <v>4.32</v>
      </c>
      <c r="N2922" s="1">
        <v>0</v>
      </c>
      <c r="P2922" s="1" t="e">
        <v>#REF!</v>
      </c>
    </row>
    <row r="2923" spans="1:16" x14ac:dyDescent="0.25">
      <c r="A2923" t="s">
        <v>76</v>
      </c>
      <c r="B2923">
        <v>43677</v>
      </c>
      <c r="C2923" t="s">
        <v>66</v>
      </c>
      <c r="D2923" t="s">
        <v>185</v>
      </c>
      <c r="F2923" t="s">
        <v>2</v>
      </c>
      <c r="G2923" t="s">
        <v>22</v>
      </c>
      <c r="I2923" t="s">
        <v>893</v>
      </c>
      <c r="M2923" s="1">
        <v>94.27</v>
      </c>
      <c r="N2923" s="1">
        <v>0</v>
      </c>
      <c r="P2923" s="1" t="e">
        <v>#REF!</v>
      </c>
    </row>
    <row r="2924" spans="1:16" x14ac:dyDescent="0.25">
      <c r="A2924" t="s">
        <v>892</v>
      </c>
      <c r="B2924">
        <v>43677</v>
      </c>
      <c r="C2924" t="s">
        <v>46</v>
      </c>
      <c r="D2924" t="s">
        <v>891</v>
      </c>
      <c r="F2924" t="s">
        <v>2</v>
      </c>
      <c r="G2924" t="s">
        <v>22</v>
      </c>
      <c r="I2924" t="s">
        <v>890</v>
      </c>
      <c r="M2924" s="1">
        <v>0.8</v>
      </c>
      <c r="N2924" s="1">
        <v>0</v>
      </c>
      <c r="P2924" s="1" t="e">
        <v>#REF!</v>
      </c>
    </row>
    <row r="2925" spans="1:16" x14ac:dyDescent="0.25">
      <c r="A2925" t="s">
        <v>75</v>
      </c>
      <c r="B2925">
        <v>43677</v>
      </c>
      <c r="C2925" t="s">
        <v>46</v>
      </c>
      <c r="D2925" t="s">
        <v>889</v>
      </c>
      <c r="E2925" t="s">
        <v>2722</v>
      </c>
      <c r="F2925" t="s">
        <v>2</v>
      </c>
      <c r="G2925" t="s">
        <v>22</v>
      </c>
      <c r="I2925" t="s">
        <v>888</v>
      </c>
      <c r="M2925" s="1">
        <v>1</v>
      </c>
      <c r="N2925" s="1">
        <v>0</v>
      </c>
      <c r="P2925" s="1" t="e">
        <v>#REF!</v>
      </c>
    </row>
    <row r="2926" spans="1:16" x14ac:dyDescent="0.25">
      <c r="A2926" t="s">
        <v>75</v>
      </c>
      <c r="B2926">
        <v>43677</v>
      </c>
      <c r="C2926" t="s">
        <v>66</v>
      </c>
      <c r="D2926" t="s">
        <v>326</v>
      </c>
      <c r="F2926" t="s">
        <v>2</v>
      </c>
      <c r="G2926" t="s">
        <v>22</v>
      </c>
      <c r="I2926" t="s">
        <v>887</v>
      </c>
      <c r="M2926" s="1">
        <v>10.609200000000001</v>
      </c>
      <c r="N2926" s="1">
        <v>0</v>
      </c>
      <c r="P2926" s="1" t="e">
        <v>#REF!</v>
      </c>
    </row>
    <row r="2927" spans="1:16" x14ac:dyDescent="0.25">
      <c r="A2927" t="s">
        <v>74</v>
      </c>
      <c r="B2927">
        <v>43677</v>
      </c>
      <c r="C2927" t="s">
        <v>66</v>
      </c>
      <c r="D2927" t="s">
        <v>48</v>
      </c>
      <c r="F2927" t="s">
        <v>2</v>
      </c>
      <c r="G2927" t="s">
        <v>22</v>
      </c>
      <c r="I2927" t="s">
        <v>886</v>
      </c>
      <c r="M2927" s="1">
        <v>126.3</v>
      </c>
      <c r="N2927" s="1">
        <v>0</v>
      </c>
      <c r="P2927" s="1" t="e">
        <v>#REF!</v>
      </c>
    </row>
    <row r="2928" spans="1:16" x14ac:dyDescent="0.25">
      <c r="A2928" t="s">
        <v>74</v>
      </c>
      <c r="B2928">
        <v>43677</v>
      </c>
      <c r="C2928" t="s">
        <v>66</v>
      </c>
      <c r="D2928" t="s">
        <v>331</v>
      </c>
      <c r="F2928" t="s">
        <v>2</v>
      </c>
      <c r="G2928" t="s">
        <v>22</v>
      </c>
      <c r="I2928" t="s">
        <v>885</v>
      </c>
      <c r="M2928" s="1">
        <v>55.35</v>
      </c>
      <c r="N2928" s="1">
        <v>0</v>
      </c>
      <c r="P2928" s="1" t="e">
        <v>#REF!</v>
      </c>
    </row>
    <row r="2929" spans="1:16" x14ac:dyDescent="0.25">
      <c r="A2929" t="s">
        <v>74</v>
      </c>
      <c r="B2929">
        <v>43677</v>
      </c>
      <c r="C2929" t="s">
        <v>66</v>
      </c>
      <c r="D2929" t="s">
        <v>327</v>
      </c>
      <c r="F2929" t="s">
        <v>2</v>
      </c>
      <c r="G2929" t="s">
        <v>22</v>
      </c>
      <c r="I2929" t="s">
        <v>884</v>
      </c>
      <c r="M2929" s="1">
        <v>15.9</v>
      </c>
      <c r="N2929" s="1">
        <v>0</v>
      </c>
      <c r="P2929" s="1" t="e">
        <v>#REF!</v>
      </c>
    </row>
    <row r="2930" spans="1:16" x14ac:dyDescent="0.25">
      <c r="A2930" t="s">
        <v>74</v>
      </c>
      <c r="B2930">
        <v>43677</v>
      </c>
      <c r="C2930" t="s">
        <v>66</v>
      </c>
      <c r="D2930" t="s">
        <v>334</v>
      </c>
      <c r="F2930" t="s">
        <v>2</v>
      </c>
      <c r="G2930" t="s">
        <v>22</v>
      </c>
      <c r="I2930" t="s">
        <v>883</v>
      </c>
      <c r="M2930" s="1">
        <v>5.2411799999999999</v>
      </c>
      <c r="N2930" s="1">
        <v>0</v>
      </c>
      <c r="P2930" s="1" t="e">
        <v>#REF!</v>
      </c>
    </row>
    <row r="2931" spans="1:16" x14ac:dyDescent="0.25">
      <c r="A2931" t="s">
        <v>74</v>
      </c>
      <c r="B2931">
        <v>43677</v>
      </c>
      <c r="C2931" t="s">
        <v>66</v>
      </c>
      <c r="D2931" t="s">
        <v>180</v>
      </c>
      <c r="F2931" t="s">
        <v>2</v>
      </c>
      <c r="G2931" t="s">
        <v>22</v>
      </c>
      <c r="I2931" t="s">
        <v>882</v>
      </c>
      <c r="M2931" s="1">
        <v>0.65</v>
      </c>
      <c r="N2931" s="1">
        <v>0</v>
      </c>
      <c r="P2931" s="1" t="e">
        <v>#REF!</v>
      </c>
    </row>
    <row r="2932" spans="1:16" x14ac:dyDescent="0.25">
      <c r="A2932" t="s">
        <v>881</v>
      </c>
      <c r="B2932">
        <v>43677</v>
      </c>
      <c r="C2932" t="s">
        <v>46</v>
      </c>
      <c r="D2932" t="s">
        <v>56</v>
      </c>
      <c r="E2932" t="s">
        <v>2722</v>
      </c>
      <c r="F2932" t="s">
        <v>2</v>
      </c>
      <c r="G2932" t="s">
        <v>22</v>
      </c>
      <c r="I2932" t="s">
        <v>880</v>
      </c>
      <c r="M2932" s="1">
        <v>0.63400000000000001</v>
      </c>
      <c r="N2932" s="1">
        <v>0</v>
      </c>
      <c r="P2932" s="1" t="e">
        <v>#REF!</v>
      </c>
    </row>
    <row r="2933" spans="1:16" x14ac:dyDescent="0.25">
      <c r="A2933" t="s">
        <v>67</v>
      </c>
      <c r="B2933">
        <v>43677</v>
      </c>
      <c r="C2933" t="s">
        <v>66</v>
      </c>
      <c r="D2933" t="s">
        <v>123</v>
      </c>
      <c r="F2933" t="s">
        <v>2</v>
      </c>
      <c r="G2933" t="s">
        <v>22</v>
      </c>
      <c r="I2933" t="s">
        <v>879</v>
      </c>
      <c r="M2933" s="1">
        <v>12.2</v>
      </c>
      <c r="N2933" s="1">
        <v>0</v>
      </c>
      <c r="P2933" s="1" t="e">
        <v>#REF!</v>
      </c>
    </row>
    <row r="2934" spans="1:16" x14ac:dyDescent="0.25">
      <c r="A2934" t="s">
        <v>67</v>
      </c>
      <c r="B2934">
        <v>43677</v>
      </c>
      <c r="C2934" t="s">
        <v>66</v>
      </c>
      <c r="D2934" t="s">
        <v>121</v>
      </c>
      <c r="F2934" t="s">
        <v>2</v>
      </c>
      <c r="G2934" t="s">
        <v>22</v>
      </c>
      <c r="I2934" t="s">
        <v>878</v>
      </c>
      <c r="M2934" s="1">
        <v>14.90666</v>
      </c>
      <c r="N2934" s="1">
        <v>0</v>
      </c>
      <c r="P2934" s="1" t="e">
        <v>#REF!</v>
      </c>
    </row>
    <row r="2935" spans="1:16" x14ac:dyDescent="0.25">
      <c r="A2935" t="s">
        <v>67</v>
      </c>
      <c r="B2935">
        <v>43677</v>
      </c>
      <c r="C2935" t="s">
        <v>66</v>
      </c>
      <c r="D2935" t="s">
        <v>112</v>
      </c>
      <c r="F2935" t="s">
        <v>2</v>
      </c>
      <c r="G2935" t="s">
        <v>22</v>
      </c>
      <c r="I2935" t="s">
        <v>877</v>
      </c>
      <c r="M2935" s="1">
        <v>11.55552</v>
      </c>
      <c r="N2935" s="1">
        <v>0</v>
      </c>
      <c r="P2935" s="1" t="e">
        <v>#REF!</v>
      </c>
    </row>
    <row r="2936" spans="1:16" x14ac:dyDescent="0.25">
      <c r="A2936" t="s">
        <v>67</v>
      </c>
      <c r="B2936">
        <v>43677</v>
      </c>
      <c r="C2936" t="s">
        <v>66</v>
      </c>
      <c r="D2936" t="s">
        <v>111</v>
      </c>
      <c r="F2936" t="s">
        <v>2</v>
      </c>
      <c r="G2936" t="s">
        <v>22</v>
      </c>
      <c r="I2936" t="s">
        <v>876</v>
      </c>
      <c r="M2936" s="1">
        <v>17.892499999999998</v>
      </c>
      <c r="N2936" s="1">
        <v>0</v>
      </c>
      <c r="P2936" s="1" t="e">
        <v>#REF!</v>
      </c>
    </row>
    <row r="2937" spans="1:16" x14ac:dyDescent="0.25">
      <c r="A2937" t="s">
        <v>67</v>
      </c>
      <c r="B2937">
        <v>43677</v>
      </c>
      <c r="C2937" t="s">
        <v>66</v>
      </c>
      <c r="D2937" t="s">
        <v>110</v>
      </c>
      <c r="F2937" t="s">
        <v>2</v>
      </c>
      <c r="G2937" t="s">
        <v>22</v>
      </c>
      <c r="I2937" t="s">
        <v>875</v>
      </c>
      <c r="M2937" s="1">
        <v>15.6</v>
      </c>
      <c r="N2937" s="1">
        <v>0</v>
      </c>
      <c r="P2937" s="1" t="e">
        <v>#REF!</v>
      </c>
    </row>
    <row r="2938" spans="1:16" x14ac:dyDescent="0.25">
      <c r="A2938" t="s">
        <v>67</v>
      </c>
      <c r="B2938">
        <v>43677</v>
      </c>
      <c r="C2938" t="s">
        <v>66</v>
      </c>
      <c r="D2938" t="s">
        <v>184</v>
      </c>
      <c r="F2938" t="s">
        <v>2</v>
      </c>
      <c r="G2938" t="s">
        <v>22</v>
      </c>
      <c r="I2938" t="s">
        <v>874</v>
      </c>
      <c r="M2938" s="1">
        <v>6.8408800000000003</v>
      </c>
      <c r="N2938" s="1">
        <v>0</v>
      </c>
      <c r="P2938" s="1" t="e">
        <v>#REF!</v>
      </c>
    </row>
    <row r="2939" spans="1:16" x14ac:dyDescent="0.25">
      <c r="A2939" t="s">
        <v>67</v>
      </c>
      <c r="B2939">
        <v>43677</v>
      </c>
      <c r="C2939" t="s">
        <v>66</v>
      </c>
      <c r="D2939" t="s">
        <v>183</v>
      </c>
      <c r="F2939" t="s">
        <v>2</v>
      </c>
      <c r="G2939" t="s">
        <v>22</v>
      </c>
      <c r="I2939" t="s">
        <v>873</v>
      </c>
      <c r="M2939" s="1">
        <v>58.819480000000006</v>
      </c>
      <c r="N2939" s="1">
        <v>0</v>
      </c>
      <c r="P2939" s="1" t="e">
        <v>#REF!</v>
      </c>
    </row>
    <row r="2940" spans="1:16" x14ac:dyDescent="0.25">
      <c r="A2940" t="s">
        <v>67</v>
      </c>
      <c r="B2940">
        <v>43677</v>
      </c>
      <c r="C2940" t="s">
        <v>66</v>
      </c>
      <c r="D2940" t="s">
        <v>182</v>
      </c>
      <c r="F2940" t="s">
        <v>2</v>
      </c>
      <c r="G2940" t="s">
        <v>22</v>
      </c>
      <c r="I2940" t="s">
        <v>872</v>
      </c>
      <c r="M2940" s="1">
        <v>6.5101100000000001</v>
      </c>
      <c r="N2940" s="1">
        <v>0</v>
      </c>
      <c r="P2940" s="1" t="e">
        <v>#REF!</v>
      </c>
    </row>
    <row r="2941" spans="1:16" x14ac:dyDescent="0.25">
      <c r="A2941" t="s">
        <v>67</v>
      </c>
      <c r="B2941">
        <v>43677</v>
      </c>
      <c r="C2941" t="s">
        <v>66</v>
      </c>
      <c r="D2941" t="s">
        <v>181</v>
      </c>
      <c r="F2941" t="s">
        <v>2</v>
      </c>
      <c r="G2941" t="s">
        <v>22</v>
      </c>
      <c r="I2941" t="s">
        <v>871</v>
      </c>
      <c r="M2941" s="1">
        <v>10.34</v>
      </c>
      <c r="N2941" s="1">
        <v>0</v>
      </c>
      <c r="P2941" s="1" t="e">
        <v>#REF!</v>
      </c>
    </row>
    <row r="2942" spans="1:16" x14ac:dyDescent="0.25">
      <c r="A2942" t="s">
        <v>395</v>
      </c>
      <c r="B2942">
        <v>43677</v>
      </c>
      <c r="C2942" t="s">
        <v>46</v>
      </c>
      <c r="D2942" t="s">
        <v>63</v>
      </c>
      <c r="F2942" t="s">
        <v>2</v>
      </c>
      <c r="G2942" t="s">
        <v>22</v>
      </c>
      <c r="I2942" t="s">
        <v>870</v>
      </c>
      <c r="M2942" s="1">
        <v>1.04</v>
      </c>
      <c r="N2942" s="1">
        <v>0</v>
      </c>
      <c r="P2942" s="1" t="e">
        <v>#REF!</v>
      </c>
    </row>
    <row r="2943" spans="1:16" x14ac:dyDescent="0.25">
      <c r="A2943" t="s">
        <v>273</v>
      </c>
      <c r="B2943">
        <v>43677</v>
      </c>
      <c r="C2943" t="s">
        <v>66</v>
      </c>
      <c r="D2943" t="s">
        <v>124</v>
      </c>
      <c r="F2943" t="s">
        <v>2</v>
      </c>
      <c r="G2943" t="s">
        <v>22</v>
      </c>
      <c r="I2943" t="s">
        <v>869</v>
      </c>
      <c r="M2943" s="1">
        <v>11.069570000000001</v>
      </c>
      <c r="N2943" s="1">
        <v>0</v>
      </c>
      <c r="P2943" s="1" t="e">
        <v>#REF!</v>
      </c>
    </row>
    <row r="2944" spans="1:16" x14ac:dyDescent="0.25">
      <c r="A2944" t="s">
        <v>273</v>
      </c>
      <c r="B2944">
        <v>43677</v>
      </c>
      <c r="C2944" t="s">
        <v>66</v>
      </c>
      <c r="D2944" t="s">
        <v>118</v>
      </c>
      <c r="F2944" t="s">
        <v>2</v>
      </c>
      <c r="G2944" t="s">
        <v>22</v>
      </c>
      <c r="I2944" t="s">
        <v>868</v>
      </c>
      <c r="M2944" s="1">
        <v>125.13587</v>
      </c>
      <c r="N2944" s="1">
        <v>0</v>
      </c>
      <c r="P2944" s="1" t="e">
        <v>#REF!</v>
      </c>
    </row>
    <row r="2945" spans="1:16" x14ac:dyDescent="0.25">
      <c r="A2945" t="s">
        <v>866</v>
      </c>
      <c r="B2945">
        <v>43677</v>
      </c>
      <c r="C2945" t="s">
        <v>46</v>
      </c>
      <c r="D2945" t="s">
        <v>867</v>
      </c>
      <c r="F2945" t="s">
        <v>2</v>
      </c>
      <c r="G2945" t="s">
        <v>22</v>
      </c>
      <c r="I2945" t="s">
        <v>864</v>
      </c>
      <c r="M2945" s="1">
        <v>20</v>
      </c>
      <c r="N2945" s="1">
        <v>0</v>
      </c>
      <c r="P2945" s="1" t="e">
        <v>#REF!</v>
      </c>
    </row>
    <row r="2946" spans="1:16" x14ac:dyDescent="0.25">
      <c r="A2946" t="s">
        <v>866</v>
      </c>
      <c r="B2946">
        <v>43677</v>
      </c>
      <c r="C2946" t="s">
        <v>46</v>
      </c>
      <c r="D2946" t="s">
        <v>865</v>
      </c>
      <c r="F2946" t="s">
        <v>2</v>
      </c>
      <c r="G2946" t="s">
        <v>22</v>
      </c>
      <c r="I2946" t="s">
        <v>864</v>
      </c>
      <c r="M2946" s="1">
        <v>18</v>
      </c>
      <c r="N2946" s="1">
        <v>0</v>
      </c>
      <c r="P2946" s="1" t="e">
        <v>#REF!</v>
      </c>
    </row>
    <row r="2947" spans="1:16" x14ac:dyDescent="0.25">
      <c r="A2947" t="s">
        <v>57</v>
      </c>
      <c r="B2947">
        <v>43677</v>
      </c>
      <c r="C2947" t="s">
        <v>43</v>
      </c>
      <c r="D2947" t="s">
        <v>522</v>
      </c>
      <c r="E2947" t="s">
        <v>2837</v>
      </c>
      <c r="F2947" t="s">
        <v>2</v>
      </c>
      <c r="G2947" t="s">
        <v>22</v>
      </c>
      <c r="I2947" t="s">
        <v>863</v>
      </c>
      <c r="M2947" s="1">
        <v>45</v>
      </c>
      <c r="N2947" s="1">
        <v>0</v>
      </c>
      <c r="P2947" s="1" t="e">
        <v>#REF!</v>
      </c>
    </row>
    <row r="2948" spans="1:16" x14ac:dyDescent="0.25">
      <c r="A2948" t="s">
        <v>57</v>
      </c>
      <c r="B2948">
        <v>43677</v>
      </c>
      <c r="C2948" t="s">
        <v>43</v>
      </c>
      <c r="D2948" t="s">
        <v>520</v>
      </c>
      <c r="E2948" t="s">
        <v>2838</v>
      </c>
      <c r="F2948" t="s">
        <v>2</v>
      </c>
      <c r="G2948" t="s">
        <v>22</v>
      </c>
      <c r="I2948" t="s">
        <v>862</v>
      </c>
      <c r="M2948" s="1">
        <v>23</v>
      </c>
      <c r="N2948" s="1">
        <v>0</v>
      </c>
      <c r="P2948" s="1" t="e">
        <v>#REF!</v>
      </c>
    </row>
    <row r="2949" spans="1:16" x14ac:dyDescent="0.25">
      <c r="A2949" t="s">
        <v>57</v>
      </c>
      <c r="B2949">
        <v>43677</v>
      </c>
      <c r="C2949" t="s">
        <v>43</v>
      </c>
      <c r="D2949" t="s">
        <v>861</v>
      </c>
      <c r="E2949" t="s">
        <v>2839</v>
      </c>
      <c r="F2949" t="s">
        <v>2</v>
      </c>
      <c r="G2949" t="s">
        <v>22</v>
      </c>
      <c r="I2949" t="s">
        <v>860</v>
      </c>
      <c r="M2949" s="1">
        <v>99</v>
      </c>
      <c r="N2949" s="1">
        <v>0</v>
      </c>
      <c r="P2949" s="1" t="e">
        <v>#REF!</v>
      </c>
    </row>
    <row r="2950" spans="1:16" x14ac:dyDescent="0.25">
      <c r="A2950" t="s">
        <v>57</v>
      </c>
      <c r="B2950">
        <v>43677</v>
      </c>
      <c r="C2950" t="s">
        <v>43</v>
      </c>
      <c r="D2950" t="s">
        <v>344</v>
      </c>
      <c r="E2950" t="s">
        <v>2840</v>
      </c>
      <c r="F2950" t="s">
        <v>2</v>
      </c>
      <c r="G2950" t="s">
        <v>22</v>
      </c>
      <c r="I2950" t="s">
        <v>859</v>
      </c>
      <c r="M2950" s="1">
        <v>217</v>
      </c>
      <c r="N2950" s="1">
        <v>0</v>
      </c>
      <c r="P2950" s="1" t="e">
        <v>#REF!</v>
      </c>
    </row>
    <row r="2951" spans="1:16" x14ac:dyDescent="0.25">
      <c r="A2951" t="s">
        <v>389</v>
      </c>
      <c r="B2951">
        <v>43677</v>
      </c>
      <c r="C2951" t="s">
        <v>46</v>
      </c>
      <c r="D2951" t="s">
        <v>64</v>
      </c>
      <c r="E2951" t="s">
        <v>2853</v>
      </c>
      <c r="F2951" t="s">
        <v>2</v>
      </c>
      <c r="G2951" t="s">
        <v>22</v>
      </c>
      <c r="I2951" t="s">
        <v>858</v>
      </c>
      <c r="M2951" s="1">
        <v>2.5</v>
      </c>
      <c r="N2951" s="1">
        <v>0</v>
      </c>
      <c r="P2951" s="1" t="e">
        <v>#REF!</v>
      </c>
    </row>
    <row r="2952" spans="1:16" x14ac:dyDescent="0.25">
      <c r="A2952" t="s">
        <v>857</v>
      </c>
      <c r="B2952">
        <v>43677</v>
      </c>
      <c r="C2952" t="s">
        <v>46</v>
      </c>
      <c r="D2952" t="s">
        <v>55</v>
      </c>
      <c r="E2952" t="s">
        <v>2722</v>
      </c>
      <c r="F2952" t="s">
        <v>2</v>
      </c>
      <c r="G2952" t="s">
        <v>22</v>
      </c>
      <c r="I2952" t="s">
        <v>856</v>
      </c>
      <c r="M2952" s="1">
        <v>0.96969000000000005</v>
      </c>
      <c r="N2952" s="1">
        <v>0</v>
      </c>
      <c r="P2952" s="1" t="e">
        <v>#REF!</v>
      </c>
    </row>
    <row r="2953" spans="1:16" x14ac:dyDescent="0.25">
      <c r="A2953" t="s">
        <v>853</v>
      </c>
      <c r="B2953">
        <v>43677</v>
      </c>
      <c r="C2953" t="s">
        <v>46</v>
      </c>
      <c r="D2953" t="s">
        <v>855</v>
      </c>
      <c r="F2953" t="s">
        <v>2</v>
      </c>
      <c r="G2953" t="s">
        <v>29</v>
      </c>
      <c r="I2953" t="s">
        <v>854</v>
      </c>
      <c r="M2953" s="1">
        <v>30.11</v>
      </c>
      <c r="N2953" s="1">
        <v>0</v>
      </c>
      <c r="P2953" s="1" t="e">
        <v>#REF!</v>
      </c>
    </row>
    <row r="2954" spans="1:16" x14ac:dyDescent="0.25">
      <c r="A2954" t="s">
        <v>853</v>
      </c>
      <c r="B2954">
        <v>43677</v>
      </c>
      <c r="C2954" t="s">
        <v>46</v>
      </c>
      <c r="D2954" t="s">
        <v>852</v>
      </c>
      <c r="F2954" t="s">
        <v>2</v>
      </c>
      <c r="G2954" t="s">
        <v>29</v>
      </c>
      <c r="I2954" t="s">
        <v>851</v>
      </c>
      <c r="M2954" s="1">
        <v>3</v>
      </c>
      <c r="N2954" s="1">
        <v>0</v>
      </c>
      <c r="P2954" s="1" t="e">
        <v>#REF!</v>
      </c>
    </row>
    <row r="2955" spans="1:16" x14ac:dyDescent="0.25">
      <c r="A2955" t="s">
        <v>54</v>
      </c>
      <c r="B2955">
        <v>43677</v>
      </c>
      <c r="C2955" t="s">
        <v>46</v>
      </c>
      <c r="D2955" t="s">
        <v>850</v>
      </c>
      <c r="F2955" t="s">
        <v>2</v>
      </c>
      <c r="G2955" t="s">
        <v>22</v>
      </c>
      <c r="I2955" t="s">
        <v>849</v>
      </c>
      <c r="M2955" s="1">
        <v>45.894260000000003</v>
      </c>
      <c r="N2955" s="1">
        <v>0</v>
      </c>
      <c r="P2955" s="1" t="e">
        <v>#REF!</v>
      </c>
    </row>
    <row r="2956" spans="1:16" x14ac:dyDescent="0.25">
      <c r="A2956" t="s">
        <v>51</v>
      </c>
      <c r="B2956">
        <v>43677</v>
      </c>
      <c r="C2956" t="s">
        <v>46</v>
      </c>
      <c r="D2956" t="s">
        <v>848</v>
      </c>
      <c r="E2956" t="s">
        <v>2860</v>
      </c>
      <c r="F2956" t="s">
        <v>2</v>
      </c>
      <c r="G2956" t="s">
        <v>22</v>
      </c>
      <c r="I2956" t="s">
        <v>847</v>
      </c>
      <c r="M2956" s="1">
        <v>12.138530000000001</v>
      </c>
      <c r="N2956" s="1">
        <v>0</v>
      </c>
      <c r="P2956" s="1" t="e">
        <v>#REF!</v>
      </c>
    </row>
    <row r="2957" spans="1:16" x14ac:dyDescent="0.25">
      <c r="A2957" t="s">
        <v>51</v>
      </c>
      <c r="B2957">
        <v>43677</v>
      </c>
      <c r="C2957" t="s">
        <v>46</v>
      </c>
      <c r="D2957" t="s">
        <v>58</v>
      </c>
      <c r="F2957" t="s">
        <v>2</v>
      </c>
      <c r="G2957" t="s">
        <v>22</v>
      </c>
      <c r="I2957" t="s">
        <v>846</v>
      </c>
      <c r="M2957" s="1">
        <v>17.313269999999999</v>
      </c>
      <c r="N2957" s="1">
        <v>0</v>
      </c>
      <c r="P2957" s="1" t="e">
        <v>#REF!</v>
      </c>
    </row>
    <row r="2958" spans="1:16" x14ac:dyDescent="0.25">
      <c r="A2958" t="s">
        <v>51</v>
      </c>
      <c r="B2958">
        <v>43677</v>
      </c>
      <c r="C2958" t="s">
        <v>41</v>
      </c>
      <c r="D2958" t="s">
        <v>662</v>
      </c>
      <c r="F2958" t="s">
        <v>2</v>
      </c>
      <c r="G2958" t="s">
        <v>22</v>
      </c>
      <c r="I2958" t="s">
        <v>845</v>
      </c>
      <c r="M2958" s="1">
        <v>22.574999999999999</v>
      </c>
      <c r="N2958" s="1">
        <v>0</v>
      </c>
      <c r="P2958" s="1" t="e">
        <v>#REF!</v>
      </c>
    </row>
    <row r="2959" spans="1:16" x14ac:dyDescent="0.25">
      <c r="A2959" t="s">
        <v>49</v>
      </c>
      <c r="B2959">
        <v>43677</v>
      </c>
      <c r="C2959" t="s">
        <v>46</v>
      </c>
      <c r="D2959" t="s">
        <v>844</v>
      </c>
      <c r="E2959" t="s">
        <v>3244</v>
      </c>
      <c r="F2959" t="s">
        <v>2</v>
      </c>
      <c r="G2959" t="s">
        <v>22</v>
      </c>
      <c r="I2959" t="s">
        <v>843</v>
      </c>
      <c r="M2959" s="1">
        <v>1.99</v>
      </c>
      <c r="N2959" s="1">
        <v>0</v>
      </c>
      <c r="P2959" s="1" t="e">
        <v>#REF!</v>
      </c>
    </row>
    <row r="2960" spans="1:16" x14ac:dyDescent="0.25">
      <c r="A2960" t="s">
        <v>47</v>
      </c>
      <c r="B2960">
        <v>43677</v>
      </c>
      <c r="C2960" t="s">
        <v>46</v>
      </c>
      <c r="D2960" t="s">
        <v>842</v>
      </c>
      <c r="E2960" t="s">
        <v>2853</v>
      </c>
      <c r="F2960" t="s">
        <v>2</v>
      </c>
      <c r="G2960" t="s">
        <v>22</v>
      </c>
      <c r="I2960" t="s">
        <v>841</v>
      </c>
      <c r="M2960" s="1">
        <v>1</v>
      </c>
      <c r="N2960" s="1">
        <v>0</v>
      </c>
      <c r="P2960" s="1" t="e">
        <v>#REF!</v>
      </c>
    </row>
    <row r="2961" spans="1:16" x14ac:dyDescent="0.25">
      <c r="A2961" t="s">
        <v>47</v>
      </c>
      <c r="B2961">
        <v>43677</v>
      </c>
      <c r="C2961" t="s">
        <v>46</v>
      </c>
      <c r="D2961" t="s">
        <v>59</v>
      </c>
      <c r="E2961" t="s">
        <v>2858</v>
      </c>
      <c r="F2961" t="s">
        <v>2</v>
      </c>
      <c r="G2961" t="s">
        <v>22</v>
      </c>
      <c r="I2961" t="s">
        <v>838</v>
      </c>
      <c r="M2961" s="1">
        <v>1</v>
      </c>
      <c r="N2961" s="1">
        <v>0</v>
      </c>
      <c r="P2961" s="1" t="e">
        <v>#REF!</v>
      </c>
    </row>
    <row r="2962" spans="1:16" x14ac:dyDescent="0.25">
      <c r="A2962" t="s">
        <v>47</v>
      </c>
      <c r="B2962">
        <v>43677</v>
      </c>
      <c r="C2962" t="s">
        <v>46</v>
      </c>
      <c r="D2962" t="s">
        <v>840</v>
      </c>
      <c r="E2962" t="s">
        <v>2853</v>
      </c>
      <c r="F2962" t="s">
        <v>2</v>
      </c>
      <c r="G2962" t="s">
        <v>22</v>
      </c>
      <c r="I2962" t="s">
        <v>839</v>
      </c>
      <c r="M2962" s="1">
        <v>1</v>
      </c>
      <c r="N2962" s="1">
        <v>0</v>
      </c>
      <c r="P2962" s="1" t="e">
        <v>#REF!</v>
      </c>
    </row>
    <row r="2963" spans="1:16" x14ac:dyDescent="0.25">
      <c r="A2963" t="s">
        <v>47</v>
      </c>
      <c r="B2963">
        <v>43677</v>
      </c>
      <c r="C2963" t="s">
        <v>46</v>
      </c>
      <c r="D2963" t="s">
        <v>269</v>
      </c>
      <c r="E2963" t="s">
        <v>2853</v>
      </c>
      <c r="F2963" t="s">
        <v>2</v>
      </c>
      <c r="G2963" t="s">
        <v>22</v>
      </c>
      <c r="I2963" t="s">
        <v>838</v>
      </c>
      <c r="M2963" s="1">
        <v>1</v>
      </c>
      <c r="N2963" s="1">
        <v>0</v>
      </c>
      <c r="P2963" s="1" t="e">
        <v>#REF!</v>
      </c>
    </row>
    <row r="2964" spans="1:16" x14ac:dyDescent="0.25">
      <c r="A2964" t="s">
        <v>47</v>
      </c>
      <c r="B2964">
        <v>43677</v>
      </c>
      <c r="C2964" t="s">
        <v>46</v>
      </c>
      <c r="D2964" t="s">
        <v>837</v>
      </c>
      <c r="E2964" t="s">
        <v>2853</v>
      </c>
      <c r="F2964" t="s">
        <v>2</v>
      </c>
      <c r="G2964" t="s">
        <v>22</v>
      </c>
      <c r="I2964" t="s">
        <v>836</v>
      </c>
      <c r="M2964" s="1">
        <v>1</v>
      </c>
      <c r="N2964" s="1">
        <v>0</v>
      </c>
      <c r="P2964" s="1" t="e">
        <v>#REF!</v>
      </c>
    </row>
    <row r="2965" spans="1:16" x14ac:dyDescent="0.25">
      <c r="A2965" t="s">
        <v>47</v>
      </c>
      <c r="B2965">
        <v>43677</v>
      </c>
      <c r="C2965" t="s">
        <v>46</v>
      </c>
      <c r="D2965" t="s">
        <v>835</v>
      </c>
      <c r="E2965" t="s">
        <v>2853</v>
      </c>
      <c r="F2965" t="s">
        <v>2</v>
      </c>
      <c r="G2965" t="s">
        <v>22</v>
      </c>
      <c r="I2965" t="s">
        <v>833</v>
      </c>
      <c r="M2965" s="1">
        <v>1</v>
      </c>
      <c r="N2965" s="1">
        <v>0</v>
      </c>
      <c r="P2965" s="1" t="e">
        <v>#REF!</v>
      </c>
    </row>
    <row r="2966" spans="1:16" x14ac:dyDescent="0.25">
      <c r="A2966" t="s">
        <v>47</v>
      </c>
      <c r="B2966">
        <v>43677</v>
      </c>
      <c r="C2966" t="s">
        <v>46</v>
      </c>
      <c r="D2966" t="s">
        <v>834</v>
      </c>
      <c r="E2966" t="s">
        <v>2853</v>
      </c>
      <c r="F2966" t="s">
        <v>2</v>
      </c>
      <c r="G2966" t="s">
        <v>22</v>
      </c>
      <c r="I2966" t="s">
        <v>833</v>
      </c>
      <c r="M2966" s="1">
        <v>7</v>
      </c>
      <c r="N2966" s="1">
        <v>0</v>
      </c>
      <c r="P2966" s="1" t="e">
        <v>#REF!</v>
      </c>
    </row>
    <row r="2967" spans="1:16" x14ac:dyDescent="0.25">
      <c r="A2967" t="s">
        <v>574</v>
      </c>
      <c r="B2967">
        <v>43677</v>
      </c>
      <c r="C2967" t="s">
        <v>41</v>
      </c>
      <c r="D2967" t="s">
        <v>617</v>
      </c>
      <c r="F2967" t="s">
        <v>2</v>
      </c>
      <c r="G2967" t="s">
        <v>33</v>
      </c>
      <c r="I2967" t="s">
        <v>831</v>
      </c>
      <c r="M2967" s="1">
        <v>38.251860000000001</v>
      </c>
      <c r="N2967" s="1">
        <v>0</v>
      </c>
      <c r="P2967" s="1" t="e">
        <v>#REF!</v>
      </c>
    </row>
    <row r="2968" spans="1:16" x14ac:dyDescent="0.25">
      <c r="A2968" t="s">
        <v>832</v>
      </c>
      <c r="B2968">
        <v>43677</v>
      </c>
      <c r="C2968" t="s">
        <v>41</v>
      </c>
      <c r="D2968" t="s">
        <v>617</v>
      </c>
      <c r="F2968" t="s">
        <v>2</v>
      </c>
      <c r="G2968" t="s">
        <v>33</v>
      </c>
      <c r="I2968" t="s">
        <v>831</v>
      </c>
      <c r="M2968" s="1">
        <v>78.576309999999992</v>
      </c>
      <c r="N2968" s="1">
        <v>0</v>
      </c>
      <c r="P2968" s="1" t="e">
        <v>#REF!</v>
      </c>
    </row>
    <row r="2969" spans="1:16" x14ac:dyDescent="0.25">
      <c r="A2969" t="s">
        <v>28</v>
      </c>
      <c r="B2969">
        <v>43677</v>
      </c>
      <c r="C2969" t="s">
        <v>13</v>
      </c>
      <c r="D2969" t="s">
        <v>20</v>
      </c>
      <c r="F2969" t="s">
        <v>2</v>
      </c>
      <c r="G2969" t="s">
        <v>29</v>
      </c>
      <c r="I2969" t="s">
        <v>830</v>
      </c>
      <c r="M2969" s="1">
        <v>8.0000000000000004E-4</v>
      </c>
      <c r="N2969" s="1">
        <v>0</v>
      </c>
      <c r="P2969" s="1" t="e">
        <v>#REF!</v>
      </c>
    </row>
    <row r="2970" spans="1:16" x14ac:dyDescent="0.25">
      <c r="A2970" t="s">
        <v>227</v>
      </c>
      <c r="B2970">
        <v>43677</v>
      </c>
      <c r="C2970" t="s">
        <v>13</v>
      </c>
      <c r="D2970" t="s">
        <v>135</v>
      </c>
      <c r="E2970" t="s">
        <v>2841</v>
      </c>
      <c r="F2970" t="s">
        <v>2</v>
      </c>
      <c r="G2970" t="s">
        <v>29</v>
      </c>
      <c r="I2970" t="s">
        <v>829</v>
      </c>
      <c r="M2970" s="1">
        <v>5.8999999999999992E-4</v>
      </c>
      <c r="N2970" s="1">
        <v>0</v>
      </c>
      <c r="P2970" s="1" t="e">
        <v>#REF!</v>
      </c>
    </row>
    <row r="2971" spans="1:16" x14ac:dyDescent="0.25">
      <c r="A2971" t="s">
        <v>227</v>
      </c>
      <c r="B2971">
        <v>43677</v>
      </c>
      <c r="C2971" t="s">
        <v>13</v>
      </c>
      <c r="D2971" t="s">
        <v>251</v>
      </c>
      <c r="E2971" t="s">
        <v>2832</v>
      </c>
      <c r="F2971" t="s">
        <v>2</v>
      </c>
      <c r="G2971" t="s">
        <v>29</v>
      </c>
      <c r="I2971" t="s">
        <v>828</v>
      </c>
      <c r="M2971" s="1">
        <v>8.7000000000000001E-4</v>
      </c>
      <c r="N2971" s="1">
        <v>0</v>
      </c>
      <c r="P2971" s="1" t="e">
        <v>#REF!</v>
      </c>
    </row>
    <row r="2972" spans="1:16" x14ac:dyDescent="0.25">
      <c r="A2972" t="s">
        <v>227</v>
      </c>
      <c r="B2972">
        <v>43677</v>
      </c>
      <c r="C2972" t="s">
        <v>13</v>
      </c>
      <c r="D2972" t="s">
        <v>250</v>
      </c>
      <c r="F2972" t="s">
        <v>2</v>
      </c>
      <c r="G2972" t="s">
        <v>29</v>
      </c>
      <c r="H2972" t="s">
        <v>157</v>
      </c>
      <c r="I2972" t="s">
        <v>808</v>
      </c>
      <c r="M2972" s="1">
        <v>1.0000000000000001E-5</v>
      </c>
      <c r="N2972" s="1">
        <v>0</v>
      </c>
      <c r="P2972" s="1" t="e">
        <v>#REF!</v>
      </c>
    </row>
    <row r="2973" spans="1:16" x14ac:dyDescent="0.25">
      <c r="A2973" t="s">
        <v>227</v>
      </c>
      <c r="B2973">
        <v>43677</v>
      </c>
      <c r="C2973" t="s">
        <v>13</v>
      </c>
      <c r="D2973" t="s">
        <v>247</v>
      </c>
      <c r="F2973" t="s">
        <v>2</v>
      </c>
      <c r="G2973" t="s">
        <v>29</v>
      </c>
      <c r="H2973" t="s">
        <v>157</v>
      </c>
      <c r="I2973" t="s">
        <v>808</v>
      </c>
      <c r="M2973" s="1">
        <v>1.0000000000000001E-5</v>
      </c>
      <c r="N2973" s="1">
        <v>0</v>
      </c>
      <c r="P2973" s="1" t="e">
        <v>#REF!</v>
      </c>
    </row>
    <row r="2974" spans="1:16" x14ac:dyDescent="0.25">
      <c r="A2974" t="s">
        <v>827</v>
      </c>
      <c r="B2974">
        <v>43677</v>
      </c>
      <c r="C2974" t="s">
        <v>13</v>
      </c>
      <c r="D2974" t="s">
        <v>219</v>
      </c>
      <c r="E2974" t="s">
        <v>2845</v>
      </c>
      <c r="F2974" t="s">
        <v>2</v>
      </c>
      <c r="G2974" t="s">
        <v>12</v>
      </c>
      <c r="I2974" t="s">
        <v>826</v>
      </c>
      <c r="M2974" s="1">
        <v>183.98001000000002</v>
      </c>
      <c r="N2974" s="1">
        <v>0</v>
      </c>
      <c r="P2974" s="1" t="e">
        <v>#REF!</v>
      </c>
    </row>
    <row r="2975" spans="1:16" x14ac:dyDescent="0.25">
      <c r="A2975" t="s">
        <v>5</v>
      </c>
      <c r="B2975">
        <v>43677</v>
      </c>
      <c r="C2975" t="s">
        <v>4</v>
      </c>
      <c r="D2975" t="s">
        <v>215</v>
      </c>
      <c r="E2975" t="s">
        <v>3281</v>
      </c>
      <c r="F2975" t="s">
        <v>2</v>
      </c>
      <c r="G2975" t="s">
        <v>1</v>
      </c>
      <c r="I2975" t="s">
        <v>825</v>
      </c>
      <c r="J2975" t="s">
        <v>245</v>
      </c>
      <c r="L2975" t="s">
        <v>244</v>
      </c>
      <c r="M2975" s="1">
        <v>0</v>
      </c>
      <c r="N2975" s="1">
        <v>-591.10399299999995</v>
      </c>
      <c r="P2975" s="1" t="e">
        <v>#REF!</v>
      </c>
    </row>
    <row r="2976" spans="1:16" x14ac:dyDescent="0.25">
      <c r="A2976" t="s">
        <v>5</v>
      </c>
      <c r="B2976">
        <v>43677</v>
      </c>
      <c r="C2976" t="s">
        <v>4</v>
      </c>
      <c r="D2976" t="s">
        <v>812</v>
      </c>
      <c r="E2976" t="s">
        <v>3281</v>
      </c>
      <c r="F2976" t="s">
        <v>2</v>
      </c>
      <c r="G2976" t="s">
        <v>1</v>
      </c>
      <c r="I2976" t="s">
        <v>824</v>
      </c>
      <c r="J2976" t="s">
        <v>245</v>
      </c>
      <c r="L2976" t="s">
        <v>244</v>
      </c>
      <c r="M2976" s="1">
        <v>0</v>
      </c>
      <c r="N2976" s="1">
        <v>596.20084400000007</v>
      </c>
      <c r="P2976" s="1" t="e">
        <v>#REF!</v>
      </c>
    </row>
    <row r="2977" spans="1:16" x14ac:dyDescent="0.25">
      <c r="A2977" t="s">
        <v>5</v>
      </c>
      <c r="B2977">
        <v>43677</v>
      </c>
      <c r="C2977" t="s">
        <v>4</v>
      </c>
      <c r="D2977" t="s">
        <v>823</v>
      </c>
      <c r="E2977" t="s">
        <v>3281</v>
      </c>
      <c r="F2977" t="s">
        <v>2</v>
      </c>
      <c r="G2977" t="s">
        <v>1</v>
      </c>
      <c r="I2977" t="s">
        <v>822</v>
      </c>
      <c r="J2977" t="s">
        <v>245</v>
      </c>
      <c r="L2977" t="s">
        <v>244</v>
      </c>
      <c r="M2977" s="1">
        <v>0</v>
      </c>
      <c r="N2977" s="1">
        <v>491.37393600000001</v>
      </c>
      <c r="P2977" s="1" t="e">
        <v>#REF!</v>
      </c>
    </row>
    <row r="2978" spans="1:16" x14ac:dyDescent="0.25">
      <c r="A2978" t="s">
        <v>5</v>
      </c>
      <c r="B2978">
        <v>43677</v>
      </c>
      <c r="C2978" t="s">
        <v>4</v>
      </c>
      <c r="D2978" t="s">
        <v>60</v>
      </c>
      <c r="E2978" t="s">
        <v>3244</v>
      </c>
      <c r="F2978" t="s">
        <v>2</v>
      </c>
      <c r="G2978" t="s">
        <v>1</v>
      </c>
      <c r="H2978" t="s">
        <v>821</v>
      </c>
      <c r="I2978" t="s">
        <v>3252</v>
      </c>
      <c r="J2978" t="s">
        <v>245</v>
      </c>
      <c r="L2978" t="s">
        <v>248</v>
      </c>
      <c r="M2978" s="1">
        <v>0</v>
      </c>
      <c r="N2978" s="1">
        <v>226.25376</v>
      </c>
      <c r="P2978" s="1" t="e">
        <v>#REF!</v>
      </c>
    </row>
    <row r="2979" spans="1:16" x14ac:dyDescent="0.25">
      <c r="A2979" t="s">
        <v>5</v>
      </c>
      <c r="B2979">
        <v>43677</v>
      </c>
      <c r="C2979" t="s">
        <v>4</v>
      </c>
      <c r="D2979" t="s">
        <v>60</v>
      </c>
      <c r="E2979" t="s">
        <v>3244</v>
      </c>
      <c r="F2979" t="s">
        <v>2</v>
      </c>
      <c r="G2979" t="s">
        <v>1</v>
      </c>
      <c r="H2979" t="s">
        <v>821</v>
      </c>
      <c r="I2979" t="s">
        <v>3252</v>
      </c>
      <c r="J2979" t="s">
        <v>245</v>
      </c>
      <c r="L2979" t="s">
        <v>248</v>
      </c>
      <c r="M2979" s="1">
        <v>0</v>
      </c>
      <c r="N2979" s="1">
        <v>27.615314000000001</v>
      </c>
      <c r="P2979" s="1" t="e">
        <v>#REF!</v>
      </c>
    </row>
    <row r="2980" spans="1:16" x14ac:dyDescent="0.25">
      <c r="A2980" t="s">
        <v>5</v>
      </c>
      <c r="B2980">
        <v>43677</v>
      </c>
      <c r="C2980" t="s">
        <v>4</v>
      </c>
      <c r="D2980" t="s">
        <v>60</v>
      </c>
      <c r="E2980" t="s">
        <v>3244</v>
      </c>
      <c r="F2980" t="s">
        <v>2</v>
      </c>
      <c r="G2980" t="s">
        <v>1</v>
      </c>
      <c r="H2980" t="s">
        <v>821</v>
      </c>
      <c r="I2980" t="s">
        <v>3252</v>
      </c>
      <c r="J2980" t="s">
        <v>245</v>
      </c>
      <c r="L2980" t="s">
        <v>249</v>
      </c>
      <c r="M2980" s="1">
        <v>0</v>
      </c>
      <c r="N2980" s="1">
        <v>63.590400000000002</v>
      </c>
      <c r="P2980" s="1" t="e">
        <v>#REF!</v>
      </c>
    </row>
    <row r="2981" spans="1:16" x14ac:dyDescent="0.25">
      <c r="A2981" t="s">
        <v>5</v>
      </c>
      <c r="B2981">
        <v>43677</v>
      </c>
      <c r="C2981" t="s">
        <v>4</v>
      </c>
      <c r="D2981" t="s">
        <v>60</v>
      </c>
      <c r="E2981" t="s">
        <v>3244</v>
      </c>
      <c r="F2981" t="s">
        <v>2</v>
      </c>
      <c r="G2981" t="s">
        <v>1</v>
      </c>
      <c r="H2981" t="s">
        <v>821</v>
      </c>
      <c r="I2981" t="s">
        <v>3252</v>
      </c>
      <c r="J2981" t="s">
        <v>245</v>
      </c>
      <c r="L2981" t="s">
        <v>244</v>
      </c>
      <c r="M2981" s="1">
        <v>0</v>
      </c>
      <c r="N2981" s="1">
        <v>76.970557999999997</v>
      </c>
      <c r="P2981" s="1" t="e">
        <v>#REF!</v>
      </c>
    </row>
    <row r="2982" spans="1:16" x14ac:dyDescent="0.25">
      <c r="A2982" t="s">
        <v>5</v>
      </c>
      <c r="B2982">
        <v>43677</v>
      </c>
      <c r="C2982" t="s">
        <v>4</v>
      </c>
      <c r="D2982" t="s">
        <v>60</v>
      </c>
      <c r="E2982" t="s">
        <v>3269</v>
      </c>
      <c r="F2982" t="s">
        <v>2</v>
      </c>
      <c r="G2982" t="s">
        <v>1</v>
      </c>
      <c r="I2982" t="s">
        <v>3272</v>
      </c>
      <c r="J2982" t="s">
        <v>245</v>
      </c>
      <c r="L2982" t="s">
        <v>248</v>
      </c>
      <c r="M2982" s="1">
        <v>0</v>
      </c>
      <c r="N2982" s="1">
        <v>1425.357</v>
      </c>
      <c r="P2982" s="1" t="e">
        <v>#REF!</v>
      </c>
    </row>
    <row r="2983" spans="1:16" x14ac:dyDescent="0.25">
      <c r="A2983" t="s">
        <v>5</v>
      </c>
      <c r="B2983">
        <v>43677</v>
      </c>
      <c r="C2983" t="s">
        <v>4</v>
      </c>
      <c r="D2983" t="s">
        <v>61</v>
      </c>
      <c r="E2983" t="s">
        <v>2728</v>
      </c>
      <c r="F2983" t="s">
        <v>2</v>
      </c>
      <c r="G2983" t="s">
        <v>1</v>
      </c>
      <c r="H2983" t="s">
        <v>228</v>
      </c>
      <c r="I2983" t="s">
        <v>818</v>
      </c>
      <c r="J2983" t="s">
        <v>245</v>
      </c>
      <c r="L2983" t="s">
        <v>249</v>
      </c>
      <c r="M2983" s="1">
        <v>0</v>
      </c>
      <c r="N2983" s="1">
        <v>95.919600000000003</v>
      </c>
      <c r="P2983" s="1" t="e">
        <v>#REF!</v>
      </c>
    </row>
    <row r="2984" spans="1:16" x14ac:dyDescent="0.25">
      <c r="A2984" t="s">
        <v>5</v>
      </c>
      <c r="B2984">
        <v>43677</v>
      </c>
      <c r="C2984" t="s">
        <v>4</v>
      </c>
      <c r="D2984" t="s">
        <v>61</v>
      </c>
      <c r="E2984" t="s">
        <v>2728</v>
      </c>
      <c r="F2984" t="s">
        <v>2</v>
      </c>
      <c r="G2984" t="s">
        <v>1</v>
      </c>
      <c r="H2984" t="s">
        <v>228</v>
      </c>
      <c r="I2984" t="s">
        <v>818</v>
      </c>
      <c r="J2984" t="s">
        <v>245</v>
      </c>
      <c r="L2984" t="s">
        <v>244</v>
      </c>
      <c r="M2984" s="1">
        <v>0</v>
      </c>
      <c r="N2984" s="1">
        <v>444.70927660000001</v>
      </c>
      <c r="P2984" s="1" t="e">
        <v>#REF!</v>
      </c>
    </row>
    <row r="2985" spans="1:16" x14ac:dyDescent="0.25">
      <c r="A2985" t="s">
        <v>5</v>
      </c>
      <c r="B2985">
        <v>43677</v>
      </c>
      <c r="C2985" t="s">
        <v>4</v>
      </c>
      <c r="D2985" t="s">
        <v>61</v>
      </c>
      <c r="E2985" t="s">
        <v>2728</v>
      </c>
      <c r="F2985" t="s">
        <v>2</v>
      </c>
      <c r="G2985" t="s">
        <v>1</v>
      </c>
      <c r="H2985" t="s">
        <v>228</v>
      </c>
      <c r="I2985" t="s">
        <v>818</v>
      </c>
      <c r="J2985" t="s">
        <v>245</v>
      </c>
      <c r="L2985" t="s">
        <v>248</v>
      </c>
      <c r="M2985" s="1">
        <v>0</v>
      </c>
      <c r="N2985" s="1">
        <v>72.914400000000001</v>
      </c>
      <c r="P2985" s="1" t="e">
        <v>#REF!</v>
      </c>
    </row>
    <row r="2986" spans="1:16" x14ac:dyDescent="0.25">
      <c r="A2986" t="s">
        <v>5</v>
      </c>
      <c r="B2986">
        <v>43677</v>
      </c>
      <c r="C2986" t="s">
        <v>4</v>
      </c>
      <c r="D2986" t="s">
        <v>61</v>
      </c>
      <c r="E2986" t="s">
        <v>2728</v>
      </c>
      <c r="F2986" t="s">
        <v>2</v>
      </c>
      <c r="G2986" t="s">
        <v>1</v>
      </c>
      <c r="H2986" t="s">
        <v>228</v>
      </c>
      <c r="I2986" t="s">
        <v>818</v>
      </c>
      <c r="J2986" t="s">
        <v>245</v>
      </c>
      <c r="L2986" t="s">
        <v>817</v>
      </c>
      <c r="M2986" s="1">
        <v>0</v>
      </c>
      <c r="N2986" s="1">
        <v>221.11348895</v>
      </c>
      <c r="P2986" s="1" t="e">
        <v>#REF!</v>
      </c>
    </row>
    <row r="2987" spans="1:16" x14ac:dyDescent="0.25">
      <c r="A2987" t="s">
        <v>5</v>
      </c>
      <c r="B2987">
        <v>43677</v>
      </c>
      <c r="C2987" t="s">
        <v>4</v>
      </c>
      <c r="D2987" t="s">
        <v>816</v>
      </c>
      <c r="E2987" t="s">
        <v>3253</v>
      </c>
      <c r="F2987" t="s">
        <v>2</v>
      </c>
      <c r="G2987" t="s">
        <v>1</v>
      </c>
      <c r="I2987" t="s">
        <v>3255</v>
      </c>
      <c r="J2987" t="s">
        <v>245</v>
      </c>
      <c r="L2987" t="s">
        <v>249</v>
      </c>
      <c r="M2987" s="1">
        <v>0</v>
      </c>
      <c r="N2987" s="1">
        <v>147</v>
      </c>
      <c r="P2987" s="1" t="e">
        <v>#REF!</v>
      </c>
    </row>
    <row r="2988" spans="1:16" x14ac:dyDescent="0.25">
      <c r="A2988" t="s">
        <v>5</v>
      </c>
      <c r="B2988">
        <v>43677</v>
      </c>
      <c r="C2988" t="s">
        <v>4</v>
      </c>
      <c r="D2988" t="s">
        <v>816</v>
      </c>
      <c r="E2988" t="s">
        <v>3253</v>
      </c>
      <c r="F2988" t="s">
        <v>2</v>
      </c>
      <c r="G2988" t="s">
        <v>1</v>
      </c>
      <c r="I2988" t="s">
        <v>3255</v>
      </c>
      <c r="J2988" t="s">
        <v>245</v>
      </c>
      <c r="L2988" t="s">
        <v>248</v>
      </c>
      <c r="M2988" s="1">
        <v>0</v>
      </c>
      <c r="N2988" s="1">
        <v>333.33467999999999</v>
      </c>
      <c r="P2988" s="1" t="e">
        <v>#REF!</v>
      </c>
    </row>
    <row r="2989" spans="1:16" x14ac:dyDescent="0.25">
      <c r="A2989" t="s">
        <v>14</v>
      </c>
      <c r="B2989">
        <v>43677</v>
      </c>
      <c r="C2989" t="s">
        <v>13</v>
      </c>
      <c r="D2989" t="s">
        <v>252</v>
      </c>
      <c r="E2989" t="s">
        <v>2831</v>
      </c>
      <c r="F2989" t="s">
        <v>2</v>
      </c>
      <c r="G2989" t="s">
        <v>12</v>
      </c>
      <c r="I2989" t="s">
        <v>814</v>
      </c>
      <c r="M2989" s="1">
        <v>0</v>
      </c>
      <c r="N2989" s="1">
        <v>8.0000000000000007E-5</v>
      </c>
      <c r="P2989" s="1" t="e">
        <v>#REF!</v>
      </c>
    </row>
    <row r="2990" spans="1:16" x14ac:dyDescent="0.25">
      <c r="A2990" t="s">
        <v>14</v>
      </c>
      <c r="B2990">
        <v>43677</v>
      </c>
      <c r="C2990" t="s">
        <v>13</v>
      </c>
      <c r="D2990" t="s">
        <v>215</v>
      </c>
      <c r="F2990" t="s">
        <v>2</v>
      </c>
      <c r="G2990" t="s">
        <v>12</v>
      </c>
      <c r="I2990" t="s">
        <v>813</v>
      </c>
      <c r="M2990" s="1">
        <v>0</v>
      </c>
      <c r="N2990" s="1">
        <v>1.6600000000000002E-4</v>
      </c>
      <c r="P2990" s="1" t="e">
        <v>#REF!</v>
      </c>
    </row>
    <row r="2991" spans="1:16" x14ac:dyDescent="0.25">
      <c r="A2991" t="s">
        <v>14</v>
      </c>
      <c r="B2991">
        <v>43677</v>
      </c>
      <c r="C2991" t="s">
        <v>13</v>
      </c>
      <c r="D2991" t="s">
        <v>812</v>
      </c>
      <c r="E2991" t="s">
        <v>2834</v>
      </c>
      <c r="F2991" t="s">
        <v>2</v>
      </c>
      <c r="G2991" t="s">
        <v>12</v>
      </c>
      <c r="I2991" t="s">
        <v>811</v>
      </c>
      <c r="M2991" s="1">
        <v>0</v>
      </c>
      <c r="N2991" s="1">
        <v>1E-4</v>
      </c>
      <c r="P2991" s="1" t="e">
        <v>#REF!</v>
      </c>
    </row>
    <row r="2992" spans="1:16" x14ac:dyDescent="0.25">
      <c r="A2992" t="s">
        <v>14</v>
      </c>
      <c r="B2992">
        <v>43677</v>
      </c>
      <c r="C2992" t="s">
        <v>13</v>
      </c>
      <c r="D2992" t="s">
        <v>60</v>
      </c>
      <c r="F2992" t="s">
        <v>2</v>
      </c>
      <c r="G2992" t="s">
        <v>12</v>
      </c>
      <c r="I2992" t="s">
        <v>810</v>
      </c>
      <c r="M2992" s="1">
        <v>0</v>
      </c>
      <c r="N2992" s="1">
        <v>1.0000000000000001E-5</v>
      </c>
      <c r="P2992" s="1" t="e">
        <v>#REF!</v>
      </c>
    </row>
    <row r="2993" spans="1:16" x14ac:dyDescent="0.25">
      <c r="A2993" t="s">
        <v>14</v>
      </c>
      <c r="B2993">
        <v>43677</v>
      </c>
      <c r="C2993" t="s">
        <v>13</v>
      </c>
      <c r="D2993" t="s">
        <v>565</v>
      </c>
      <c r="F2993" t="s">
        <v>2</v>
      </c>
      <c r="G2993" t="s">
        <v>12</v>
      </c>
      <c r="H2993" t="s">
        <v>710</v>
      </c>
      <c r="I2993" t="s">
        <v>808</v>
      </c>
      <c r="M2993" s="1">
        <v>0</v>
      </c>
      <c r="N2993" s="1">
        <v>3.3000000000000003E-5</v>
      </c>
      <c r="P2993" s="1" t="e">
        <v>#REF!</v>
      </c>
    </row>
    <row r="2994" spans="1:16" x14ac:dyDescent="0.25">
      <c r="A2994" t="s">
        <v>14</v>
      </c>
      <c r="B2994">
        <v>43677</v>
      </c>
      <c r="C2994" t="s">
        <v>13</v>
      </c>
      <c r="D2994" t="s">
        <v>809</v>
      </c>
      <c r="F2994" t="s">
        <v>2</v>
      </c>
      <c r="G2994" t="s">
        <v>12</v>
      </c>
      <c r="H2994" t="s">
        <v>156</v>
      </c>
      <c r="I2994" t="s">
        <v>808</v>
      </c>
      <c r="M2994" s="1">
        <v>0</v>
      </c>
      <c r="N2994" s="1">
        <v>9.9999999999999995E-7</v>
      </c>
      <c r="P2994" s="1" t="e">
        <v>#REF!</v>
      </c>
    </row>
    <row r="2995" spans="1:16" x14ac:dyDescent="0.25">
      <c r="A2995" t="s">
        <v>14</v>
      </c>
      <c r="B2995">
        <v>43677</v>
      </c>
      <c r="C2995" t="s">
        <v>13</v>
      </c>
      <c r="D2995" t="s">
        <v>17</v>
      </c>
      <c r="F2995" t="s">
        <v>2</v>
      </c>
      <c r="G2995" t="s">
        <v>12</v>
      </c>
      <c r="H2995" t="s">
        <v>225</v>
      </c>
      <c r="I2995" t="s">
        <v>808</v>
      </c>
      <c r="M2995" s="1">
        <v>0</v>
      </c>
      <c r="N2995" s="1">
        <v>9.9999999999999995E-7</v>
      </c>
      <c r="P2995" s="1" t="e">
        <v>#REF!</v>
      </c>
    </row>
    <row r="2996" spans="1:16" x14ac:dyDescent="0.25">
      <c r="A2996" t="s">
        <v>243</v>
      </c>
      <c r="B2996">
        <v>43677</v>
      </c>
      <c r="C2996" t="s">
        <v>13</v>
      </c>
      <c r="D2996" t="s">
        <v>218</v>
      </c>
      <c r="E2996" t="s">
        <v>2846</v>
      </c>
      <c r="F2996" t="s">
        <v>2</v>
      </c>
      <c r="G2996" t="s">
        <v>12</v>
      </c>
      <c r="H2996" t="s">
        <v>241</v>
      </c>
      <c r="I2996" t="s">
        <v>807</v>
      </c>
      <c r="M2996" s="1">
        <v>0</v>
      </c>
      <c r="N2996" s="1">
        <v>14.784948999999999</v>
      </c>
      <c r="P2996" s="1" t="e">
        <v>#REF!</v>
      </c>
    </row>
    <row r="2997" spans="1:16" x14ac:dyDescent="0.25">
      <c r="A2997" t="s">
        <v>243</v>
      </c>
      <c r="B2997">
        <v>43677</v>
      </c>
      <c r="C2997" t="s">
        <v>13</v>
      </c>
      <c r="D2997" t="s">
        <v>218</v>
      </c>
      <c r="E2997" t="s">
        <v>2847</v>
      </c>
      <c r="F2997" t="s">
        <v>2</v>
      </c>
      <c r="G2997" t="s">
        <v>12</v>
      </c>
      <c r="H2997" t="s">
        <v>241</v>
      </c>
      <c r="I2997" t="s">
        <v>806</v>
      </c>
      <c r="M2997" s="1">
        <v>0</v>
      </c>
      <c r="N2997" s="1">
        <v>18.124573999999999</v>
      </c>
      <c r="P2997" s="1" t="e">
        <v>#REF!</v>
      </c>
    </row>
    <row r="2998" spans="1:16" x14ac:dyDescent="0.25">
      <c r="A2998" t="s">
        <v>214</v>
      </c>
      <c r="B2998">
        <v>43708</v>
      </c>
      <c r="C2998" t="s">
        <v>24</v>
      </c>
      <c r="D2998" t="s">
        <v>346</v>
      </c>
      <c r="F2998" t="s">
        <v>6</v>
      </c>
      <c r="I2998" t="s">
        <v>567</v>
      </c>
      <c r="M2998" s="1">
        <v>0</v>
      </c>
      <c r="N2998" s="1">
        <v>80.577924999999993</v>
      </c>
      <c r="O2998" s="1">
        <v>-5138665.29</v>
      </c>
      <c r="P2998" s="1" t="e">
        <v>#REF!</v>
      </c>
    </row>
    <row r="2999" spans="1:16" x14ac:dyDescent="0.25">
      <c r="A2999" t="s">
        <v>203</v>
      </c>
      <c r="B2999">
        <v>43708</v>
      </c>
      <c r="C2999" t="s">
        <v>165</v>
      </c>
      <c r="D2999" t="s">
        <v>504</v>
      </c>
      <c r="E2999" t="s">
        <v>304</v>
      </c>
      <c r="F2999" t="s">
        <v>6</v>
      </c>
      <c r="I2999" t="s">
        <v>801</v>
      </c>
      <c r="M2999" s="1">
        <v>43.911999999999999</v>
      </c>
      <c r="N2999" s="1">
        <v>0</v>
      </c>
      <c r="O2999" s="1">
        <v>2575186.7799999998</v>
      </c>
      <c r="P2999" s="1" t="e">
        <v>#REF!</v>
      </c>
    </row>
    <row r="3000" spans="1:16" x14ac:dyDescent="0.25">
      <c r="A3000" t="s">
        <v>203</v>
      </c>
      <c r="B3000">
        <v>43708</v>
      </c>
      <c r="C3000" t="s">
        <v>66</v>
      </c>
      <c r="D3000" t="s">
        <v>637</v>
      </c>
      <c r="E3000" t="s">
        <v>3269</v>
      </c>
      <c r="F3000" t="s">
        <v>6</v>
      </c>
      <c r="I3000" t="s">
        <v>636</v>
      </c>
      <c r="M3000" s="1">
        <v>0</v>
      </c>
      <c r="N3000" s="1">
        <v>61.88</v>
      </c>
      <c r="O3000" s="1">
        <v>1956386.78</v>
      </c>
      <c r="P3000" s="1" t="e">
        <v>#REF!</v>
      </c>
    </row>
    <row r="3001" spans="1:16" x14ac:dyDescent="0.25">
      <c r="A3001" t="s">
        <v>202</v>
      </c>
      <c r="B3001">
        <v>43708</v>
      </c>
      <c r="C3001" t="s">
        <v>165</v>
      </c>
      <c r="D3001" t="s">
        <v>504</v>
      </c>
      <c r="E3001" t="s">
        <v>304</v>
      </c>
      <c r="F3001" t="s">
        <v>6</v>
      </c>
      <c r="I3001" t="s">
        <v>803</v>
      </c>
      <c r="M3001" s="1">
        <v>579.83230000000003</v>
      </c>
      <c r="N3001" s="1">
        <v>0</v>
      </c>
      <c r="O3001" s="1">
        <v>44250594.710000001</v>
      </c>
      <c r="P3001" s="1" t="e">
        <v>#REF!</v>
      </c>
    </row>
    <row r="3002" spans="1:16" x14ac:dyDescent="0.25">
      <c r="A3002" t="s">
        <v>202</v>
      </c>
      <c r="B3002">
        <v>43708</v>
      </c>
      <c r="C3002" t="s">
        <v>66</v>
      </c>
      <c r="D3002" t="s">
        <v>191</v>
      </c>
      <c r="E3002" t="s">
        <v>3321</v>
      </c>
      <c r="F3002" t="s">
        <v>6</v>
      </c>
      <c r="I3002" t="s">
        <v>666</v>
      </c>
      <c r="M3002" s="1">
        <v>0</v>
      </c>
      <c r="N3002" s="1">
        <v>35.626251000000003</v>
      </c>
      <c r="O3002" s="1">
        <v>43894332.200000003</v>
      </c>
      <c r="P3002" s="1" t="e">
        <v>#REF!</v>
      </c>
    </row>
    <row r="3003" spans="1:16" x14ac:dyDescent="0.25">
      <c r="A3003" t="s">
        <v>202</v>
      </c>
      <c r="B3003">
        <v>43708</v>
      </c>
      <c r="C3003" t="s">
        <v>66</v>
      </c>
      <c r="D3003" t="s">
        <v>173</v>
      </c>
      <c r="E3003" t="s">
        <v>3321</v>
      </c>
      <c r="F3003" t="s">
        <v>6</v>
      </c>
      <c r="I3003" t="s">
        <v>665</v>
      </c>
      <c r="M3003" s="1">
        <v>0</v>
      </c>
      <c r="N3003" s="1">
        <v>9.427975</v>
      </c>
      <c r="O3003" s="1">
        <v>43800052.450000003</v>
      </c>
      <c r="P3003" s="1" t="e">
        <v>#REF!</v>
      </c>
    </row>
    <row r="3004" spans="1:16" x14ac:dyDescent="0.25">
      <c r="A3004" t="s">
        <v>202</v>
      </c>
      <c r="B3004">
        <v>43708</v>
      </c>
      <c r="C3004" t="s">
        <v>66</v>
      </c>
      <c r="D3004" t="s">
        <v>164</v>
      </c>
      <c r="E3004" t="s">
        <v>3321</v>
      </c>
      <c r="F3004" t="s">
        <v>6</v>
      </c>
      <c r="I3004" t="s">
        <v>664</v>
      </c>
      <c r="M3004" s="1">
        <v>0</v>
      </c>
      <c r="N3004" s="1">
        <v>1.966386</v>
      </c>
      <c r="O3004" s="1">
        <v>43780388.590000004</v>
      </c>
      <c r="P3004" s="1" t="e">
        <v>#REF!</v>
      </c>
    </row>
    <row r="3005" spans="1:16" x14ac:dyDescent="0.25">
      <c r="A3005" t="s">
        <v>202</v>
      </c>
      <c r="B3005">
        <v>43708</v>
      </c>
      <c r="C3005" t="s">
        <v>66</v>
      </c>
      <c r="D3005" t="s">
        <v>172</v>
      </c>
      <c r="E3005" t="s">
        <v>3321</v>
      </c>
      <c r="F3005" t="s">
        <v>6</v>
      </c>
      <c r="I3005" t="s">
        <v>663</v>
      </c>
      <c r="M3005" s="1">
        <v>0</v>
      </c>
      <c r="N3005" s="1">
        <v>3.5899160000000006</v>
      </c>
      <c r="O3005" s="1">
        <v>43744489.43</v>
      </c>
      <c r="P3005" s="1" t="e">
        <v>#REF!</v>
      </c>
    </row>
    <row r="3006" spans="1:16" x14ac:dyDescent="0.25">
      <c r="A3006" t="s">
        <v>202</v>
      </c>
      <c r="B3006">
        <v>43708</v>
      </c>
      <c r="C3006" t="s">
        <v>66</v>
      </c>
      <c r="D3006" t="s">
        <v>662</v>
      </c>
      <c r="E3006" t="s">
        <v>2760</v>
      </c>
      <c r="F3006" t="s">
        <v>6</v>
      </c>
      <c r="I3006" t="s">
        <v>661</v>
      </c>
      <c r="M3006" s="1">
        <v>0</v>
      </c>
      <c r="N3006" s="1">
        <v>178.19242399999999</v>
      </c>
      <c r="O3006" s="1">
        <v>41962565.189999998</v>
      </c>
      <c r="P3006" s="1" t="e">
        <v>#REF!</v>
      </c>
    </row>
    <row r="3007" spans="1:16" x14ac:dyDescent="0.25">
      <c r="A3007" t="s">
        <v>202</v>
      </c>
      <c r="B3007">
        <v>43708</v>
      </c>
      <c r="C3007" t="s">
        <v>66</v>
      </c>
      <c r="D3007" t="s">
        <v>647</v>
      </c>
      <c r="E3007" t="s">
        <v>3253</v>
      </c>
      <c r="F3007" t="s">
        <v>6</v>
      </c>
      <c r="I3007" t="s">
        <v>646</v>
      </c>
      <c r="M3007" s="1">
        <v>0</v>
      </c>
      <c r="N3007" s="1">
        <v>31.779253999999998</v>
      </c>
      <c r="O3007" s="1">
        <v>41644772.649999999</v>
      </c>
      <c r="P3007" s="1" t="e">
        <v>#REF!</v>
      </c>
    </row>
    <row r="3008" spans="1:16" x14ac:dyDescent="0.25">
      <c r="A3008" t="s">
        <v>202</v>
      </c>
      <c r="B3008">
        <v>43708</v>
      </c>
      <c r="C3008" t="s">
        <v>66</v>
      </c>
      <c r="D3008" t="s">
        <v>658</v>
      </c>
      <c r="E3008" t="s">
        <v>3269</v>
      </c>
      <c r="F3008" t="s">
        <v>6</v>
      </c>
      <c r="I3008" t="s">
        <v>657</v>
      </c>
      <c r="M3008" s="1">
        <v>0</v>
      </c>
      <c r="N3008" s="1">
        <v>38.964059999999996</v>
      </c>
      <c r="O3008" s="1">
        <v>41255132.049999997</v>
      </c>
      <c r="P3008" s="1" t="e">
        <v>#REF!</v>
      </c>
    </row>
    <row r="3009" spans="1:16" x14ac:dyDescent="0.25">
      <c r="A3009" t="s">
        <v>201</v>
      </c>
      <c r="B3009">
        <v>43708</v>
      </c>
      <c r="C3009" t="s">
        <v>66</v>
      </c>
      <c r="D3009" t="s">
        <v>175</v>
      </c>
      <c r="E3009" t="s">
        <v>3244</v>
      </c>
      <c r="F3009" t="s">
        <v>6</v>
      </c>
      <c r="I3009" t="s">
        <v>656</v>
      </c>
      <c r="M3009" s="1">
        <v>0</v>
      </c>
      <c r="N3009" s="1">
        <v>5.4</v>
      </c>
      <c r="O3009" s="1">
        <v>20746299.719999999</v>
      </c>
      <c r="P3009" s="1" t="e">
        <v>#REF!</v>
      </c>
    </row>
    <row r="3010" spans="1:16" x14ac:dyDescent="0.25">
      <c r="A3010" t="s">
        <v>201</v>
      </c>
      <c r="B3010">
        <v>43708</v>
      </c>
      <c r="C3010" t="s">
        <v>66</v>
      </c>
      <c r="D3010" t="s">
        <v>168</v>
      </c>
      <c r="E3010" t="s">
        <v>3321</v>
      </c>
      <c r="F3010" t="s">
        <v>6</v>
      </c>
      <c r="I3010" t="s">
        <v>655</v>
      </c>
      <c r="M3010" s="1">
        <v>0</v>
      </c>
      <c r="N3010" s="1">
        <v>1.07064</v>
      </c>
      <c r="O3010" s="1">
        <v>20735593.32</v>
      </c>
      <c r="P3010" s="1" t="e">
        <v>#REF!</v>
      </c>
    </row>
    <row r="3011" spans="1:16" x14ac:dyDescent="0.25">
      <c r="A3011" t="s">
        <v>201</v>
      </c>
      <c r="B3011">
        <v>43708</v>
      </c>
      <c r="C3011" t="s">
        <v>66</v>
      </c>
      <c r="D3011" t="s">
        <v>170</v>
      </c>
      <c r="E3011" t="s">
        <v>3321</v>
      </c>
      <c r="F3011" t="s">
        <v>6</v>
      </c>
      <c r="I3011" t="s">
        <v>654</v>
      </c>
      <c r="M3011" s="1">
        <v>0</v>
      </c>
      <c r="N3011" s="1">
        <v>1.4533590000000001</v>
      </c>
      <c r="O3011" s="1">
        <v>20721059.73</v>
      </c>
      <c r="P3011" s="1" t="e">
        <v>#REF!</v>
      </c>
    </row>
    <row r="3012" spans="1:16" x14ac:dyDescent="0.25">
      <c r="A3012" t="s">
        <v>201</v>
      </c>
      <c r="B3012">
        <v>43708</v>
      </c>
      <c r="C3012" t="s">
        <v>66</v>
      </c>
      <c r="D3012" t="s">
        <v>653</v>
      </c>
      <c r="E3012" t="s">
        <v>2760</v>
      </c>
      <c r="F3012" t="s">
        <v>6</v>
      </c>
      <c r="I3012" t="s">
        <v>652</v>
      </c>
      <c r="M3012" s="1">
        <v>0</v>
      </c>
      <c r="N3012" s="1">
        <v>94.594611</v>
      </c>
      <c r="O3012" s="1">
        <v>19775113.620000001</v>
      </c>
      <c r="P3012" s="1" t="e">
        <v>#REF!</v>
      </c>
    </row>
    <row r="3013" spans="1:16" x14ac:dyDescent="0.25">
      <c r="A3013" t="s">
        <v>201</v>
      </c>
      <c r="B3013">
        <v>43708</v>
      </c>
      <c r="C3013" t="s">
        <v>66</v>
      </c>
      <c r="D3013" t="s">
        <v>647</v>
      </c>
      <c r="E3013" t="s">
        <v>3253</v>
      </c>
      <c r="F3013" t="s">
        <v>6</v>
      </c>
      <c r="I3013" t="s">
        <v>646</v>
      </c>
      <c r="M3013" s="1">
        <v>0</v>
      </c>
      <c r="N3013" s="1">
        <v>6.1959940000000007</v>
      </c>
      <c r="O3013" s="1">
        <v>19713153.68</v>
      </c>
      <c r="P3013" s="1" t="e">
        <v>#REF!</v>
      </c>
    </row>
    <row r="3014" spans="1:16" x14ac:dyDescent="0.25">
      <c r="A3014" t="s">
        <v>201</v>
      </c>
      <c r="B3014">
        <v>43708</v>
      </c>
      <c r="C3014" t="s">
        <v>66</v>
      </c>
      <c r="D3014" t="s">
        <v>651</v>
      </c>
      <c r="E3014" t="s">
        <v>3269</v>
      </c>
      <c r="F3014" t="s">
        <v>6</v>
      </c>
      <c r="I3014" t="s">
        <v>650</v>
      </c>
      <c r="M3014" s="1">
        <v>0</v>
      </c>
      <c r="N3014" s="1">
        <v>23.258557</v>
      </c>
      <c r="O3014" s="1">
        <v>19480568.109999999</v>
      </c>
      <c r="P3014" s="1" t="e">
        <v>#REF!</v>
      </c>
    </row>
    <row r="3015" spans="1:16" x14ac:dyDescent="0.25">
      <c r="A3015" t="s">
        <v>200</v>
      </c>
      <c r="B3015">
        <v>43708</v>
      </c>
      <c r="C3015" t="s">
        <v>66</v>
      </c>
      <c r="D3015" t="s">
        <v>649</v>
      </c>
      <c r="E3015" t="s">
        <v>2760</v>
      </c>
      <c r="F3015" t="s">
        <v>6</v>
      </c>
      <c r="I3015" t="s">
        <v>648</v>
      </c>
      <c r="M3015" s="1">
        <v>0</v>
      </c>
      <c r="N3015" s="1">
        <v>12.506600000000001</v>
      </c>
      <c r="O3015" s="1">
        <v>6261423.3499999996</v>
      </c>
      <c r="P3015" s="1" t="e">
        <v>#REF!</v>
      </c>
    </row>
    <row r="3016" spans="1:16" x14ac:dyDescent="0.25">
      <c r="A3016" t="s">
        <v>200</v>
      </c>
      <c r="B3016">
        <v>43708</v>
      </c>
      <c r="C3016" t="s">
        <v>66</v>
      </c>
      <c r="D3016" t="s">
        <v>647</v>
      </c>
      <c r="E3016" t="s">
        <v>3253</v>
      </c>
      <c r="F3016" t="s">
        <v>6</v>
      </c>
      <c r="I3016" t="s">
        <v>646</v>
      </c>
      <c r="M3016" s="1">
        <v>0</v>
      </c>
      <c r="N3016" s="1">
        <v>1.0753999999999999</v>
      </c>
      <c r="O3016" s="1">
        <v>6250669.3499999996</v>
      </c>
      <c r="P3016" s="1" t="e">
        <v>#REF!</v>
      </c>
    </row>
    <row r="3017" spans="1:16" x14ac:dyDescent="0.25">
      <c r="A3017" t="s">
        <v>200</v>
      </c>
      <c r="B3017">
        <v>43708</v>
      </c>
      <c r="C3017" t="s">
        <v>66</v>
      </c>
      <c r="D3017" t="s">
        <v>645</v>
      </c>
      <c r="E3017" t="s">
        <v>3269</v>
      </c>
      <c r="F3017" t="s">
        <v>6</v>
      </c>
      <c r="I3017" t="s">
        <v>644</v>
      </c>
      <c r="M3017" s="1">
        <v>0</v>
      </c>
      <c r="N3017" s="1">
        <v>6.0413920000000001</v>
      </c>
      <c r="O3017" s="1">
        <v>6190255.4299999997</v>
      </c>
      <c r="P3017" s="1" t="e">
        <v>#REF!</v>
      </c>
    </row>
    <row r="3018" spans="1:16" x14ac:dyDescent="0.25">
      <c r="A3018" t="s">
        <v>199</v>
      </c>
      <c r="B3018">
        <v>43708</v>
      </c>
      <c r="C3018" t="s">
        <v>66</v>
      </c>
      <c r="D3018" t="s">
        <v>643</v>
      </c>
      <c r="E3018" t="s">
        <v>3244</v>
      </c>
      <c r="F3018" t="s">
        <v>6</v>
      </c>
      <c r="I3018" t="s">
        <v>642</v>
      </c>
      <c r="M3018" s="1">
        <v>0</v>
      </c>
      <c r="N3018" s="1">
        <v>21.47945</v>
      </c>
      <c r="O3018" s="1">
        <v>2545265.3199999998</v>
      </c>
      <c r="P3018" s="1" t="e">
        <v>#REF!</v>
      </c>
    </row>
    <row r="3019" spans="1:16" x14ac:dyDescent="0.25">
      <c r="A3019" t="s">
        <v>199</v>
      </c>
      <c r="B3019">
        <v>43708</v>
      </c>
      <c r="C3019" t="s">
        <v>66</v>
      </c>
      <c r="D3019" t="s">
        <v>641</v>
      </c>
      <c r="E3019" t="s">
        <v>3269</v>
      </c>
      <c r="F3019" t="s">
        <v>6</v>
      </c>
      <c r="I3019" t="s">
        <v>640</v>
      </c>
      <c r="M3019" s="1">
        <v>0</v>
      </c>
      <c r="N3019" s="1">
        <v>23.445392999999999</v>
      </c>
      <c r="O3019" s="1">
        <v>2310811.39</v>
      </c>
      <c r="P3019" s="1" t="e">
        <v>#REF!</v>
      </c>
    </row>
    <row r="3020" spans="1:16" x14ac:dyDescent="0.25">
      <c r="A3020" t="s">
        <v>199</v>
      </c>
      <c r="B3020">
        <v>43708</v>
      </c>
      <c r="C3020" t="s">
        <v>66</v>
      </c>
      <c r="D3020" t="s">
        <v>639</v>
      </c>
      <c r="E3020" t="s">
        <v>3258</v>
      </c>
      <c r="F3020" t="s">
        <v>6</v>
      </c>
      <c r="I3020" t="s">
        <v>638</v>
      </c>
      <c r="M3020" s="1">
        <v>0</v>
      </c>
      <c r="N3020" s="1">
        <v>28.084047999999999</v>
      </c>
      <c r="O3020" s="1">
        <v>2029970.91</v>
      </c>
      <c r="P3020" s="1" t="e">
        <v>#REF!</v>
      </c>
    </row>
    <row r="3021" spans="1:16" x14ac:dyDescent="0.25">
      <c r="A3021" t="s">
        <v>198</v>
      </c>
      <c r="B3021">
        <v>43708</v>
      </c>
      <c r="C3021" t="s">
        <v>165</v>
      </c>
      <c r="D3021" t="s">
        <v>272</v>
      </c>
      <c r="E3021" t="s">
        <v>263</v>
      </c>
      <c r="F3021" t="s">
        <v>6</v>
      </c>
      <c r="I3021" t="s">
        <v>798</v>
      </c>
      <c r="M3021" s="1">
        <v>660.54124000000002</v>
      </c>
      <c r="N3021" s="1">
        <v>0</v>
      </c>
      <c r="O3021" s="1">
        <v>5972824.4500000002</v>
      </c>
      <c r="P3021" s="1" t="e">
        <v>#REF!</v>
      </c>
    </row>
    <row r="3022" spans="1:16" x14ac:dyDescent="0.25">
      <c r="A3022" t="s">
        <v>198</v>
      </c>
      <c r="B3022">
        <v>43708</v>
      </c>
      <c r="C3022" t="s">
        <v>165</v>
      </c>
      <c r="D3022" t="s">
        <v>259</v>
      </c>
      <c r="E3022" t="s">
        <v>274</v>
      </c>
      <c r="F3022" t="s">
        <v>6</v>
      </c>
      <c r="I3022" t="s">
        <v>796</v>
      </c>
      <c r="M3022" s="1">
        <v>290.06473999999997</v>
      </c>
      <c r="N3022" s="1">
        <v>0</v>
      </c>
      <c r="O3022" s="1">
        <v>6262889.1900000004</v>
      </c>
      <c r="P3022" s="1" t="e">
        <v>#REF!</v>
      </c>
    </row>
    <row r="3023" spans="1:16" x14ac:dyDescent="0.25">
      <c r="A3023" t="s">
        <v>198</v>
      </c>
      <c r="B3023">
        <v>43708</v>
      </c>
      <c r="C3023" t="s">
        <v>165</v>
      </c>
      <c r="D3023" t="s">
        <v>263</v>
      </c>
      <c r="E3023" t="s">
        <v>267</v>
      </c>
      <c r="F3023" t="s">
        <v>6</v>
      </c>
      <c r="I3023" t="s">
        <v>794</v>
      </c>
      <c r="M3023" s="1">
        <v>18.40466</v>
      </c>
      <c r="N3023" s="1">
        <v>0</v>
      </c>
      <c r="O3023" s="1">
        <v>6281293.8499999996</v>
      </c>
      <c r="P3023" s="1" t="e">
        <v>#REF!</v>
      </c>
    </row>
    <row r="3024" spans="1:16" x14ac:dyDescent="0.25">
      <c r="A3024" t="s">
        <v>198</v>
      </c>
      <c r="B3024">
        <v>43708</v>
      </c>
      <c r="C3024" t="s">
        <v>165</v>
      </c>
      <c r="D3024" t="s">
        <v>258</v>
      </c>
      <c r="E3024" t="s">
        <v>508</v>
      </c>
      <c r="F3024" t="s">
        <v>6</v>
      </c>
      <c r="I3024" t="s">
        <v>792</v>
      </c>
      <c r="M3024" s="1">
        <v>27.049479999999999</v>
      </c>
      <c r="N3024" s="1">
        <v>0</v>
      </c>
      <c r="O3024" s="1">
        <v>6308343.3300000001</v>
      </c>
      <c r="P3024" s="1" t="e">
        <v>#REF!</v>
      </c>
    </row>
    <row r="3025" spans="1:16" x14ac:dyDescent="0.25">
      <c r="A3025" t="s">
        <v>198</v>
      </c>
      <c r="B3025">
        <v>43708</v>
      </c>
      <c r="C3025" t="s">
        <v>165</v>
      </c>
      <c r="D3025" t="s">
        <v>264</v>
      </c>
      <c r="E3025" t="s">
        <v>502</v>
      </c>
      <c r="F3025" t="s">
        <v>6</v>
      </c>
      <c r="I3025" t="s">
        <v>790</v>
      </c>
      <c r="M3025" s="1">
        <v>198.31987000000001</v>
      </c>
      <c r="N3025" s="1">
        <v>0</v>
      </c>
      <c r="O3025" s="1">
        <v>6506663.2000000002</v>
      </c>
      <c r="P3025" s="1" t="e">
        <v>#REF!</v>
      </c>
    </row>
    <row r="3026" spans="1:16" x14ac:dyDescent="0.25">
      <c r="A3026" t="s">
        <v>198</v>
      </c>
      <c r="B3026">
        <v>43708</v>
      </c>
      <c r="C3026" t="s">
        <v>165</v>
      </c>
      <c r="D3026" t="s">
        <v>257</v>
      </c>
      <c r="E3026" t="s">
        <v>788</v>
      </c>
      <c r="F3026" t="s">
        <v>6</v>
      </c>
      <c r="I3026" t="s">
        <v>787</v>
      </c>
      <c r="M3026" s="1">
        <v>18.518889999999999</v>
      </c>
      <c r="N3026" s="1">
        <v>0</v>
      </c>
      <c r="O3026" s="1">
        <v>6525182.0899999999</v>
      </c>
      <c r="P3026" s="1" t="e">
        <v>#REF!</v>
      </c>
    </row>
    <row r="3027" spans="1:16" x14ac:dyDescent="0.25">
      <c r="A3027" t="s">
        <v>198</v>
      </c>
      <c r="B3027">
        <v>43708</v>
      </c>
      <c r="C3027" t="s">
        <v>165</v>
      </c>
      <c r="D3027" t="s">
        <v>267</v>
      </c>
      <c r="E3027" t="s">
        <v>786</v>
      </c>
      <c r="F3027" t="s">
        <v>6</v>
      </c>
      <c r="I3027" t="s">
        <v>785</v>
      </c>
      <c r="M3027" s="1">
        <v>39.85792</v>
      </c>
      <c r="N3027" s="1">
        <v>0</v>
      </c>
      <c r="O3027" s="1">
        <v>6565040.0099999998</v>
      </c>
      <c r="P3027" s="1" t="e">
        <v>#REF!</v>
      </c>
    </row>
    <row r="3028" spans="1:16" x14ac:dyDescent="0.25">
      <c r="A3028" t="s">
        <v>198</v>
      </c>
      <c r="B3028">
        <v>43708</v>
      </c>
      <c r="C3028" t="s">
        <v>165</v>
      </c>
      <c r="D3028" t="s">
        <v>502</v>
      </c>
      <c r="E3028" t="s">
        <v>258</v>
      </c>
      <c r="F3028" t="s">
        <v>6</v>
      </c>
      <c r="I3028" t="s">
        <v>783</v>
      </c>
      <c r="M3028" s="1">
        <v>119.12787</v>
      </c>
      <c r="N3028" s="1">
        <v>0</v>
      </c>
      <c r="O3028" s="1">
        <v>6684167.8799999999</v>
      </c>
      <c r="P3028" s="1" t="e">
        <v>#REF!</v>
      </c>
    </row>
    <row r="3029" spans="1:16" x14ac:dyDescent="0.25">
      <c r="A3029" t="s">
        <v>198</v>
      </c>
      <c r="B3029">
        <v>43708</v>
      </c>
      <c r="C3029" t="s">
        <v>66</v>
      </c>
      <c r="D3029" t="s">
        <v>178</v>
      </c>
      <c r="E3029" t="s">
        <v>3269</v>
      </c>
      <c r="F3029" t="s">
        <v>6</v>
      </c>
      <c r="I3029" t="s">
        <v>675</v>
      </c>
      <c r="M3029" s="1">
        <v>0</v>
      </c>
      <c r="N3029" s="1">
        <v>77.966910999999996</v>
      </c>
      <c r="O3029" s="1">
        <v>5904498.7699999996</v>
      </c>
      <c r="P3029" s="1" t="e">
        <v>#REF!</v>
      </c>
    </row>
    <row r="3030" spans="1:16" x14ac:dyDescent="0.25">
      <c r="A3030" t="s">
        <v>198</v>
      </c>
      <c r="B3030">
        <v>43708</v>
      </c>
      <c r="C3030" t="s">
        <v>66</v>
      </c>
      <c r="D3030" t="s">
        <v>176</v>
      </c>
      <c r="E3030" t="s">
        <v>3324</v>
      </c>
      <c r="F3030" t="s">
        <v>6</v>
      </c>
      <c r="I3030" t="s">
        <v>674</v>
      </c>
      <c r="M3030" s="1">
        <v>0</v>
      </c>
      <c r="N3030" s="1">
        <v>4.5454140000000001</v>
      </c>
      <c r="O3030" s="1">
        <v>5859044.6299999999</v>
      </c>
      <c r="P3030" s="1" t="e">
        <v>#REF!</v>
      </c>
    </row>
    <row r="3031" spans="1:16" x14ac:dyDescent="0.25">
      <c r="A3031" t="s">
        <v>198</v>
      </c>
      <c r="B3031">
        <v>43708</v>
      </c>
      <c r="C3031" t="s">
        <v>66</v>
      </c>
      <c r="D3031" t="s">
        <v>167</v>
      </c>
      <c r="E3031" t="s">
        <v>3269</v>
      </c>
      <c r="F3031" t="s">
        <v>6</v>
      </c>
      <c r="I3031" t="s">
        <v>673</v>
      </c>
      <c r="M3031" s="1">
        <v>0</v>
      </c>
      <c r="N3031" s="1">
        <v>19.831986999999998</v>
      </c>
      <c r="O3031" s="1">
        <v>5660724.7599999998</v>
      </c>
      <c r="P3031" s="1" t="e">
        <v>#REF!</v>
      </c>
    </row>
    <row r="3032" spans="1:16" x14ac:dyDescent="0.25">
      <c r="A3032" t="s">
        <v>198</v>
      </c>
      <c r="B3032">
        <v>43708</v>
      </c>
      <c r="C3032" t="s">
        <v>66</v>
      </c>
      <c r="D3032" t="s">
        <v>672</v>
      </c>
      <c r="E3032" t="s">
        <v>3244</v>
      </c>
      <c r="F3032" t="s">
        <v>6</v>
      </c>
      <c r="I3032" t="s">
        <v>671</v>
      </c>
      <c r="M3032" s="1">
        <v>0</v>
      </c>
      <c r="N3032" s="1">
        <v>1.8518889999999999</v>
      </c>
      <c r="O3032" s="1">
        <v>5642205.8700000001</v>
      </c>
      <c r="P3032" s="1" t="e">
        <v>#REF!</v>
      </c>
    </row>
    <row r="3033" spans="1:16" x14ac:dyDescent="0.25">
      <c r="A3033" t="s">
        <v>198</v>
      </c>
      <c r="B3033">
        <v>43708</v>
      </c>
      <c r="C3033" t="s">
        <v>66</v>
      </c>
      <c r="D3033" t="s">
        <v>670</v>
      </c>
      <c r="E3033" t="s">
        <v>3244</v>
      </c>
      <c r="F3033" t="s">
        <v>6</v>
      </c>
      <c r="I3033" t="s">
        <v>669</v>
      </c>
      <c r="M3033" s="1">
        <v>0</v>
      </c>
      <c r="N3033" s="1">
        <v>3.985792</v>
      </c>
      <c r="O3033" s="1">
        <v>5602347.9500000002</v>
      </c>
      <c r="P3033" s="1" t="e">
        <v>#REF!</v>
      </c>
    </row>
    <row r="3034" spans="1:16" x14ac:dyDescent="0.25">
      <c r="A3034" t="s">
        <v>198</v>
      </c>
      <c r="B3034">
        <v>43708</v>
      </c>
      <c r="C3034" t="s">
        <v>66</v>
      </c>
      <c r="D3034" t="s">
        <v>668</v>
      </c>
      <c r="E3034" t="s">
        <v>3244</v>
      </c>
      <c r="F3034" t="s">
        <v>6</v>
      </c>
      <c r="I3034" t="s">
        <v>667</v>
      </c>
      <c r="M3034" s="1">
        <v>0</v>
      </c>
      <c r="N3034" s="1">
        <v>116.83278</v>
      </c>
      <c r="O3034" s="1">
        <v>4434020.1500000004</v>
      </c>
      <c r="P3034" s="1" t="e">
        <v>#REF!</v>
      </c>
    </row>
    <row r="3035" spans="1:16" x14ac:dyDescent="0.25">
      <c r="A3035" t="s">
        <v>198</v>
      </c>
      <c r="B3035">
        <v>43708</v>
      </c>
      <c r="C3035" t="s">
        <v>66</v>
      </c>
      <c r="D3035" t="s">
        <v>660</v>
      </c>
      <c r="E3035" t="s">
        <v>3244</v>
      </c>
      <c r="F3035" t="s">
        <v>6</v>
      </c>
      <c r="I3035" t="s">
        <v>659</v>
      </c>
      <c r="M3035" s="1">
        <v>0</v>
      </c>
      <c r="N3035" s="1">
        <v>37.332630000000002</v>
      </c>
      <c r="O3035" s="1">
        <v>4060693.85</v>
      </c>
      <c r="P3035" s="1" t="e">
        <v>#REF!</v>
      </c>
    </row>
    <row r="3036" spans="1:16" x14ac:dyDescent="0.25">
      <c r="A3036" t="s">
        <v>333</v>
      </c>
      <c r="B3036">
        <v>43708</v>
      </c>
      <c r="C3036" t="s">
        <v>165</v>
      </c>
      <c r="D3036" t="s">
        <v>292</v>
      </c>
      <c r="E3036" t="s">
        <v>257</v>
      </c>
      <c r="F3036" t="s">
        <v>6</v>
      </c>
      <c r="I3036" t="s">
        <v>779</v>
      </c>
      <c r="M3036" s="1">
        <v>64.2</v>
      </c>
      <c r="N3036" s="1">
        <v>0</v>
      </c>
      <c r="O3036" s="1">
        <v>140528.65</v>
      </c>
      <c r="P3036" s="1" t="e">
        <v>#REF!</v>
      </c>
    </row>
    <row r="3037" spans="1:16" x14ac:dyDescent="0.25">
      <c r="A3037" t="s">
        <v>333</v>
      </c>
      <c r="B3037">
        <v>43708</v>
      </c>
      <c r="C3037" t="s">
        <v>165</v>
      </c>
      <c r="D3037" t="s">
        <v>266</v>
      </c>
      <c r="E3037" t="s">
        <v>500</v>
      </c>
      <c r="F3037" t="s">
        <v>6</v>
      </c>
      <c r="I3037" t="s">
        <v>778</v>
      </c>
      <c r="M3037" s="1">
        <v>7.1217600000000001</v>
      </c>
      <c r="N3037" s="1">
        <v>0</v>
      </c>
      <c r="O3037" s="1">
        <v>147650.41</v>
      </c>
      <c r="P3037" s="1" t="e">
        <v>#REF!</v>
      </c>
    </row>
    <row r="3038" spans="1:16" x14ac:dyDescent="0.25">
      <c r="A3038" t="s">
        <v>333</v>
      </c>
      <c r="B3038">
        <v>43708</v>
      </c>
      <c r="C3038" t="s">
        <v>165</v>
      </c>
      <c r="D3038" t="s">
        <v>508</v>
      </c>
      <c r="E3038" t="s">
        <v>777</v>
      </c>
      <c r="F3038" t="s">
        <v>6</v>
      </c>
      <c r="I3038" t="s">
        <v>776</v>
      </c>
      <c r="M3038" s="1">
        <v>31.78</v>
      </c>
      <c r="N3038" s="1">
        <v>0</v>
      </c>
      <c r="O3038" s="1">
        <v>179430.41</v>
      </c>
      <c r="P3038" s="1" t="e">
        <v>#REF!</v>
      </c>
    </row>
    <row r="3039" spans="1:16" x14ac:dyDescent="0.25">
      <c r="A3039" t="s">
        <v>333</v>
      </c>
      <c r="B3039">
        <v>43708</v>
      </c>
      <c r="C3039" t="s">
        <v>165</v>
      </c>
      <c r="D3039" t="s">
        <v>506</v>
      </c>
      <c r="E3039" t="s">
        <v>305</v>
      </c>
      <c r="F3039" t="s">
        <v>6</v>
      </c>
      <c r="I3039" t="s">
        <v>775</v>
      </c>
      <c r="M3039" s="1">
        <v>44.4</v>
      </c>
      <c r="N3039" s="1">
        <v>0</v>
      </c>
      <c r="O3039" s="1">
        <v>223830.41</v>
      </c>
      <c r="P3039" s="1" t="e">
        <v>#REF!</v>
      </c>
    </row>
    <row r="3040" spans="1:16" x14ac:dyDescent="0.25">
      <c r="A3040" t="s">
        <v>333</v>
      </c>
      <c r="B3040">
        <v>43708</v>
      </c>
      <c r="C3040" t="s">
        <v>66</v>
      </c>
      <c r="D3040" t="s">
        <v>635</v>
      </c>
      <c r="E3040" t="s">
        <v>2722</v>
      </c>
      <c r="F3040" t="s">
        <v>6</v>
      </c>
      <c r="I3040" t="s">
        <v>634</v>
      </c>
      <c r="M3040" s="1">
        <v>0</v>
      </c>
      <c r="N3040" s="1">
        <v>2.9776439999999997</v>
      </c>
      <c r="O3040" s="1">
        <v>194053.97</v>
      </c>
      <c r="P3040" s="1" t="e">
        <v>#REF!</v>
      </c>
    </row>
    <row r="3041" spans="1:16" x14ac:dyDescent="0.25">
      <c r="A3041" t="s">
        <v>196</v>
      </c>
      <c r="B3041">
        <v>43708</v>
      </c>
      <c r="C3041" t="s">
        <v>165</v>
      </c>
      <c r="D3041" t="s">
        <v>260</v>
      </c>
      <c r="E3041" t="s">
        <v>266</v>
      </c>
      <c r="F3041" t="s">
        <v>6</v>
      </c>
      <c r="I3041" t="s">
        <v>773</v>
      </c>
      <c r="M3041" s="1">
        <v>12.47916</v>
      </c>
      <c r="N3041" s="1">
        <v>0</v>
      </c>
      <c r="O3041" s="1">
        <v>302468.03999999998</v>
      </c>
      <c r="P3041" s="1" t="e">
        <v>#REF!</v>
      </c>
    </row>
    <row r="3042" spans="1:16" x14ac:dyDescent="0.25">
      <c r="A3042" t="s">
        <v>196</v>
      </c>
      <c r="B3042">
        <v>43708</v>
      </c>
      <c r="C3042" t="s">
        <v>66</v>
      </c>
      <c r="D3042" t="s">
        <v>177</v>
      </c>
      <c r="E3042" t="s">
        <v>3253</v>
      </c>
      <c r="F3042" t="s">
        <v>6</v>
      </c>
      <c r="I3042" t="s">
        <v>633</v>
      </c>
      <c r="M3042" s="1">
        <v>0</v>
      </c>
      <c r="N3042" s="1">
        <v>3.0750000000000002</v>
      </c>
      <c r="O3042" s="1">
        <v>271718.03999999998</v>
      </c>
      <c r="P3042" s="1" t="e">
        <v>#REF!</v>
      </c>
    </row>
    <row r="3043" spans="1:16" x14ac:dyDescent="0.25">
      <c r="A3043" t="s">
        <v>195</v>
      </c>
      <c r="B3043">
        <v>43708</v>
      </c>
      <c r="C3043" t="s">
        <v>165</v>
      </c>
      <c r="D3043" t="s">
        <v>260</v>
      </c>
      <c r="E3043" t="s">
        <v>264</v>
      </c>
      <c r="F3043" t="s">
        <v>6</v>
      </c>
      <c r="I3043" t="s">
        <v>773</v>
      </c>
      <c r="M3043" s="1">
        <v>241.25863000000001</v>
      </c>
      <c r="N3043" s="1">
        <v>0</v>
      </c>
      <c r="O3043" s="1">
        <v>1751315.65</v>
      </c>
      <c r="P3043" s="1" t="e">
        <v>#REF!</v>
      </c>
    </row>
    <row r="3044" spans="1:16" x14ac:dyDescent="0.25">
      <c r="A3044" t="s">
        <v>195</v>
      </c>
      <c r="B3044">
        <v>43708</v>
      </c>
      <c r="C3044" t="s">
        <v>165</v>
      </c>
      <c r="D3044" t="s">
        <v>274</v>
      </c>
      <c r="E3044" t="s">
        <v>506</v>
      </c>
      <c r="F3044" t="s">
        <v>6</v>
      </c>
      <c r="I3044" t="s">
        <v>805</v>
      </c>
      <c r="M3044" s="1">
        <v>44.4</v>
      </c>
      <c r="N3044" s="1">
        <v>0</v>
      </c>
      <c r="O3044" s="1">
        <v>1795715.65</v>
      </c>
      <c r="P3044" s="1" t="e">
        <v>#REF!</v>
      </c>
    </row>
    <row r="3045" spans="1:16" x14ac:dyDescent="0.25">
      <c r="A3045" t="s">
        <v>195</v>
      </c>
      <c r="B3045">
        <v>43708</v>
      </c>
      <c r="C3045" t="s">
        <v>165</v>
      </c>
      <c r="D3045" t="s">
        <v>274</v>
      </c>
      <c r="E3045" t="s">
        <v>504</v>
      </c>
      <c r="F3045" t="s">
        <v>6</v>
      </c>
      <c r="I3045" t="s">
        <v>804</v>
      </c>
      <c r="M3045" s="1">
        <v>44.4</v>
      </c>
      <c r="N3045" s="1">
        <v>0</v>
      </c>
      <c r="O3045" s="1">
        <v>1840115.65</v>
      </c>
      <c r="P3045" s="1" t="e">
        <v>#REF!</v>
      </c>
    </row>
    <row r="3046" spans="1:16" x14ac:dyDescent="0.25">
      <c r="A3046" t="s">
        <v>195</v>
      </c>
      <c r="B3046">
        <v>43708</v>
      </c>
      <c r="C3046" t="s">
        <v>66</v>
      </c>
      <c r="D3046" t="s">
        <v>174</v>
      </c>
      <c r="E3046" t="s">
        <v>3244</v>
      </c>
      <c r="F3046" t="s">
        <v>6</v>
      </c>
      <c r="I3046" t="s">
        <v>627</v>
      </c>
      <c r="M3046" s="1">
        <v>0</v>
      </c>
      <c r="N3046" s="1">
        <v>0.66397399999999995</v>
      </c>
      <c r="O3046" s="1">
        <v>1833475.91</v>
      </c>
      <c r="P3046" s="1" t="e">
        <v>#REF!</v>
      </c>
    </row>
    <row r="3047" spans="1:16" x14ac:dyDescent="0.25">
      <c r="A3047" t="s">
        <v>195</v>
      </c>
      <c r="B3047">
        <v>43708</v>
      </c>
      <c r="C3047" t="s">
        <v>66</v>
      </c>
      <c r="D3047" t="s">
        <v>189</v>
      </c>
      <c r="E3047" t="s">
        <v>3269</v>
      </c>
      <c r="F3047" t="s">
        <v>6</v>
      </c>
      <c r="I3047" t="s">
        <v>626</v>
      </c>
      <c r="M3047" s="1">
        <v>0</v>
      </c>
      <c r="N3047" s="1">
        <v>15.459907000000001</v>
      </c>
      <c r="O3047" s="1">
        <v>1678876.84</v>
      </c>
      <c r="P3047" s="1" t="e">
        <v>#REF!</v>
      </c>
    </row>
    <row r="3048" spans="1:16" x14ac:dyDescent="0.25">
      <c r="A3048" t="s">
        <v>195</v>
      </c>
      <c r="B3048">
        <v>43708</v>
      </c>
      <c r="C3048" t="s">
        <v>66</v>
      </c>
      <c r="D3048" t="s">
        <v>193</v>
      </c>
      <c r="E3048" t="s">
        <v>3269</v>
      </c>
      <c r="F3048" t="s">
        <v>6</v>
      </c>
      <c r="I3048" t="s">
        <v>632</v>
      </c>
      <c r="M3048" s="1">
        <v>0</v>
      </c>
      <c r="N3048" s="1">
        <v>0.57538100000000003</v>
      </c>
      <c r="O3048" s="1">
        <v>1673123.03</v>
      </c>
      <c r="P3048" s="1" t="e">
        <v>#REF!</v>
      </c>
    </row>
    <row r="3049" spans="1:16" x14ac:dyDescent="0.25">
      <c r="A3049" t="s">
        <v>195</v>
      </c>
      <c r="B3049">
        <v>43708</v>
      </c>
      <c r="C3049" t="s">
        <v>66</v>
      </c>
      <c r="D3049" t="s">
        <v>625</v>
      </c>
      <c r="E3049" t="s">
        <v>3244</v>
      </c>
      <c r="F3049" t="s">
        <v>6</v>
      </c>
      <c r="I3049" t="s">
        <v>624</v>
      </c>
      <c r="M3049" s="1">
        <v>0</v>
      </c>
      <c r="N3049" s="1">
        <v>1.655661</v>
      </c>
      <c r="O3049" s="1">
        <v>1656566.42</v>
      </c>
      <c r="P3049" s="1" t="e">
        <v>#REF!</v>
      </c>
    </row>
    <row r="3050" spans="1:16" x14ac:dyDescent="0.25">
      <c r="A3050" t="s">
        <v>195</v>
      </c>
      <c r="B3050">
        <v>43708</v>
      </c>
      <c r="C3050" t="s">
        <v>66</v>
      </c>
      <c r="D3050" t="s">
        <v>623</v>
      </c>
      <c r="E3050" t="s">
        <v>3253</v>
      </c>
      <c r="F3050" t="s">
        <v>6</v>
      </c>
      <c r="I3050" t="s">
        <v>622</v>
      </c>
      <c r="M3050" s="1">
        <v>0</v>
      </c>
      <c r="N3050" s="1">
        <v>0.80700000000000005</v>
      </c>
      <c r="O3050" s="1">
        <v>1648496.42</v>
      </c>
      <c r="P3050" s="1" t="e">
        <v>#REF!</v>
      </c>
    </row>
    <row r="3051" spans="1:16" x14ac:dyDescent="0.25">
      <c r="A3051" t="s">
        <v>195</v>
      </c>
      <c r="B3051">
        <v>43708</v>
      </c>
      <c r="C3051" t="s">
        <v>66</v>
      </c>
      <c r="D3051" t="s">
        <v>621</v>
      </c>
      <c r="E3051" t="s">
        <v>3253</v>
      </c>
      <c r="F3051" t="s">
        <v>6</v>
      </c>
      <c r="I3051" t="s">
        <v>620</v>
      </c>
      <c r="M3051" s="1">
        <v>0</v>
      </c>
      <c r="N3051" s="1">
        <v>4.2</v>
      </c>
      <c r="O3051" s="1">
        <v>1606496.42</v>
      </c>
      <c r="P3051" s="1" t="e">
        <v>#REF!</v>
      </c>
    </row>
    <row r="3052" spans="1:16" x14ac:dyDescent="0.25">
      <c r="A3052" t="s">
        <v>195</v>
      </c>
      <c r="B3052">
        <v>43708</v>
      </c>
      <c r="C3052" t="s">
        <v>66</v>
      </c>
      <c r="D3052" t="s">
        <v>619</v>
      </c>
      <c r="E3052" t="s">
        <v>2760</v>
      </c>
      <c r="F3052" t="s">
        <v>6</v>
      </c>
      <c r="I3052" t="s">
        <v>618</v>
      </c>
      <c r="M3052" s="1">
        <v>0</v>
      </c>
      <c r="N3052" s="1">
        <v>6.3056000000000001</v>
      </c>
      <c r="O3052" s="1">
        <v>1543440.42</v>
      </c>
      <c r="P3052" s="1" t="e">
        <v>#REF!</v>
      </c>
    </row>
    <row r="3053" spans="1:16" x14ac:dyDescent="0.25">
      <c r="A3053" t="s">
        <v>195</v>
      </c>
      <c r="B3053">
        <v>43708</v>
      </c>
      <c r="C3053" t="s">
        <v>66</v>
      </c>
      <c r="D3053" t="s">
        <v>617</v>
      </c>
      <c r="E3053" t="s">
        <v>3269</v>
      </c>
      <c r="F3053" t="s">
        <v>6</v>
      </c>
      <c r="I3053" t="s">
        <v>616</v>
      </c>
      <c r="M3053" s="1">
        <v>0</v>
      </c>
      <c r="N3053" s="1">
        <v>8.2799029999999991</v>
      </c>
      <c r="O3053" s="1">
        <v>1460641.39</v>
      </c>
      <c r="P3053" s="1" t="e">
        <v>#REF!</v>
      </c>
    </row>
    <row r="3054" spans="1:16" x14ac:dyDescent="0.25">
      <c r="A3054" t="s">
        <v>195</v>
      </c>
      <c r="B3054">
        <v>43708</v>
      </c>
      <c r="C3054" t="s">
        <v>66</v>
      </c>
      <c r="D3054" t="s">
        <v>615</v>
      </c>
      <c r="E3054" t="s">
        <v>3258</v>
      </c>
      <c r="F3054" t="s">
        <v>6</v>
      </c>
      <c r="I3054" t="s">
        <v>614</v>
      </c>
      <c r="M3054" s="1">
        <v>0</v>
      </c>
      <c r="N3054" s="1">
        <v>0.61804599999999998</v>
      </c>
      <c r="O3054" s="1">
        <v>1454460.93</v>
      </c>
      <c r="P3054" s="1" t="e">
        <v>#REF!</v>
      </c>
    </row>
    <row r="3055" spans="1:16" x14ac:dyDescent="0.25">
      <c r="A3055" t="s">
        <v>332</v>
      </c>
      <c r="B3055">
        <v>43708</v>
      </c>
      <c r="C3055" t="s">
        <v>27</v>
      </c>
      <c r="D3055" t="s">
        <v>292</v>
      </c>
      <c r="E3055" t="s">
        <v>2861</v>
      </c>
      <c r="F3055" t="s">
        <v>6</v>
      </c>
      <c r="I3055" t="s">
        <v>755</v>
      </c>
      <c r="L3055" t="s">
        <v>314</v>
      </c>
      <c r="M3055" s="1">
        <v>579.83230000000003</v>
      </c>
      <c r="N3055" s="1">
        <v>0</v>
      </c>
      <c r="O3055" s="1">
        <v>2377827.88</v>
      </c>
      <c r="P3055" s="1" t="e">
        <v>#REF!</v>
      </c>
    </row>
    <row r="3056" spans="1:16" x14ac:dyDescent="0.25">
      <c r="A3056" t="s">
        <v>332</v>
      </c>
      <c r="B3056">
        <v>43708</v>
      </c>
      <c r="C3056" t="s">
        <v>27</v>
      </c>
      <c r="D3056" t="s">
        <v>263</v>
      </c>
      <c r="E3056" t="s">
        <v>2862</v>
      </c>
      <c r="F3056" t="s">
        <v>6</v>
      </c>
      <c r="I3056" t="s">
        <v>802</v>
      </c>
      <c r="L3056" t="s">
        <v>162</v>
      </c>
      <c r="M3056" s="1">
        <v>113.1357</v>
      </c>
      <c r="N3056" s="1">
        <v>0</v>
      </c>
      <c r="O3056" s="1">
        <v>2490963.58</v>
      </c>
      <c r="P3056" s="1" t="e">
        <v>#REF!</v>
      </c>
    </row>
    <row r="3057" spans="1:16" x14ac:dyDescent="0.25">
      <c r="A3057" t="s">
        <v>332</v>
      </c>
      <c r="B3057">
        <v>43708</v>
      </c>
      <c r="C3057" t="s">
        <v>165</v>
      </c>
      <c r="D3057" t="s">
        <v>504</v>
      </c>
      <c r="E3057" t="s">
        <v>304</v>
      </c>
      <c r="F3057" t="s">
        <v>6</v>
      </c>
      <c r="I3057" t="s">
        <v>803</v>
      </c>
      <c r="L3057" t="s">
        <v>314</v>
      </c>
      <c r="M3057" s="1">
        <v>0</v>
      </c>
      <c r="N3057" s="1">
        <v>57.983230000000006</v>
      </c>
      <c r="O3057" s="1">
        <v>1911131.28</v>
      </c>
      <c r="P3057" s="1" t="e">
        <v>#REF!</v>
      </c>
    </row>
    <row r="3058" spans="1:16" x14ac:dyDescent="0.25">
      <c r="A3058" t="s">
        <v>330</v>
      </c>
      <c r="B3058">
        <v>43708</v>
      </c>
      <c r="C3058" t="s">
        <v>27</v>
      </c>
      <c r="D3058" t="s">
        <v>260</v>
      </c>
      <c r="E3058" t="s">
        <v>2863</v>
      </c>
      <c r="F3058" t="s">
        <v>6</v>
      </c>
      <c r="I3058" t="s">
        <v>758</v>
      </c>
      <c r="M3058" s="1">
        <v>27.293400000000002</v>
      </c>
      <c r="N3058" s="1">
        <v>0</v>
      </c>
      <c r="O3058" s="1">
        <v>798714.79</v>
      </c>
      <c r="P3058" s="1" t="e">
        <v>#REF!</v>
      </c>
    </row>
    <row r="3059" spans="1:16" x14ac:dyDescent="0.25">
      <c r="A3059" t="s">
        <v>330</v>
      </c>
      <c r="B3059">
        <v>43708</v>
      </c>
      <c r="C3059" t="s">
        <v>27</v>
      </c>
      <c r="D3059" t="s">
        <v>263</v>
      </c>
      <c r="E3059" t="s">
        <v>2862</v>
      </c>
      <c r="F3059" t="s">
        <v>6</v>
      </c>
      <c r="I3059" t="s">
        <v>802</v>
      </c>
      <c r="M3059" s="1">
        <v>42.825600000000001</v>
      </c>
      <c r="N3059" s="1">
        <v>0</v>
      </c>
      <c r="O3059" s="1">
        <v>841540.39</v>
      </c>
      <c r="P3059" s="1" t="e">
        <v>#REF!</v>
      </c>
    </row>
    <row r="3060" spans="1:16" x14ac:dyDescent="0.25">
      <c r="A3060" t="s">
        <v>328</v>
      </c>
      <c r="B3060">
        <v>43708</v>
      </c>
      <c r="C3060" t="s">
        <v>27</v>
      </c>
      <c r="D3060" t="s">
        <v>263</v>
      </c>
      <c r="E3060" t="s">
        <v>2862</v>
      </c>
      <c r="F3060" t="s">
        <v>6</v>
      </c>
      <c r="I3060" t="s">
        <v>802</v>
      </c>
      <c r="M3060" s="1">
        <v>62.725999999999999</v>
      </c>
      <c r="N3060" s="1">
        <v>0</v>
      </c>
      <c r="O3060" s="1">
        <v>145846.70000000001</v>
      </c>
      <c r="P3060" s="1" t="e">
        <v>#REF!</v>
      </c>
    </row>
    <row r="3061" spans="1:16" x14ac:dyDescent="0.25">
      <c r="A3061" t="s">
        <v>190</v>
      </c>
      <c r="B3061">
        <v>43708</v>
      </c>
      <c r="C3061" t="s">
        <v>27</v>
      </c>
      <c r="D3061" t="s">
        <v>292</v>
      </c>
      <c r="E3061" t="s">
        <v>2861</v>
      </c>
      <c r="F3061" t="s">
        <v>6</v>
      </c>
      <c r="I3061" t="s">
        <v>755</v>
      </c>
      <c r="L3061" t="s">
        <v>148</v>
      </c>
      <c r="M3061" s="1">
        <v>43.911999999999999</v>
      </c>
      <c r="N3061" s="1">
        <v>0</v>
      </c>
      <c r="O3061" s="1">
        <v>43612</v>
      </c>
      <c r="P3061" s="1" t="e">
        <v>#REF!</v>
      </c>
    </row>
    <row r="3062" spans="1:16" x14ac:dyDescent="0.25">
      <c r="A3062" t="s">
        <v>190</v>
      </c>
      <c r="B3062">
        <v>43708</v>
      </c>
      <c r="C3062" t="s">
        <v>165</v>
      </c>
      <c r="D3062" t="s">
        <v>504</v>
      </c>
      <c r="E3062" t="s">
        <v>304</v>
      </c>
      <c r="F3062" t="s">
        <v>6</v>
      </c>
      <c r="I3062" t="s">
        <v>801</v>
      </c>
      <c r="L3062" t="s">
        <v>148</v>
      </c>
      <c r="M3062" s="1">
        <v>0</v>
      </c>
      <c r="N3062" s="1">
        <v>4.3912000000000004</v>
      </c>
      <c r="O3062" s="1">
        <v>-300</v>
      </c>
      <c r="P3062" s="1" t="e">
        <v>#REF!</v>
      </c>
    </row>
    <row r="3063" spans="1:16" x14ac:dyDescent="0.25">
      <c r="A3063" t="s">
        <v>171</v>
      </c>
      <c r="B3063">
        <v>43708</v>
      </c>
      <c r="C3063" t="s">
        <v>27</v>
      </c>
      <c r="D3063" t="s">
        <v>366</v>
      </c>
      <c r="E3063" t="s">
        <v>2864</v>
      </c>
      <c r="F3063" t="s">
        <v>6</v>
      </c>
      <c r="I3063" t="s">
        <v>764</v>
      </c>
      <c r="L3063" t="s">
        <v>797</v>
      </c>
      <c r="M3063" s="1">
        <v>660.54124000000002</v>
      </c>
      <c r="N3063" s="1">
        <v>0</v>
      </c>
      <c r="O3063" s="1">
        <v>1448594.69</v>
      </c>
      <c r="P3063" s="1" t="e">
        <v>#REF!</v>
      </c>
    </row>
    <row r="3064" spans="1:16" x14ac:dyDescent="0.25">
      <c r="A3064" t="s">
        <v>171</v>
      </c>
      <c r="B3064">
        <v>43708</v>
      </c>
      <c r="C3064" t="s">
        <v>27</v>
      </c>
      <c r="D3064" t="s">
        <v>364</v>
      </c>
      <c r="E3064" t="s">
        <v>2865</v>
      </c>
      <c r="F3064" t="s">
        <v>6</v>
      </c>
      <c r="I3064" t="s">
        <v>763</v>
      </c>
      <c r="L3064" t="s">
        <v>782</v>
      </c>
      <c r="M3064" s="1">
        <v>119.12787</v>
      </c>
      <c r="N3064" s="1">
        <v>0</v>
      </c>
      <c r="O3064" s="1">
        <v>1567722.56</v>
      </c>
      <c r="P3064" s="1" t="e">
        <v>#REF!</v>
      </c>
    </row>
    <row r="3065" spans="1:16" x14ac:dyDescent="0.25">
      <c r="A3065" t="s">
        <v>171</v>
      </c>
      <c r="B3065">
        <v>43708</v>
      </c>
      <c r="C3065" t="s">
        <v>27</v>
      </c>
      <c r="D3065" t="s">
        <v>362</v>
      </c>
      <c r="E3065" t="s">
        <v>2866</v>
      </c>
      <c r="F3065" t="s">
        <v>6</v>
      </c>
      <c r="I3065" t="s">
        <v>762</v>
      </c>
      <c r="L3065" t="s">
        <v>795</v>
      </c>
      <c r="M3065" s="1">
        <v>290.06473999999997</v>
      </c>
      <c r="N3065" s="1">
        <v>0</v>
      </c>
      <c r="O3065" s="1">
        <v>1857787.3</v>
      </c>
      <c r="P3065" s="1" t="e">
        <v>#REF!</v>
      </c>
    </row>
    <row r="3066" spans="1:16" x14ac:dyDescent="0.25">
      <c r="A3066" t="s">
        <v>171</v>
      </c>
      <c r="B3066">
        <v>43708</v>
      </c>
      <c r="C3066" t="s">
        <v>27</v>
      </c>
      <c r="D3066" t="s">
        <v>394</v>
      </c>
      <c r="E3066" t="s">
        <v>2867</v>
      </c>
      <c r="F3066" t="s">
        <v>6</v>
      </c>
      <c r="I3066" t="s">
        <v>760</v>
      </c>
      <c r="L3066" t="s">
        <v>793</v>
      </c>
      <c r="M3066" s="1">
        <v>18.40466</v>
      </c>
      <c r="N3066" s="1">
        <v>0</v>
      </c>
      <c r="O3066" s="1">
        <v>1876191.96</v>
      </c>
      <c r="P3066" s="1" t="e">
        <v>#REF!</v>
      </c>
    </row>
    <row r="3067" spans="1:16" x14ac:dyDescent="0.25">
      <c r="A3067" t="s">
        <v>171</v>
      </c>
      <c r="B3067">
        <v>43708</v>
      </c>
      <c r="C3067" t="s">
        <v>27</v>
      </c>
      <c r="D3067" t="s">
        <v>360</v>
      </c>
      <c r="E3067" t="s">
        <v>2868</v>
      </c>
      <c r="F3067" t="s">
        <v>6</v>
      </c>
      <c r="I3067" t="s">
        <v>759</v>
      </c>
      <c r="L3067" t="s">
        <v>791</v>
      </c>
      <c r="M3067" s="1">
        <v>27.049479999999999</v>
      </c>
      <c r="N3067" s="1">
        <v>0</v>
      </c>
      <c r="O3067" s="1">
        <v>1903241.44</v>
      </c>
      <c r="P3067" s="1" t="e">
        <v>#REF!</v>
      </c>
    </row>
    <row r="3068" spans="1:16" x14ac:dyDescent="0.25">
      <c r="A3068" t="s">
        <v>171</v>
      </c>
      <c r="B3068">
        <v>43708</v>
      </c>
      <c r="C3068" t="s">
        <v>27</v>
      </c>
      <c r="D3068" t="s">
        <v>356</v>
      </c>
      <c r="E3068" t="s">
        <v>2869</v>
      </c>
      <c r="F3068" t="s">
        <v>6</v>
      </c>
      <c r="I3068" t="s">
        <v>726</v>
      </c>
      <c r="L3068" t="s">
        <v>789</v>
      </c>
      <c r="M3068" s="1">
        <v>198.31987000000001</v>
      </c>
      <c r="N3068" s="1">
        <v>0</v>
      </c>
      <c r="O3068" s="1">
        <v>2101561.31</v>
      </c>
      <c r="P3068" s="1" t="e">
        <v>#REF!</v>
      </c>
    </row>
    <row r="3069" spans="1:16" x14ac:dyDescent="0.25">
      <c r="A3069" t="s">
        <v>171</v>
      </c>
      <c r="B3069">
        <v>43708</v>
      </c>
      <c r="C3069" t="s">
        <v>27</v>
      </c>
      <c r="D3069" t="s">
        <v>256</v>
      </c>
      <c r="E3069" t="s">
        <v>2870</v>
      </c>
      <c r="F3069" t="s">
        <v>6</v>
      </c>
      <c r="I3069" t="s">
        <v>800</v>
      </c>
      <c r="L3069" t="s">
        <v>320</v>
      </c>
      <c r="M3069" s="1">
        <v>18.518889999999999</v>
      </c>
      <c r="N3069" s="1">
        <v>0</v>
      </c>
      <c r="O3069" s="1">
        <v>2120080.2000000002</v>
      </c>
      <c r="P3069" s="1" t="e">
        <v>#REF!</v>
      </c>
    </row>
    <row r="3070" spans="1:16" x14ac:dyDescent="0.25">
      <c r="A3070" t="s">
        <v>171</v>
      </c>
      <c r="B3070">
        <v>43708</v>
      </c>
      <c r="C3070" t="s">
        <v>27</v>
      </c>
      <c r="D3070" t="s">
        <v>261</v>
      </c>
      <c r="E3070" t="s">
        <v>2871</v>
      </c>
      <c r="F3070" t="s">
        <v>6</v>
      </c>
      <c r="I3070" t="s">
        <v>799</v>
      </c>
      <c r="L3070" t="s">
        <v>784</v>
      </c>
      <c r="M3070" s="1">
        <v>39.85792</v>
      </c>
      <c r="N3070" s="1">
        <v>0</v>
      </c>
      <c r="O3070" s="1">
        <v>2159938.12</v>
      </c>
      <c r="P3070" s="1" t="e">
        <v>#REF!</v>
      </c>
    </row>
    <row r="3071" spans="1:16" x14ac:dyDescent="0.25">
      <c r="A3071" t="s">
        <v>171</v>
      </c>
      <c r="B3071">
        <v>43708</v>
      </c>
      <c r="C3071" t="s">
        <v>165</v>
      </c>
      <c r="D3071" t="s">
        <v>272</v>
      </c>
      <c r="E3071" t="s">
        <v>263</v>
      </c>
      <c r="F3071" t="s">
        <v>6</v>
      </c>
      <c r="I3071" t="s">
        <v>798</v>
      </c>
      <c r="L3071" t="s">
        <v>797</v>
      </c>
      <c r="M3071" s="1">
        <v>0</v>
      </c>
      <c r="N3071" s="1">
        <v>66.054124000000002</v>
      </c>
      <c r="O3071" s="1">
        <v>1499396.88</v>
      </c>
      <c r="P3071" s="1" t="e">
        <v>#REF!</v>
      </c>
    </row>
    <row r="3072" spans="1:16" x14ac:dyDescent="0.25">
      <c r="A3072" t="s">
        <v>171</v>
      </c>
      <c r="B3072">
        <v>43708</v>
      </c>
      <c r="C3072" t="s">
        <v>165</v>
      </c>
      <c r="D3072" t="s">
        <v>259</v>
      </c>
      <c r="E3072" t="s">
        <v>274</v>
      </c>
      <c r="F3072" t="s">
        <v>6</v>
      </c>
      <c r="I3072" t="s">
        <v>796</v>
      </c>
      <c r="L3072" t="s">
        <v>795</v>
      </c>
      <c r="M3072" s="1">
        <v>0</v>
      </c>
      <c r="N3072" s="1">
        <v>29.006474000000001</v>
      </c>
      <c r="O3072" s="1">
        <v>1209332.1399999999</v>
      </c>
      <c r="P3072" s="1" t="e">
        <v>#REF!</v>
      </c>
    </row>
    <row r="3073" spans="1:16" x14ac:dyDescent="0.25">
      <c r="A3073" t="s">
        <v>171</v>
      </c>
      <c r="B3073">
        <v>43708</v>
      </c>
      <c r="C3073" t="s">
        <v>165</v>
      </c>
      <c r="D3073" t="s">
        <v>263</v>
      </c>
      <c r="E3073" t="s">
        <v>267</v>
      </c>
      <c r="F3073" t="s">
        <v>6</v>
      </c>
      <c r="I3073" t="s">
        <v>794</v>
      </c>
      <c r="L3073" t="s">
        <v>793</v>
      </c>
      <c r="M3073" s="1">
        <v>0</v>
      </c>
      <c r="N3073" s="1">
        <v>1.8404659999999999</v>
      </c>
      <c r="O3073" s="1">
        <v>1190927.48</v>
      </c>
      <c r="P3073" s="1" t="e">
        <v>#REF!</v>
      </c>
    </row>
    <row r="3074" spans="1:16" x14ac:dyDescent="0.25">
      <c r="A3074" t="s">
        <v>171</v>
      </c>
      <c r="B3074">
        <v>43708</v>
      </c>
      <c r="C3074" t="s">
        <v>165</v>
      </c>
      <c r="D3074" t="s">
        <v>258</v>
      </c>
      <c r="E3074" t="s">
        <v>508</v>
      </c>
      <c r="F3074" t="s">
        <v>6</v>
      </c>
      <c r="I3074" t="s">
        <v>792</v>
      </c>
      <c r="L3074" t="s">
        <v>791</v>
      </c>
      <c r="M3074" s="1">
        <v>0</v>
      </c>
      <c r="N3074" s="1">
        <v>2.7049479999999999</v>
      </c>
      <c r="O3074" s="1">
        <v>1163878</v>
      </c>
      <c r="P3074" s="1" t="e">
        <v>#REF!</v>
      </c>
    </row>
    <row r="3075" spans="1:16" x14ac:dyDescent="0.25">
      <c r="A3075" t="s">
        <v>171</v>
      </c>
      <c r="B3075">
        <v>43708</v>
      </c>
      <c r="C3075" t="s">
        <v>165</v>
      </c>
      <c r="D3075" t="s">
        <v>264</v>
      </c>
      <c r="E3075" t="s">
        <v>502</v>
      </c>
      <c r="F3075" t="s">
        <v>6</v>
      </c>
      <c r="I3075" t="s">
        <v>790</v>
      </c>
      <c r="L3075" t="s">
        <v>789</v>
      </c>
      <c r="M3075" s="1">
        <v>0</v>
      </c>
      <c r="N3075" s="1">
        <v>19.831986999999998</v>
      </c>
      <c r="O3075" s="1">
        <v>965558.13</v>
      </c>
      <c r="P3075" s="1" t="e">
        <v>#REF!</v>
      </c>
    </row>
    <row r="3076" spans="1:16" x14ac:dyDescent="0.25">
      <c r="A3076" t="s">
        <v>171</v>
      </c>
      <c r="B3076">
        <v>43708</v>
      </c>
      <c r="C3076" t="s">
        <v>165</v>
      </c>
      <c r="D3076" t="s">
        <v>257</v>
      </c>
      <c r="E3076" t="s">
        <v>788</v>
      </c>
      <c r="F3076" t="s">
        <v>6</v>
      </c>
      <c r="I3076" t="s">
        <v>787</v>
      </c>
      <c r="L3076" t="s">
        <v>320</v>
      </c>
      <c r="M3076" s="1">
        <v>0</v>
      </c>
      <c r="N3076" s="1">
        <v>1.8518889999999999</v>
      </c>
      <c r="O3076" s="1">
        <v>947039.24</v>
      </c>
      <c r="P3076" s="1" t="e">
        <v>#REF!</v>
      </c>
    </row>
    <row r="3077" spans="1:16" x14ac:dyDescent="0.25">
      <c r="A3077" t="s">
        <v>171</v>
      </c>
      <c r="B3077">
        <v>43708</v>
      </c>
      <c r="C3077" t="s">
        <v>165</v>
      </c>
      <c r="D3077" t="s">
        <v>267</v>
      </c>
      <c r="E3077" t="s">
        <v>786</v>
      </c>
      <c r="F3077" t="s">
        <v>6</v>
      </c>
      <c r="I3077" t="s">
        <v>785</v>
      </c>
      <c r="L3077" t="s">
        <v>784</v>
      </c>
      <c r="M3077" s="1">
        <v>0</v>
      </c>
      <c r="N3077" s="1">
        <v>3.985792</v>
      </c>
      <c r="O3077" s="1">
        <v>907181.32</v>
      </c>
      <c r="P3077" s="1" t="e">
        <v>#REF!</v>
      </c>
    </row>
    <row r="3078" spans="1:16" x14ac:dyDescent="0.25">
      <c r="A3078" t="s">
        <v>171</v>
      </c>
      <c r="B3078">
        <v>43708</v>
      </c>
      <c r="C3078" t="s">
        <v>165</v>
      </c>
      <c r="D3078" t="s">
        <v>502</v>
      </c>
      <c r="E3078" t="s">
        <v>258</v>
      </c>
      <c r="F3078" t="s">
        <v>6</v>
      </c>
      <c r="I3078" t="s">
        <v>783</v>
      </c>
      <c r="L3078" t="s">
        <v>782</v>
      </c>
      <c r="M3078" s="1">
        <v>0</v>
      </c>
      <c r="N3078" s="1">
        <v>11.912787</v>
      </c>
      <c r="O3078" s="1">
        <v>788053.45</v>
      </c>
      <c r="P3078" s="1" t="e">
        <v>#REF!</v>
      </c>
    </row>
    <row r="3079" spans="1:16" x14ac:dyDescent="0.25">
      <c r="A3079" t="s">
        <v>324</v>
      </c>
      <c r="B3079">
        <v>43708</v>
      </c>
      <c r="C3079" t="s">
        <v>27</v>
      </c>
      <c r="D3079" t="s">
        <v>376</v>
      </c>
      <c r="E3079" t="s">
        <v>2872</v>
      </c>
      <c r="F3079" t="s">
        <v>6</v>
      </c>
      <c r="I3079" t="s">
        <v>781</v>
      </c>
      <c r="L3079" t="s">
        <v>314</v>
      </c>
      <c r="M3079" s="1">
        <v>64.2</v>
      </c>
      <c r="N3079" s="1">
        <v>0</v>
      </c>
      <c r="O3079" s="1">
        <v>64200</v>
      </c>
      <c r="P3079" s="1" t="e">
        <v>#REF!</v>
      </c>
    </row>
    <row r="3080" spans="1:16" x14ac:dyDescent="0.25">
      <c r="A3080" t="s">
        <v>324</v>
      </c>
      <c r="B3080">
        <v>43708</v>
      </c>
      <c r="C3080" t="s">
        <v>27</v>
      </c>
      <c r="D3080" t="s">
        <v>354</v>
      </c>
      <c r="E3080" t="s">
        <v>2873</v>
      </c>
      <c r="F3080" t="s">
        <v>6</v>
      </c>
      <c r="I3080" t="s">
        <v>780</v>
      </c>
      <c r="L3080" t="s">
        <v>162</v>
      </c>
      <c r="M3080" s="1">
        <v>7.1217600000000001</v>
      </c>
      <c r="N3080" s="1">
        <v>0</v>
      </c>
      <c r="O3080" s="1">
        <v>71321.759999999995</v>
      </c>
      <c r="P3080" s="1" t="e">
        <v>#REF!</v>
      </c>
    </row>
    <row r="3081" spans="1:16" x14ac:dyDescent="0.25">
      <c r="A3081" t="s">
        <v>324</v>
      </c>
      <c r="B3081">
        <v>43708</v>
      </c>
      <c r="C3081" t="s">
        <v>27</v>
      </c>
      <c r="D3081" t="s">
        <v>272</v>
      </c>
      <c r="E3081" t="s">
        <v>721</v>
      </c>
      <c r="F3081" t="s">
        <v>6</v>
      </c>
      <c r="I3081" t="s">
        <v>757</v>
      </c>
      <c r="L3081" t="s">
        <v>194</v>
      </c>
      <c r="M3081" s="1">
        <v>31.78</v>
      </c>
      <c r="N3081" s="1">
        <v>0</v>
      </c>
      <c r="O3081" s="1">
        <v>103101.75999999999</v>
      </c>
      <c r="P3081" s="1" t="e">
        <v>#REF!</v>
      </c>
    </row>
    <row r="3082" spans="1:16" x14ac:dyDescent="0.25">
      <c r="A3082" t="s">
        <v>324</v>
      </c>
      <c r="B3082">
        <v>43708</v>
      </c>
      <c r="C3082" t="s">
        <v>27</v>
      </c>
      <c r="D3082" t="s">
        <v>259</v>
      </c>
      <c r="E3082" t="s">
        <v>719</v>
      </c>
      <c r="F3082" t="s">
        <v>6</v>
      </c>
      <c r="I3082" t="s">
        <v>756</v>
      </c>
      <c r="L3082" t="s">
        <v>147</v>
      </c>
      <c r="M3082" s="1">
        <v>44.4</v>
      </c>
      <c r="N3082" s="1">
        <v>0</v>
      </c>
      <c r="O3082" s="1">
        <v>147501.76000000001</v>
      </c>
      <c r="P3082" s="1" t="e">
        <v>#REF!</v>
      </c>
    </row>
    <row r="3083" spans="1:16" x14ac:dyDescent="0.25">
      <c r="A3083" t="s">
        <v>324</v>
      </c>
      <c r="B3083">
        <v>43708</v>
      </c>
      <c r="C3083" t="s">
        <v>165</v>
      </c>
      <c r="D3083" t="s">
        <v>292</v>
      </c>
      <c r="E3083" t="s">
        <v>257</v>
      </c>
      <c r="F3083" t="s">
        <v>6</v>
      </c>
      <c r="I3083" t="s">
        <v>779</v>
      </c>
      <c r="L3083" t="s">
        <v>314</v>
      </c>
      <c r="M3083" s="1">
        <v>0</v>
      </c>
      <c r="N3083" s="1">
        <v>6.42</v>
      </c>
      <c r="O3083" s="1">
        <v>83301.759999999995</v>
      </c>
      <c r="P3083" s="1" t="e">
        <v>#REF!</v>
      </c>
    </row>
    <row r="3084" spans="1:16" x14ac:dyDescent="0.25">
      <c r="A3084" t="s">
        <v>324</v>
      </c>
      <c r="B3084">
        <v>43708</v>
      </c>
      <c r="C3084" t="s">
        <v>165</v>
      </c>
      <c r="D3084" t="s">
        <v>266</v>
      </c>
      <c r="E3084" t="s">
        <v>500</v>
      </c>
      <c r="F3084" t="s">
        <v>6</v>
      </c>
      <c r="I3084" t="s">
        <v>778</v>
      </c>
      <c r="L3084" t="s">
        <v>162</v>
      </c>
      <c r="M3084" s="1">
        <v>0</v>
      </c>
      <c r="N3084" s="1">
        <v>0.71217600000000003</v>
      </c>
      <c r="O3084" s="1">
        <v>76180</v>
      </c>
      <c r="P3084" s="1" t="e">
        <v>#REF!</v>
      </c>
    </row>
    <row r="3085" spans="1:16" x14ac:dyDescent="0.25">
      <c r="A3085" t="s">
        <v>324</v>
      </c>
      <c r="B3085">
        <v>43708</v>
      </c>
      <c r="C3085" t="s">
        <v>165</v>
      </c>
      <c r="D3085" t="s">
        <v>508</v>
      </c>
      <c r="E3085" t="s">
        <v>777</v>
      </c>
      <c r="F3085" t="s">
        <v>6</v>
      </c>
      <c r="I3085" t="s">
        <v>776</v>
      </c>
      <c r="L3085" t="s">
        <v>194</v>
      </c>
      <c r="M3085" s="1">
        <v>0</v>
      </c>
      <c r="N3085" s="1">
        <v>3.1779999999999999</v>
      </c>
      <c r="O3085" s="1">
        <v>44400</v>
      </c>
      <c r="P3085" s="1" t="e">
        <v>#REF!</v>
      </c>
    </row>
    <row r="3086" spans="1:16" x14ac:dyDescent="0.25">
      <c r="A3086" t="s">
        <v>324</v>
      </c>
      <c r="B3086">
        <v>43708</v>
      </c>
      <c r="C3086" t="s">
        <v>165</v>
      </c>
      <c r="D3086" t="s">
        <v>506</v>
      </c>
      <c r="E3086" t="s">
        <v>305</v>
      </c>
      <c r="F3086" t="s">
        <v>6</v>
      </c>
      <c r="I3086" t="s">
        <v>775</v>
      </c>
      <c r="L3086" t="s">
        <v>147</v>
      </c>
      <c r="M3086" s="1">
        <v>0</v>
      </c>
      <c r="N3086" s="1">
        <v>4.4400000000000004</v>
      </c>
      <c r="P3086" s="1" t="e">
        <v>#REF!</v>
      </c>
    </row>
    <row r="3087" spans="1:16" x14ac:dyDescent="0.25">
      <c r="A3087" t="s">
        <v>547</v>
      </c>
      <c r="B3087">
        <v>43708</v>
      </c>
      <c r="C3087" t="s">
        <v>27</v>
      </c>
      <c r="D3087" t="s">
        <v>349</v>
      </c>
      <c r="E3087" t="s">
        <v>2874</v>
      </c>
      <c r="F3087" t="s">
        <v>6</v>
      </c>
      <c r="I3087" t="s">
        <v>765</v>
      </c>
      <c r="L3087" t="s">
        <v>162</v>
      </c>
      <c r="M3087" s="1">
        <v>12.47916</v>
      </c>
      <c r="N3087" s="1">
        <v>0</v>
      </c>
      <c r="O3087" s="1">
        <v>-1022324.29</v>
      </c>
      <c r="P3087" s="1" t="e">
        <v>#REF!</v>
      </c>
    </row>
    <row r="3088" spans="1:16" x14ac:dyDescent="0.25">
      <c r="A3088" t="s">
        <v>547</v>
      </c>
      <c r="B3088">
        <v>43708</v>
      </c>
      <c r="C3088" t="s">
        <v>165</v>
      </c>
      <c r="D3088" t="s">
        <v>260</v>
      </c>
      <c r="E3088" t="s">
        <v>266</v>
      </c>
      <c r="F3088" t="s">
        <v>6</v>
      </c>
      <c r="I3088" t="s">
        <v>773</v>
      </c>
      <c r="L3088" t="s">
        <v>162</v>
      </c>
      <c r="M3088" s="1">
        <v>0</v>
      </c>
      <c r="N3088" s="1">
        <v>1.247916</v>
      </c>
      <c r="O3088" s="1">
        <v>-1034803.45</v>
      </c>
      <c r="P3088" s="1" t="e">
        <v>#REF!</v>
      </c>
    </row>
    <row r="3089" spans="1:16" x14ac:dyDescent="0.25">
      <c r="A3089" t="s">
        <v>166</v>
      </c>
      <c r="B3089">
        <v>43708</v>
      </c>
      <c r="C3089" t="s">
        <v>27</v>
      </c>
      <c r="D3089" t="s">
        <v>349</v>
      </c>
      <c r="E3089" t="s">
        <v>2874</v>
      </c>
      <c r="F3089" t="s">
        <v>6</v>
      </c>
      <c r="I3089" t="s">
        <v>765</v>
      </c>
      <c r="L3089" t="s">
        <v>148</v>
      </c>
      <c r="M3089" s="1">
        <v>241.25863000000001</v>
      </c>
      <c r="N3089" s="1">
        <v>0</v>
      </c>
      <c r="O3089" s="1">
        <v>173525.34</v>
      </c>
      <c r="P3089" s="1" t="e">
        <v>#REF!</v>
      </c>
    </row>
    <row r="3090" spans="1:16" x14ac:dyDescent="0.25">
      <c r="A3090" t="s">
        <v>166</v>
      </c>
      <c r="B3090">
        <v>43708</v>
      </c>
      <c r="C3090" t="s">
        <v>27</v>
      </c>
      <c r="D3090" t="s">
        <v>358</v>
      </c>
      <c r="E3090" t="s">
        <v>728</v>
      </c>
      <c r="F3090" t="s">
        <v>6</v>
      </c>
      <c r="I3090" t="s">
        <v>774</v>
      </c>
      <c r="L3090" t="s">
        <v>235</v>
      </c>
      <c r="M3090" s="1">
        <v>88.8</v>
      </c>
      <c r="N3090" s="1">
        <v>0</v>
      </c>
      <c r="O3090" s="1">
        <v>262325.34000000003</v>
      </c>
      <c r="P3090" s="1" t="e">
        <v>#REF!</v>
      </c>
    </row>
    <row r="3091" spans="1:16" x14ac:dyDescent="0.25">
      <c r="A3091" t="s">
        <v>166</v>
      </c>
      <c r="B3091">
        <v>43708</v>
      </c>
      <c r="C3091" t="s">
        <v>165</v>
      </c>
      <c r="D3091" t="s">
        <v>260</v>
      </c>
      <c r="E3091" t="s">
        <v>264</v>
      </c>
      <c r="F3091" t="s">
        <v>6</v>
      </c>
      <c r="I3091" t="s">
        <v>773</v>
      </c>
      <c r="L3091" t="s">
        <v>148</v>
      </c>
      <c r="M3091" s="1">
        <v>0</v>
      </c>
      <c r="N3091" s="1">
        <v>24.125862999999999</v>
      </c>
      <c r="O3091" s="1">
        <v>21066.71</v>
      </c>
      <c r="P3091" s="1" t="e">
        <v>#REF!</v>
      </c>
    </row>
    <row r="3092" spans="1:16" x14ac:dyDescent="0.25">
      <c r="A3092" t="s">
        <v>166</v>
      </c>
      <c r="B3092">
        <v>43708</v>
      </c>
      <c r="C3092" t="s">
        <v>165</v>
      </c>
      <c r="D3092" t="s">
        <v>274</v>
      </c>
      <c r="E3092" t="s">
        <v>2875</v>
      </c>
      <c r="F3092" t="s">
        <v>6</v>
      </c>
      <c r="I3092" t="s">
        <v>772</v>
      </c>
      <c r="L3092" t="s">
        <v>235</v>
      </c>
      <c r="M3092" s="1">
        <v>0</v>
      </c>
      <c r="N3092" s="1">
        <v>8.8800000000000008</v>
      </c>
      <c r="O3092" s="1">
        <v>-67733.289999999994</v>
      </c>
      <c r="P3092" s="1" t="e">
        <v>#REF!</v>
      </c>
    </row>
    <row r="3093" spans="1:16" x14ac:dyDescent="0.25">
      <c r="A3093" t="s">
        <v>159</v>
      </c>
      <c r="B3093">
        <v>43708</v>
      </c>
      <c r="C3093" t="s">
        <v>43</v>
      </c>
      <c r="D3093" t="s">
        <v>336</v>
      </c>
      <c r="E3093" t="s">
        <v>605</v>
      </c>
      <c r="F3093" t="s">
        <v>6</v>
      </c>
      <c r="I3093" t="s">
        <v>604</v>
      </c>
      <c r="J3093" t="s">
        <v>315</v>
      </c>
      <c r="K3093">
        <v>43678</v>
      </c>
      <c r="L3093" t="s">
        <v>138</v>
      </c>
      <c r="M3093" s="1">
        <v>0</v>
      </c>
      <c r="N3093" s="1">
        <v>888.62083800000005</v>
      </c>
      <c r="O3093" s="1">
        <v>-55967812.329999998</v>
      </c>
      <c r="P3093" s="1" t="e">
        <v>#REF!</v>
      </c>
    </row>
    <row r="3094" spans="1:16" x14ac:dyDescent="0.25">
      <c r="A3094" t="s">
        <v>159</v>
      </c>
      <c r="B3094">
        <v>43708</v>
      </c>
      <c r="C3094" t="s">
        <v>43</v>
      </c>
      <c r="D3094" t="s">
        <v>316</v>
      </c>
      <c r="E3094" t="s">
        <v>2876</v>
      </c>
      <c r="F3094" t="s">
        <v>6</v>
      </c>
      <c r="I3094" t="s">
        <v>603</v>
      </c>
      <c r="J3094" t="s">
        <v>315</v>
      </c>
      <c r="K3094">
        <v>43678</v>
      </c>
      <c r="L3094" t="s">
        <v>138</v>
      </c>
      <c r="M3094" s="1">
        <v>0</v>
      </c>
      <c r="N3094" s="1">
        <v>-888.62083800000005</v>
      </c>
      <c r="O3094" s="1">
        <v>-47081603.950000003</v>
      </c>
      <c r="P3094" s="1" t="e">
        <v>#REF!</v>
      </c>
    </row>
    <row r="3095" spans="1:16" x14ac:dyDescent="0.25">
      <c r="A3095" t="s">
        <v>159</v>
      </c>
      <c r="B3095">
        <v>43708</v>
      </c>
      <c r="C3095" t="s">
        <v>43</v>
      </c>
      <c r="D3095" t="s">
        <v>602</v>
      </c>
      <c r="E3095" t="s">
        <v>2877</v>
      </c>
      <c r="F3095" t="s">
        <v>6</v>
      </c>
      <c r="I3095" t="s">
        <v>601</v>
      </c>
      <c r="J3095" t="s">
        <v>315</v>
      </c>
      <c r="K3095">
        <v>43678</v>
      </c>
      <c r="M3095" s="1">
        <v>0</v>
      </c>
      <c r="N3095" s="1">
        <v>752.64167999999995</v>
      </c>
      <c r="O3095" s="1">
        <v>-54608020.75</v>
      </c>
      <c r="P3095" s="1" t="e">
        <v>#REF!</v>
      </c>
    </row>
    <row r="3096" spans="1:16" x14ac:dyDescent="0.25">
      <c r="A3096" t="s">
        <v>159</v>
      </c>
      <c r="B3096">
        <v>43708</v>
      </c>
      <c r="C3096" t="s">
        <v>43</v>
      </c>
      <c r="D3096" t="s">
        <v>576</v>
      </c>
      <c r="E3096" t="s">
        <v>2878</v>
      </c>
      <c r="F3096" t="s">
        <v>6</v>
      </c>
      <c r="I3096" t="s">
        <v>575</v>
      </c>
      <c r="J3096" t="s">
        <v>158</v>
      </c>
      <c r="K3096">
        <v>43678</v>
      </c>
      <c r="L3096" t="s">
        <v>147</v>
      </c>
      <c r="M3096" s="1">
        <v>0</v>
      </c>
      <c r="N3096" s="1">
        <v>3.6997050000000002</v>
      </c>
      <c r="O3096" s="1">
        <v>-54645017.799999997</v>
      </c>
      <c r="P3096" s="1" t="e">
        <v>#REF!</v>
      </c>
    </row>
    <row r="3097" spans="1:16" x14ac:dyDescent="0.25">
      <c r="A3097" t="s">
        <v>159</v>
      </c>
      <c r="B3097">
        <v>43708</v>
      </c>
      <c r="C3097" t="s">
        <v>43</v>
      </c>
      <c r="D3097" t="s">
        <v>253</v>
      </c>
      <c r="E3097" t="s">
        <v>2805</v>
      </c>
      <c r="F3097" t="s">
        <v>6</v>
      </c>
      <c r="I3097" t="s">
        <v>597</v>
      </c>
      <c r="J3097" t="s">
        <v>160</v>
      </c>
      <c r="K3097">
        <v>43678</v>
      </c>
      <c r="M3097" s="1">
        <v>0</v>
      </c>
      <c r="N3097" s="1">
        <v>67.918499999999995</v>
      </c>
      <c r="O3097" s="1">
        <v>-55324202.799999997</v>
      </c>
      <c r="P3097" s="1" t="e">
        <v>#REF!</v>
      </c>
    </row>
    <row r="3098" spans="1:16" x14ac:dyDescent="0.25">
      <c r="A3098" t="s">
        <v>159</v>
      </c>
      <c r="B3098">
        <v>43708</v>
      </c>
      <c r="C3098" t="s">
        <v>41</v>
      </c>
      <c r="D3098" t="s">
        <v>643</v>
      </c>
      <c r="E3098" t="s">
        <v>2879</v>
      </c>
      <c r="F3098" t="s">
        <v>6</v>
      </c>
      <c r="I3098" t="s">
        <v>712</v>
      </c>
      <c r="J3098" t="s">
        <v>153</v>
      </c>
      <c r="M3098" s="1">
        <v>105.672</v>
      </c>
      <c r="N3098" s="1">
        <v>0</v>
      </c>
      <c r="O3098" s="1">
        <v>-55218530.799999997</v>
      </c>
      <c r="P3098" s="1" t="e">
        <v>#REF!</v>
      </c>
    </row>
    <row r="3099" spans="1:16" x14ac:dyDescent="0.25">
      <c r="A3099" t="s">
        <v>159</v>
      </c>
      <c r="B3099">
        <v>43708</v>
      </c>
      <c r="C3099" t="s">
        <v>41</v>
      </c>
      <c r="D3099" t="s">
        <v>651</v>
      </c>
      <c r="E3099" t="s">
        <v>2861</v>
      </c>
      <c r="F3099" t="s">
        <v>6</v>
      </c>
      <c r="I3099" t="s">
        <v>704</v>
      </c>
      <c r="J3099" t="s">
        <v>322</v>
      </c>
      <c r="M3099" s="1">
        <v>5.95</v>
      </c>
      <c r="N3099" s="1">
        <v>0</v>
      </c>
      <c r="O3099" s="1">
        <v>-55212580.799999997</v>
      </c>
      <c r="P3099" s="1" t="e">
        <v>#REF!</v>
      </c>
    </row>
    <row r="3100" spans="1:16" x14ac:dyDescent="0.25">
      <c r="A3100" t="s">
        <v>159</v>
      </c>
      <c r="B3100">
        <v>43708</v>
      </c>
      <c r="C3100" t="s">
        <v>41</v>
      </c>
      <c r="D3100" t="s">
        <v>456</v>
      </c>
      <c r="F3100" t="s">
        <v>6</v>
      </c>
      <c r="I3100" t="s">
        <v>701</v>
      </c>
      <c r="J3100" t="s">
        <v>294</v>
      </c>
      <c r="M3100" s="1">
        <v>300</v>
      </c>
      <c r="N3100" s="1">
        <v>0</v>
      </c>
      <c r="O3100" s="1">
        <v>-54912580.799999997</v>
      </c>
      <c r="P3100" s="1" t="e">
        <v>#REF!</v>
      </c>
    </row>
    <row r="3101" spans="1:16" x14ac:dyDescent="0.25">
      <c r="A3101" t="s">
        <v>159</v>
      </c>
      <c r="B3101">
        <v>43708</v>
      </c>
      <c r="C3101" t="s">
        <v>41</v>
      </c>
      <c r="D3101" t="s">
        <v>440</v>
      </c>
      <c r="E3101" t="s">
        <v>2877</v>
      </c>
      <c r="F3101" t="s">
        <v>6</v>
      </c>
      <c r="I3101" t="s">
        <v>698</v>
      </c>
      <c r="J3101" t="s">
        <v>315</v>
      </c>
      <c r="M3101" s="1">
        <v>1083.3126100000002</v>
      </c>
      <c r="N3101" s="1">
        <v>0</v>
      </c>
      <c r="O3101" s="1">
        <v>-53829268.189999998</v>
      </c>
      <c r="P3101" s="1" t="e">
        <v>#REF!</v>
      </c>
    </row>
    <row r="3102" spans="1:16" x14ac:dyDescent="0.25">
      <c r="A3102" t="s">
        <v>159</v>
      </c>
      <c r="B3102">
        <v>43708</v>
      </c>
      <c r="C3102" t="s">
        <v>41</v>
      </c>
      <c r="D3102" t="s">
        <v>409</v>
      </c>
      <c r="E3102" t="s">
        <v>2880</v>
      </c>
      <c r="F3102" t="s">
        <v>6</v>
      </c>
      <c r="I3102" t="s">
        <v>697</v>
      </c>
      <c r="J3102" t="s">
        <v>158</v>
      </c>
      <c r="L3102" t="s">
        <v>147</v>
      </c>
      <c r="M3102" s="1">
        <v>393.44375000000002</v>
      </c>
      <c r="N3102" s="1">
        <v>0</v>
      </c>
      <c r="O3102" s="1">
        <v>-53435824.439999998</v>
      </c>
      <c r="P3102" s="1" t="e">
        <v>#REF!</v>
      </c>
    </row>
    <row r="3103" spans="1:16" x14ac:dyDescent="0.25">
      <c r="A3103" t="s">
        <v>159</v>
      </c>
      <c r="B3103">
        <v>43708</v>
      </c>
      <c r="C3103" t="s">
        <v>41</v>
      </c>
      <c r="D3103" t="s">
        <v>407</v>
      </c>
      <c r="F3103" t="s">
        <v>6</v>
      </c>
      <c r="I3103" t="s">
        <v>696</v>
      </c>
      <c r="J3103" t="s">
        <v>294</v>
      </c>
      <c r="M3103" s="1">
        <v>364.75664</v>
      </c>
      <c r="N3103" s="1">
        <v>0</v>
      </c>
      <c r="O3103" s="1">
        <v>-53071067.799999997</v>
      </c>
      <c r="P3103" s="1" t="e">
        <v>#REF!</v>
      </c>
    </row>
    <row r="3104" spans="1:16" x14ac:dyDescent="0.25">
      <c r="A3104" t="s">
        <v>159</v>
      </c>
      <c r="B3104">
        <v>43708</v>
      </c>
      <c r="C3104" t="s">
        <v>41</v>
      </c>
      <c r="D3104" t="s">
        <v>403</v>
      </c>
      <c r="E3104" t="s">
        <v>2861</v>
      </c>
      <c r="F3104" t="s">
        <v>6</v>
      </c>
      <c r="I3104" t="s">
        <v>688</v>
      </c>
      <c r="J3104" t="s">
        <v>319</v>
      </c>
      <c r="M3104" s="1">
        <v>1775.5005700000002</v>
      </c>
      <c r="N3104" s="1">
        <v>0</v>
      </c>
      <c r="O3104" s="1">
        <v>-51295567.229999997</v>
      </c>
      <c r="P3104" s="1" t="e">
        <v>#REF!</v>
      </c>
    </row>
    <row r="3105" spans="1:16" x14ac:dyDescent="0.25">
      <c r="A3105" t="s">
        <v>159</v>
      </c>
      <c r="B3105">
        <v>43708</v>
      </c>
      <c r="C3105" t="s">
        <v>41</v>
      </c>
      <c r="D3105" t="s">
        <v>426</v>
      </c>
      <c r="F3105" t="s">
        <v>6</v>
      </c>
      <c r="I3105" t="s">
        <v>686</v>
      </c>
      <c r="J3105" t="s">
        <v>687</v>
      </c>
      <c r="M3105" s="1">
        <v>426.68440000000004</v>
      </c>
      <c r="N3105" s="1">
        <v>0</v>
      </c>
      <c r="O3105" s="1">
        <v>-50868882.829999998</v>
      </c>
      <c r="P3105" s="1" t="e">
        <v>#REF!</v>
      </c>
    </row>
    <row r="3106" spans="1:16" x14ac:dyDescent="0.25">
      <c r="A3106" t="s">
        <v>159</v>
      </c>
      <c r="B3106">
        <v>43708</v>
      </c>
      <c r="C3106" t="s">
        <v>41</v>
      </c>
      <c r="D3106" t="s">
        <v>430</v>
      </c>
      <c r="F3106" t="s">
        <v>6</v>
      </c>
      <c r="I3106" t="s">
        <v>678</v>
      </c>
      <c r="J3106" t="s">
        <v>294</v>
      </c>
      <c r="M3106" s="1">
        <v>300</v>
      </c>
      <c r="N3106" s="1">
        <v>0</v>
      </c>
      <c r="O3106" s="1">
        <v>-50568882.829999998</v>
      </c>
      <c r="P3106" s="1" t="e">
        <v>#REF!</v>
      </c>
    </row>
    <row r="3107" spans="1:16" x14ac:dyDescent="0.25">
      <c r="A3107" t="s">
        <v>159</v>
      </c>
      <c r="B3107">
        <v>43738</v>
      </c>
      <c r="C3107" t="s">
        <v>21</v>
      </c>
      <c r="F3107" t="s">
        <v>6</v>
      </c>
      <c r="I3107" t="s">
        <v>771</v>
      </c>
      <c r="M3107" s="1">
        <v>2155.1500160699998</v>
      </c>
      <c r="N3107" s="1">
        <v>0</v>
      </c>
    </row>
    <row r="3108" spans="1:16" x14ac:dyDescent="0.25">
      <c r="A3108" t="s">
        <v>62</v>
      </c>
      <c r="B3108">
        <v>43738</v>
      </c>
      <c r="C3108" t="s">
        <v>21</v>
      </c>
      <c r="F3108" t="s">
        <v>2</v>
      </c>
      <c r="G3108" t="s">
        <v>22</v>
      </c>
      <c r="I3108" t="s">
        <v>771</v>
      </c>
      <c r="M3108" s="1">
        <v>-2155.1500160699998</v>
      </c>
      <c r="N3108" s="1">
        <v>0</v>
      </c>
    </row>
    <row r="3109" spans="1:16" x14ac:dyDescent="0.25">
      <c r="A3109" t="s">
        <v>57</v>
      </c>
      <c r="B3109">
        <v>43769</v>
      </c>
      <c r="C3109" t="s">
        <v>21</v>
      </c>
      <c r="F3109" t="s">
        <v>2</v>
      </c>
      <c r="G3109" t="s">
        <v>22</v>
      </c>
      <c r="I3109" t="s">
        <v>770</v>
      </c>
      <c r="M3109" s="1">
        <v>600</v>
      </c>
      <c r="N3109" s="1">
        <v>0</v>
      </c>
    </row>
    <row r="3110" spans="1:16" x14ac:dyDescent="0.25">
      <c r="A3110" t="s">
        <v>159</v>
      </c>
      <c r="B3110">
        <v>43769</v>
      </c>
      <c r="C3110" t="s">
        <v>21</v>
      </c>
      <c r="F3110" t="s">
        <v>6</v>
      </c>
      <c r="I3110" t="s">
        <v>770</v>
      </c>
      <c r="M3110" s="1">
        <v>0</v>
      </c>
      <c r="N3110" s="1">
        <v>60</v>
      </c>
    </row>
    <row r="3111" spans="1:16" x14ac:dyDescent="0.25">
      <c r="A3111" t="s">
        <v>57</v>
      </c>
      <c r="B3111">
        <v>43769</v>
      </c>
      <c r="C3111" t="s">
        <v>21</v>
      </c>
      <c r="F3111" t="s">
        <v>2</v>
      </c>
      <c r="G3111" t="s">
        <v>22</v>
      </c>
      <c r="I3111" t="s">
        <v>768</v>
      </c>
      <c r="M3111" s="1">
        <v>200</v>
      </c>
      <c r="N3111" s="1">
        <v>0</v>
      </c>
    </row>
    <row r="3112" spans="1:16" x14ac:dyDescent="0.25">
      <c r="A3112" t="s">
        <v>57</v>
      </c>
      <c r="B3112">
        <v>43496</v>
      </c>
      <c r="F3112" t="s">
        <v>2</v>
      </c>
      <c r="G3112" t="s">
        <v>29</v>
      </c>
      <c r="M3112" s="1">
        <v>0</v>
      </c>
      <c r="N3112" s="1">
        <v>0</v>
      </c>
    </row>
    <row r="3113" spans="1:16" x14ac:dyDescent="0.25">
      <c r="A3113" t="s">
        <v>57</v>
      </c>
      <c r="B3113">
        <v>43524</v>
      </c>
      <c r="F3113" t="s">
        <v>2</v>
      </c>
      <c r="G3113" t="s">
        <v>29</v>
      </c>
      <c r="M3113" s="1">
        <v>300</v>
      </c>
      <c r="N3113" s="1">
        <v>0</v>
      </c>
    </row>
    <row r="3114" spans="1:16" x14ac:dyDescent="0.25">
      <c r="A3114" t="s">
        <v>57</v>
      </c>
      <c r="B3114">
        <v>43555</v>
      </c>
      <c r="F3114" t="s">
        <v>2</v>
      </c>
      <c r="G3114" t="s">
        <v>29</v>
      </c>
      <c r="M3114" s="1">
        <v>300</v>
      </c>
      <c r="N3114" s="1">
        <v>0</v>
      </c>
    </row>
    <row r="3115" spans="1:16" x14ac:dyDescent="0.25">
      <c r="A3115" t="s">
        <v>57</v>
      </c>
      <c r="B3115">
        <v>43585</v>
      </c>
      <c r="F3115" t="s">
        <v>2</v>
      </c>
      <c r="G3115" t="s">
        <v>29</v>
      </c>
      <c r="M3115" s="1">
        <v>300</v>
      </c>
      <c r="N3115" s="1">
        <v>0</v>
      </c>
    </row>
    <row r="3116" spans="1:16" x14ac:dyDescent="0.25">
      <c r="A3116" t="s">
        <v>57</v>
      </c>
      <c r="B3116">
        <v>43616</v>
      </c>
      <c r="F3116" t="s">
        <v>2</v>
      </c>
      <c r="G3116" t="s">
        <v>29</v>
      </c>
      <c r="M3116" s="1">
        <v>300</v>
      </c>
      <c r="N3116" s="1">
        <v>0</v>
      </c>
    </row>
    <row r="3117" spans="1:16" x14ac:dyDescent="0.25">
      <c r="A3117" t="s">
        <v>57</v>
      </c>
      <c r="B3117">
        <v>43646</v>
      </c>
      <c r="F3117" t="s">
        <v>2</v>
      </c>
      <c r="G3117" t="s">
        <v>29</v>
      </c>
      <c r="M3117" s="1">
        <v>300</v>
      </c>
      <c r="N3117" s="1">
        <v>0</v>
      </c>
    </row>
    <row r="3118" spans="1:16" x14ac:dyDescent="0.25">
      <c r="A3118" t="s">
        <v>57</v>
      </c>
      <c r="B3118">
        <v>43677</v>
      </c>
      <c r="F3118" t="s">
        <v>2</v>
      </c>
      <c r="G3118" t="s">
        <v>29</v>
      </c>
      <c r="M3118" s="1">
        <v>300</v>
      </c>
      <c r="N3118" s="1">
        <v>0</v>
      </c>
    </row>
    <row r="3119" spans="1:16" x14ac:dyDescent="0.25">
      <c r="A3119" t="s">
        <v>57</v>
      </c>
      <c r="B3119">
        <v>43708</v>
      </c>
      <c r="F3119" t="s">
        <v>2</v>
      </c>
      <c r="G3119" t="s">
        <v>29</v>
      </c>
      <c r="M3119" s="1">
        <v>300</v>
      </c>
      <c r="N3119" s="1">
        <v>0</v>
      </c>
    </row>
    <row r="3120" spans="1:16" x14ac:dyDescent="0.25">
      <c r="A3120" t="s">
        <v>57</v>
      </c>
      <c r="B3120">
        <v>43738</v>
      </c>
      <c r="F3120" t="s">
        <v>2</v>
      </c>
      <c r="G3120" t="s">
        <v>29</v>
      </c>
      <c r="M3120" s="1">
        <v>300</v>
      </c>
      <c r="N3120" s="1">
        <v>0</v>
      </c>
    </row>
    <row r="3121" spans="1:16" x14ac:dyDescent="0.25">
      <c r="A3121" t="s">
        <v>57</v>
      </c>
      <c r="B3121">
        <v>43769</v>
      </c>
      <c r="F3121" t="s">
        <v>2</v>
      </c>
      <c r="G3121" t="s">
        <v>29</v>
      </c>
      <c r="M3121" s="1">
        <v>300</v>
      </c>
      <c r="N3121" s="1">
        <v>0</v>
      </c>
    </row>
    <row r="3122" spans="1:16" x14ac:dyDescent="0.25">
      <c r="A3122" t="s">
        <v>268</v>
      </c>
      <c r="B3122">
        <v>43799</v>
      </c>
      <c r="C3122" t="s">
        <v>21</v>
      </c>
      <c r="F3122" t="s">
        <v>2</v>
      </c>
      <c r="G3122" t="s">
        <v>29</v>
      </c>
      <c r="I3122" t="s">
        <v>769</v>
      </c>
      <c r="M3122" s="1">
        <v>300</v>
      </c>
      <c r="N3122" s="1">
        <v>0</v>
      </c>
    </row>
    <row r="3123" spans="1:16" x14ac:dyDescent="0.25">
      <c r="A3123" t="s">
        <v>159</v>
      </c>
      <c r="B3123">
        <v>43799</v>
      </c>
      <c r="C3123" t="s">
        <v>21</v>
      </c>
      <c r="F3123" t="s">
        <v>6</v>
      </c>
      <c r="I3123" t="s">
        <v>769</v>
      </c>
      <c r="M3123" s="1">
        <v>0</v>
      </c>
      <c r="N3123" s="1">
        <v>330</v>
      </c>
    </row>
    <row r="3124" spans="1:16" x14ac:dyDescent="0.25">
      <c r="A3124" t="s">
        <v>159</v>
      </c>
      <c r="B3124">
        <v>43769</v>
      </c>
      <c r="C3124" t="s">
        <v>21</v>
      </c>
      <c r="F3124" t="s">
        <v>6</v>
      </c>
      <c r="I3124" t="s">
        <v>768</v>
      </c>
      <c r="M3124" s="1">
        <v>0</v>
      </c>
      <c r="N3124" s="1">
        <v>20</v>
      </c>
    </row>
    <row r="3125" spans="1:16" x14ac:dyDescent="0.25">
      <c r="A3125" t="s">
        <v>767</v>
      </c>
      <c r="B3125">
        <v>43769</v>
      </c>
      <c r="C3125" t="s">
        <v>21</v>
      </c>
      <c r="D3125" t="s">
        <v>135</v>
      </c>
      <c r="F3125" t="s">
        <v>6</v>
      </c>
      <c r="I3125" t="s">
        <v>766</v>
      </c>
      <c r="M3125" s="1">
        <v>2825.9590899999998</v>
      </c>
      <c r="N3125" s="1">
        <v>0</v>
      </c>
    </row>
    <row r="3126" spans="1:16" x14ac:dyDescent="0.25">
      <c r="A3126" t="s">
        <v>159</v>
      </c>
      <c r="B3126">
        <v>43708</v>
      </c>
      <c r="C3126" t="s">
        <v>43</v>
      </c>
      <c r="D3126" t="s">
        <v>596</v>
      </c>
      <c r="E3126" t="s">
        <v>3244</v>
      </c>
      <c r="F3126" t="s">
        <v>6</v>
      </c>
      <c r="I3126" t="s">
        <v>595</v>
      </c>
      <c r="J3126" t="s">
        <v>293</v>
      </c>
      <c r="K3126">
        <v>43708</v>
      </c>
      <c r="M3126" s="1">
        <v>0</v>
      </c>
      <c r="N3126" s="1">
        <v>6.16</v>
      </c>
      <c r="O3126" s="1">
        <v>-37296694.439999998</v>
      </c>
      <c r="P3126" s="1">
        <v>-61600</v>
      </c>
    </row>
    <row r="3127" spans="1:16" x14ac:dyDescent="0.25">
      <c r="A3127" t="s">
        <v>159</v>
      </c>
      <c r="B3127">
        <v>43708</v>
      </c>
      <c r="C3127" t="s">
        <v>43</v>
      </c>
      <c r="D3127" t="s">
        <v>594</v>
      </c>
      <c r="E3127" t="s">
        <v>3258</v>
      </c>
      <c r="F3127" t="s">
        <v>6</v>
      </c>
      <c r="I3127" t="s">
        <v>593</v>
      </c>
      <c r="J3127" t="s">
        <v>293</v>
      </c>
      <c r="K3127">
        <v>43708</v>
      </c>
      <c r="M3127" s="1">
        <v>0</v>
      </c>
      <c r="N3127" s="1">
        <v>3.8639999999999999</v>
      </c>
      <c r="O3127" s="1">
        <v>-37335334.439999998</v>
      </c>
      <c r="P3127" s="1">
        <v>-100240</v>
      </c>
    </row>
    <row r="3128" spans="1:16" x14ac:dyDescent="0.25">
      <c r="A3128" t="s">
        <v>159</v>
      </c>
      <c r="B3128">
        <v>43708</v>
      </c>
      <c r="C3128" t="s">
        <v>43</v>
      </c>
      <c r="D3128" t="s">
        <v>592</v>
      </c>
      <c r="E3128" t="s">
        <v>3253</v>
      </c>
      <c r="F3128" t="s">
        <v>6</v>
      </c>
      <c r="I3128" t="s">
        <v>591</v>
      </c>
      <c r="J3128" t="s">
        <v>293</v>
      </c>
      <c r="K3128">
        <v>43708</v>
      </c>
      <c r="M3128" s="1">
        <v>0</v>
      </c>
      <c r="N3128" s="1">
        <v>5.5439999999999996</v>
      </c>
      <c r="O3128" s="1">
        <v>-37390774.439999998</v>
      </c>
      <c r="P3128" s="1">
        <v>-155680</v>
      </c>
    </row>
    <row r="3129" spans="1:16" x14ac:dyDescent="0.25">
      <c r="A3129" t="s">
        <v>151</v>
      </c>
      <c r="B3129">
        <v>43708</v>
      </c>
      <c r="C3129" t="s">
        <v>41</v>
      </c>
      <c r="D3129" t="s">
        <v>668</v>
      </c>
      <c r="E3129" t="s">
        <v>2881</v>
      </c>
      <c r="F3129" t="s">
        <v>6</v>
      </c>
      <c r="I3129" t="s">
        <v>711</v>
      </c>
      <c r="J3129" t="s">
        <v>469</v>
      </c>
      <c r="M3129" s="1">
        <v>260.23788999999999</v>
      </c>
      <c r="N3129" s="1">
        <v>0</v>
      </c>
      <c r="O3129" s="1">
        <v>-68428055.980000004</v>
      </c>
      <c r="P3129" s="1">
        <v>104557.89000000001</v>
      </c>
    </row>
    <row r="3130" spans="1:16" x14ac:dyDescent="0.25">
      <c r="A3130" t="s">
        <v>151</v>
      </c>
      <c r="B3130">
        <v>43708</v>
      </c>
      <c r="C3130" t="s">
        <v>41</v>
      </c>
      <c r="D3130" t="s">
        <v>660</v>
      </c>
      <c r="E3130" t="s">
        <v>2882</v>
      </c>
      <c r="F3130" t="s">
        <v>6</v>
      </c>
      <c r="I3130" t="s">
        <v>709</v>
      </c>
      <c r="J3130" t="s">
        <v>710</v>
      </c>
      <c r="M3130" s="1">
        <v>32.479199999999999</v>
      </c>
      <c r="N3130" s="1">
        <v>0</v>
      </c>
      <c r="O3130" s="1">
        <v>-68395576.780000001</v>
      </c>
      <c r="P3130" s="1">
        <v>137037.09000000003</v>
      </c>
    </row>
    <row r="3131" spans="1:16" x14ac:dyDescent="0.25">
      <c r="A3131" t="s">
        <v>151</v>
      </c>
      <c r="B3131">
        <v>43708</v>
      </c>
      <c r="C3131" t="s">
        <v>27</v>
      </c>
      <c r="D3131" t="s">
        <v>349</v>
      </c>
      <c r="E3131" t="s">
        <v>2874</v>
      </c>
      <c r="F3131" t="s">
        <v>6</v>
      </c>
      <c r="I3131" t="s">
        <v>765</v>
      </c>
      <c r="J3131" t="s">
        <v>157</v>
      </c>
      <c r="M3131" s="1">
        <v>0</v>
      </c>
      <c r="N3131" s="1">
        <v>30.194796999999998</v>
      </c>
      <c r="O3131" s="1">
        <v>-68697524.75</v>
      </c>
      <c r="P3131" s="1">
        <v>-164910.87999999995</v>
      </c>
    </row>
    <row r="3132" spans="1:16" x14ac:dyDescent="0.25">
      <c r="A3132" t="s">
        <v>151</v>
      </c>
      <c r="B3132">
        <v>43708</v>
      </c>
      <c r="C3132" t="s">
        <v>27</v>
      </c>
      <c r="D3132" t="s">
        <v>366</v>
      </c>
      <c r="E3132" t="s">
        <v>2864</v>
      </c>
      <c r="F3132" t="s">
        <v>6</v>
      </c>
      <c r="I3132" t="s">
        <v>764</v>
      </c>
      <c r="J3132" t="s">
        <v>154</v>
      </c>
      <c r="M3132" s="1">
        <v>0</v>
      </c>
      <c r="N3132" s="1">
        <v>78.604407999999992</v>
      </c>
      <c r="O3132" s="1">
        <v>-69483568.829999998</v>
      </c>
      <c r="P3132" s="1">
        <v>-950954.96</v>
      </c>
    </row>
    <row r="3133" spans="1:16" x14ac:dyDescent="0.25">
      <c r="A3133" t="s">
        <v>151</v>
      </c>
      <c r="B3133">
        <v>43708</v>
      </c>
      <c r="C3133" t="s">
        <v>27</v>
      </c>
      <c r="D3133" t="s">
        <v>364</v>
      </c>
      <c r="E3133" t="s">
        <v>2865</v>
      </c>
      <c r="F3133" t="s">
        <v>6</v>
      </c>
      <c r="I3133" t="s">
        <v>763</v>
      </c>
      <c r="J3133" t="s">
        <v>154</v>
      </c>
      <c r="M3133" s="1">
        <v>0</v>
      </c>
      <c r="N3133" s="1">
        <v>14.176217000000001</v>
      </c>
      <c r="O3133" s="1">
        <v>-69625331</v>
      </c>
      <c r="P3133" s="1">
        <v>-1092717.1299999999</v>
      </c>
    </row>
    <row r="3134" spans="1:16" x14ac:dyDescent="0.25">
      <c r="A3134" t="s">
        <v>151</v>
      </c>
      <c r="B3134">
        <v>43708</v>
      </c>
      <c r="C3134" t="s">
        <v>27</v>
      </c>
      <c r="D3134" t="s">
        <v>362</v>
      </c>
      <c r="E3134" t="s">
        <v>2866</v>
      </c>
      <c r="F3134" t="s">
        <v>6</v>
      </c>
      <c r="I3134" t="s">
        <v>762</v>
      </c>
      <c r="J3134" t="s">
        <v>154</v>
      </c>
      <c r="M3134" s="1">
        <v>0</v>
      </c>
      <c r="N3134" s="1">
        <v>34.517703999999995</v>
      </c>
      <c r="O3134" s="1">
        <v>-69970508.040000007</v>
      </c>
      <c r="P3134" s="1">
        <v>-1437894.17</v>
      </c>
    </row>
    <row r="3135" spans="1:16" x14ac:dyDescent="0.25">
      <c r="A3135" t="s">
        <v>151</v>
      </c>
      <c r="B3135">
        <v>43708</v>
      </c>
      <c r="C3135" t="s">
        <v>27</v>
      </c>
      <c r="D3135" t="s">
        <v>376</v>
      </c>
      <c r="E3135" t="s">
        <v>2872</v>
      </c>
      <c r="F3135" t="s">
        <v>6</v>
      </c>
      <c r="I3135" t="s">
        <v>761</v>
      </c>
      <c r="J3135" t="s">
        <v>318</v>
      </c>
      <c r="M3135" s="1">
        <v>0</v>
      </c>
      <c r="N3135" s="1">
        <v>7.6398000000000001</v>
      </c>
      <c r="O3135" s="1">
        <v>-70046906.040000007</v>
      </c>
      <c r="P3135" s="1">
        <v>-1514292.17</v>
      </c>
    </row>
    <row r="3136" spans="1:16" x14ac:dyDescent="0.25">
      <c r="A3136" t="s">
        <v>151</v>
      </c>
      <c r="B3136">
        <v>43708</v>
      </c>
      <c r="C3136" t="s">
        <v>27</v>
      </c>
      <c r="D3136" t="s">
        <v>394</v>
      </c>
      <c r="E3136" t="s">
        <v>2867</v>
      </c>
      <c r="F3136" t="s">
        <v>6</v>
      </c>
      <c r="I3136" t="s">
        <v>760</v>
      </c>
      <c r="J3136" t="s">
        <v>154</v>
      </c>
      <c r="M3136" s="1">
        <v>0</v>
      </c>
      <c r="N3136" s="1">
        <v>2.1901549999999999</v>
      </c>
      <c r="O3136" s="1">
        <v>-70068807.590000004</v>
      </c>
      <c r="P3136" s="1">
        <v>-1536193.72</v>
      </c>
    </row>
    <row r="3137" spans="1:16" x14ac:dyDescent="0.25">
      <c r="A3137" t="s">
        <v>151</v>
      </c>
      <c r="B3137">
        <v>43708</v>
      </c>
      <c r="C3137" t="s">
        <v>27</v>
      </c>
      <c r="D3137" t="s">
        <v>360</v>
      </c>
      <c r="E3137" t="s">
        <v>2868</v>
      </c>
      <c r="F3137" t="s">
        <v>6</v>
      </c>
      <c r="I3137" t="s">
        <v>759</v>
      </c>
      <c r="J3137" t="s">
        <v>154</v>
      </c>
      <c r="M3137" s="1">
        <v>0</v>
      </c>
      <c r="N3137" s="1">
        <v>3.2188880000000002</v>
      </c>
      <c r="O3137" s="1">
        <v>-70100996.469999999</v>
      </c>
      <c r="P3137" s="1">
        <v>-1568382.5999999999</v>
      </c>
    </row>
    <row r="3138" spans="1:16" x14ac:dyDescent="0.25">
      <c r="A3138" t="s">
        <v>151</v>
      </c>
      <c r="B3138">
        <v>43708</v>
      </c>
      <c r="C3138" t="s">
        <v>27</v>
      </c>
      <c r="D3138" t="s">
        <v>358</v>
      </c>
      <c r="E3138" t="s">
        <v>728</v>
      </c>
      <c r="F3138" t="s">
        <v>6</v>
      </c>
      <c r="I3138" t="s">
        <v>727</v>
      </c>
      <c r="J3138" t="s">
        <v>153</v>
      </c>
      <c r="M3138" s="1">
        <v>0</v>
      </c>
      <c r="N3138" s="1">
        <v>10.5672</v>
      </c>
      <c r="O3138" s="1">
        <v>-70206668.469999999</v>
      </c>
      <c r="P3138" s="1">
        <v>-1674054.5999999999</v>
      </c>
    </row>
    <row r="3139" spans="1:16" x14ac:dyDescent="0.25">
      <c r="A3139" t="s">
        <v>151</v>
      </c>
      <c r="B3139">
        <v>43708</v>
      </c>
      <c r="C3139" t="s">
        <v>27</v>
      </c>
      <c r="D3139" t="s">
        <v>356</v>
      </c>
      <c r="E3139" t="s">
        <v>2869</v>
      </c>
      <c r="F3139" t="s">
        <v>6</v>
      </c>
      <c r="I3139" t="s">
        <v>726</v>
      </c>
      <c r="J3139" t="s">
        <v>154</v>
      </c>
      <c r="M3139" s="1">
        <v>0</v>
      </c>
      <c r="N3139" s="1">
        <v>23.600065000000001</v>
      </c>
      <c r="O3139" s="1">
        <v>-70442669.120000005</v>
      </c>
      <c r="P3139" s="1">
        <v>-1910055.2499999998</v>
      </c>
    </row>
    <row r="3140" spans="1:16" x14ac:dyDescent="0.25">
      <c r="A3140" t="s">
        <v>151</v>
      </c>
      <c r="B3140">
        <v>43708</v>
      </c>
      <c r="C3140" t="s">
        <v>27</v>
      </c>
      <c r="D3140" t="s">
        <v>354</v>
      </c>
      <c r="E3140" t="s">
        <v>2873</v>
      </c>
      <c r="F3140" t="s">
        <v>6</v>
      </c>
      <c r="I3140" t="s">
        <v>725</v>
      </c>
      <c r="J3140" t="s">
        <v>225</v>
      </c>
      <c r="M3140" s="1">
        <v>0</v>
      </c>
      <c r="N3140" s="1">
        <v>0.82588899999999998</v>
      </c>
      <c r="O3140" s="1">
        <v>-70450928.010000005</v>
      </c>
      <c r="P3140" s="1">
        <v>-1918314.1399999997</v>
      </c>
    </row>
    <row r="3141" spans="1:16" x14ac:dyDescent="0.25">
      <c r="A3141" t="s">
        <v>151</v>
      </c>
      <c r="B3141">
        <v>43708</v>
      </c>
      <c r="C3141" t="s">
        <v>27</v>
      </c>
      <c r="D3141" t="s">
        <v>256</v>
      </c>
      <c r="E3141" t="s">
        <v>2870</v>
      </c>
      <c r="F3141" t="s">
        <v>6</v>
      </c>
      <c r="I3141" t="s">
        <v>724</v>
      </c>
      <c r="J3141" t="s">
        <v>154</v>
      </c>
      <c r="M3141" s="1">
        <v>0</v>
      </c>
      <c r="N3141" s="1">
        <v>2.203748</v>
      </c>
      <c r="O3141" s="1">
        <v>-70472965.489999995</v>
      </c>
      <c r="P3141" s="1">
        <v>-1940351.6199999996</v>
      </c>
    </row>
    <row r="3142" spans="1:16" x14ac:dyDescent="0.25">
      <c r="A3142" t="s">
        <v>151</v>
      </c>
      <c r="B3142">
        <v>43708</v>
      </c>
      <c r="C3142" t="s">
        <v>27</v>
      </c>
      <c r="D3142" t="s">
        <v>261</v>
      </c>
      <c r="E3142" t="s">
        <v>2871</v>
      </c>
      <c r="F3142" t="s">
        <v>6</v>
      </c>
      <c r="I3142" t="s">
        <v>723</v>
      </c>
      <c r="J3142" t="s">
        <v>154</v>
      </c>
      <c r="M3142" s="1">
        <v>0</v>
      </c>
      <c r="N3142" s="1">
        <v>4.7430919999999999</v>
      </c>
      <c r="O3142" s="1">
        <v>-70520396.409999996</v>
      </c>
      <c r="P3142" s="1">
        <v>-1987782.5399999996</v>
      </c>
    </row>
    <row r="3143" spans="1:16" x14ac:dyDescent="0.25">
      <c r="A3143" t="s">
        <v>151</v>
      </c>
      <c r="B3143">
        <v>43708</v>
      </c>
      <c r="C3143" t="s">
        <v>27</v>
      </c>
      <c r="D3143" t="s">
        <v>260</v>
      </c>
      <c r="E3143" t="s">
        <v>2863</v>
      </c>
      <c r="F3143" t="s">
        <v>6</v>
      </c>
      <c r="I3143" t="s">
        <v>758</v>
      </c>
      <c r="J3143" t="s">
        <v>710</v>
      </c>
      <c r="M3143" s="1">
        <v>0</v>
      </c>
      <c r="N3143" s="1">
        <v>3.2479139999999997</v>
      </c>
      <c r="O3143" s="1">
        <v>-70552875.549999997</v>
      </c>
      <c r="P3143" s="1">
        <v>-2020261.6799999995</v>
      </c>
    </row>
    <row r="3144" spans="1:16" x14ac:dyDescent="0.25">
      <c r="A3144" t="s">
        <v>151</v>
      </c>
      <c r="B3144">
        <v>43708</v>
      </c>
      <c r="C3144" t="s">
        <v>27</v>
      </c>
      <c r="D3144" t="s">
        <v>272</v>
      </c>
      <c r="E3144" t="s">
        <v>721</v>
      </c>
      <c r="F3144" t="s">
        <v>6</v>
      </c>
      <c r="I3144" t="s">
        <v>757</v>
      </c>
      <c r="J3144" t="s">
        <v>163</v>
      </c>
      <c r="M3144" s="1">
        <v>0</v>
      </c>
      <c r="N3144" s="1">
        <v>3.7818199999999997</v>
      </c>
      <c r="O3144" s="1">
        <v>-70590693.75</v>
      </c>
      <c r="P3144" s="1">
        <v>-2058079.8799999994</v>
      </c>
    </row>
    <row r="3145" spans="1:16" x14ac:dyDescent="0.25">
      <c r="A3145" t="s">
        <v>151</v>
      </c>
      <c r="B3145">
        <v>43708</v>
      </c>
      <c r="C3145" t="s">
        <v>27</v>
      </c>
      <c r="D3145" t="s">
        <v>259</v>
      </c>
      <c r="E3145" t="s">
        <v>719</v>
      </c>
      <c r="F3145" t="s">
        <v>6</v>
      </c>
      <c r="I3145" t="s">
        <v>756</v>
      </c>
      <c r="J3145" t="s">
        <v>153</v>
      </c>
      <c r="M3145" s="1">
        <v>0</v>
      </c>
      <c r="N3145" s="1">
        <v>5.2835999999999999</v>
      </c>
      <c r="O3145" s="1">
        <v>-70643529.75</v>
      </c>
      <c r="P3145" s="1">
        <v>-2110915.8799999994</v>
      </c>
    </row>
    <row r="3146" spans="1:16" x14ac:dyDescent="0.25">
      <c r="A3146" t="s">
        <v>151</v>
      </c>
      <c r="B3146">
        <v>43708</v>
      </c>
      <c r="C3146" t="s">
        <v>27</v>
      </c>
      <c r="D3146" t="s">
        <v>292</v>
      </c>
      <c r="E3146" t="s">
        <v>2861</v>
      </c>
      <c r="F3146" t="s">
        <v>6</v>
      </c>
      <c r="I3146" t="s">
        <v>755</v>
      </c>
      <c r="J3146" t="s">
        <v>690</v>
      </c>
      <c r="M3146" s="1">
        <v>0</v>
      </c>
      <c r="N3146" s="1">
        <v>74.225572</v>
      </c>
      <c r="O3146" s="1">
        <v>-71385785.469999999</v>
      </c>
      <c r="P3146" s="1">
        <v>-2853171.5999999996</v>
      </c>
    </row>
    <row r="3147" spans="1:16" x14ac:dyDescent="0.25">
      <c r="A3147" t="s">
        <v>151</v>
      </c>
      <c r="B3147">
        <v>43708</v>
      </c>
      <c r="C3147" t="s">
        <v>27</v>
      </c>
      <c r="D3147" t="s">
        <v>263</v>
      </c>
      <c r="E3147" t="s">
        <v>2862</v>
      </c>
      <c r="F3147" t="s">
        <v>6</v>
      </c>
      <c r="I3147" t="s">
        <v>717</v>
      </c>
      <c r="J3147" t="s">
        <v>469</v>
      </c>
      <c r="M3147" s="1">
        <v>0</v>
      </c>
      <c r="N3147" s="1">
        <v>26.023788</v>
      </c>
      <c r="O3147" s="1">
        <v>-71646023.349999994</v>
      </c>
      <c r="P3147" s="1">
        <v>-3113409.4799999995</v>
      </c>
    </row>
    <row r="3148" spans="1:16" x14ac:dyDescent="0.25">
      <c r="A3148" t="s">
        <v>151</v>
      </c>
      <c r="B3148">
        <v>43708</v>
      </c>
      <c r="C3148" t="s">
        <v>41</v>
      </c>
      <c r="D3148" t="s">
        <v>405</v>
      </c>
      <c r="E3148" t="s">
        <v>581</v>
      </c>
      <c r="F3148" t="s">
        <v>6</v>
      </c>
      <c r="I3148" t="s">
        <v>691</v>
      </c>
      <c r="J3148" t="s">
        <v>163</v>
      </c>
      <c r="M3148" s="1">
        <v>37.818199999999997</v>
      </c>
      <c r="N3148" s="1">
        <v>0</v>
      </c>
      <c r="O3148" s="1">
        <v>-71608205.150000006</v>
      </c>
      <c r="P3148" s="1">
        <v>-3075591.2799999993</v>
      </c>
    </row>
    <row r="3149" spans="1:16" x14ac:dyDescent="0.25">
      <c r="A3149" t="s">
        <v>151</v>
      </c>
      <c r="B3149">
        <v>43708</v>
      </c>
      <c r="C3149" t="s">
        <v>41</v>
      </c>
      <c r="D3149" t="s">
        <v>411</v>
      </c>
      <c r="E3149" t="s">
        <v>2861</v>
      </c>
      <c r="F3149" t="s">
        <v>6</v>
      </c>
      <c r="I3149" t="s">
        <v>689</v>
      </c>
      <c r="J3149" t="s">
        <v>690</v>
      </c>
      <c r="M3149" s="1">
        <v>742.25570999999991</v>
      </c>
      <c r="N3149" s="1">
        <v>0</v>
      </c>
      <c r="O3149" s="1">
        <v>-70865949.439999998</v>
      </c>
      <c r="P3149" s="1">
        <v>-2333335.5699999994</v>
      </c>
    </row>
    <row r="3150" spans="1:16" x14ac:dyDescent="0.25">
      <c r="A3150" t="s">
        <v>151</v>
      </c>
      <c r="B3150">
        <v>43708</v>
      </c>
      <c r="C3150" t="s">
        <v>41</v>
      </c>
      <c r="D3150" t="s">
        <v>452</v>
      </c>
      <c r="E3150" t="s">
        <v>2883</v>
      </c>
      <c r="F3150" t="s">
        <v>6</v>
      </c>
      <c r="I3150" t="s">
        <v>685</v>
      </c>
      <c r="J3150" t="s">
        <v>153</v>
      </c>
      <c r="M3150" s="1">
        <v>52.835999999999999</v>
      </c>
      <c r="N3150" s="1">
        <v>0</v>
      </c>
      <c r="O3150" s="1">
        <v>-70813113.439999998</v>
      </c>
      <c r="P3150" s="1">
        <v>-2280499.5699999994</v>
      </c>
    </row>
    <row r="3151" spans="1:16" x14ac:dyDescent="0.25">
      <c r="A3151" t="s">
        <v>151</v>
      </c>
      <c r="B3151">
        <v>43708</v>
      </c>
      <c r="C3151" t="s">
        <v>41</v>
      </c>
      <c r="D3151" t="s">
        <v>415</v>
      </c>
      <c r="F3151" t="s">
        <v>6</v>
      </c>
      <c r="I3151" t="s">
        <v>681</v>
      </c>
      <c r="J3151" t="s">
        <v>229</v>
      </c>
      <c r="M3151" s="1">
        <v>705.54</v>
      </c>
      <c r="N3151" s="1">
        <v>0</v>
      </c>
      <c r="O3151" s="1">
        <v>-70107573.439999998</v>
      </c>
      <c r="P3151" s="1">
        <v>-1574959.5699999994</v>
      </c>
    </row>
    <row r="3152" spans="1:16" x14ac:dyDescent="0.25">
      <c r="A3152" t="s">
        <v>151</v>
      </c>
      <c r="B3152">
        <v>43708</v>
      </c>
      <c r="C3152" t="s">
        <v>41</v>
      </c>
      <c r="D3152" t="s">
        <v>450</v>
      </c>
      <c r="F3152" t="s">
        <v>6</v>
      </c>
      <c r="I3152" t="s">
        <v>680</v>
      </c>
      <c r="J3152" t="s">
        <v>229</v>
      </c>
      <c r="M3152" s="1">
        <v>3257.674</v>
      </c>
      <c r="N3152" s="1">
        <v>0</v>
      </c>
      <c r="O3152" s="1">
        <v>-66849899.439999998</v>
      </c>
      <c r="P3152" s="1">
        <v>1682714.4300000006</v>
      </c>
    </row>
    <row r="3153" spans="1:16" x14ac:dyDescent="0.25">
      <c r="A3153" t="s">
        <v>151</v>
      </c>
      <c r="B3153">
        <v>43708</v>
      </c>
      <c r="C3153" t="s">
        <v>41</v>
      </c>
      <c r="D3153" t="s">
        <v>448</v>
      </c>
      <c r="F3153" t="s">
        <v>6</v>
      </c>
      <c r="I3153" t="s">
        <v>679</v>
      </c>
      <c r="J3153" t="s">
        <v>229</v>
      </c>
      <c r="M3153" s="1">
        <v>2262.29</v>
      </c>
      <c r="N3153" s="1">
        <v>0</v>
      </c>
      <c r="O3153" s="1">
        <v>-64587609.439999998</v>
      </c>
      <c r="P3153" s="1">
        <v>3945004.4300000006</v>
      </c>
    </row>
    <row r="3154" spans="1:16" x14ac:dyDescent="0.25">
      <c r="A3154" t="s">
        <v>526</v>
      </c>
      <c r="B3154">
        <v>43708</v>
      </c>
      <c r="C3154" t="s">
        <v>41</v>
      </c>
      <c r="D3154" t="s">
        <v>641</v>
      </c>
      <c r="E3154" t="s">
        <v>2814</v>
      </c>
      <c r="F3154" t="s">
        <v>6</v>
      </c>
      <c r="I3154" t="s">
        <v>708</v>
      </c>
      <c r="J3154" t="s">
        <v>482</v>
      </c>
      <c r="M3154" s="1">
        <v>2149.69427</v>
      </c>
      <c r="N3154" s="1">
        <v>0</v>
      </c>
      <c r="O3154" s="1">
        <v>-5112528.54</v>
      </c>
      <c r="P3154" s="1">
        <v>6094698.7000000011</v>
      </c>
    </row>
    <row r="3155" spans="1:16" x14ac:dyDescent="0.25">
      <c r="A3155" t="s">
        <v>526</v>
      </c>
      <c r="B3155">
        <v>43708</v>
      </c>
      <c r="C3155" t="s">
        <v>41</v>
      </c>
      <c r="D3155" t="s">
        <v>454</v>
      </c>
      <c r="F3155" t="s">
        <v>6</v>
      </c>
      <c r="I3155" t="s">
        <v>699</v>
      </c>
      <c r="J3155" t="s">
        <v>700</v>
      </c>
      <c r="M3155" s="1">
        <v>146.76657999999998</v>
      </c>
      <c r="N3155" s="1">
        <v>0</v>
      </c>
      <c r="O3155" s="1">
        <v>-4965761.96</v>
      </c>
      <c r="P3155" s="1">
        <v>6241465.2800000012</v>
      </c>
    </row>
    <row r="3156" spans="1:16" x14ac:dyDescent="0.25">
      <c r="A3156" t="s">
        <v>240</v>
      </c>
      <c r="B3156">
        <v>43708</v>
      </c>
      <c r="C3156" t="s">
        <v>41</v>
      </c>
      <c r="D3156" t="s">
        <v>658</v>
      </c>
      <c r="E3156" t="s">
        <v>2884</v>
      </c>
      <c r="F3156" t="s">
        <v>6</v>
      </c>
      <c r="I3156" t="s">
        <v>705</v>
      </c>
      <c r="J3156" t="s">
        <v>706</v>
      </c>
      <c r="M3156" s="1">
        <v>43.2</v>
      </c>
      <c r="N3156" s="1">
        <v>0</v>
      </c>
      <c r="O3156" s="1">
        <v>9721375.3100000005</v>
      </c>
      <c r="P3156" s="1">
        <v>6284665.2800000012</v>
      </c>
    </row>
    <row r="3157" spans="1:16" x14ac:dyDescent="0.25">
      <c r="A3157" t="s">
        <v>149</v>
      </c>
      <c r="B3157">
        <v>43708</v>
      </c>
      <c r="C3157" t="s">
        <v>41</v>
      </c>
      <c r="D3157" t="s">
        <v>458</v>
      </c>
      <c r="F3157" t="s">
        <v>6</v>
      </c>
      <c r="I3157" t="s">
        <v>684</v>
      </c>
      <c r="J3157" t="s">
        <v>18</v>
      </c>
      <c r="M3157" s="1">
        <v>0</v>
      </c>
      <c r="N3157" s="1">
        <v>138.15384900000001</v>
      </c>
      <c r="O3157" s="1">
        <v>51827224.149999999</v>
      </c>
      <c r="P3157" s="1">
        <v>4903126.790000001</v>
      </c>
    </row>
    <row r="3158" spans="1:16" x14ac:dyDescent="0.25">
      <c r="A3158" t="s">
        <v>149</v>
      </c>
      <c r="B3158">
        <v>43708</v>
      </c>
      <c r="C3158" t="s">
        <v>41</v>
      </c>
      <c r="D3158" t="s">
        <v>458</v>
      </c>
      <c r="F3158" t="s">
        <v>6</v>
      </c>
      <c r="I3158" t="s">
        <v>683</v>
      </c>
      <c r="J3158" t="s">
        <v>18</v>
      </c>
      <c r="M3158" s="1">
        <v>0</v>
      </c>
      <c r="N3158" s="1">
        <v>224.82514799999998</v>
      </c>
      <c r="O3158" s="1">
        <v>49578972.670000002</v>
      </c>
      <c r="P3158" s="1">
        <v>2654875.310000001</v>
      </c>
    </row>
    <row r="3159" spans="1:16" x14ac:dyDescent="0.25">
      <c r="A3159" t="s">
        <v>149</v>
      </c>
      <c r="B3159">
        <v>43708</v>
      </c>
      <c r="C3159" t="s">
        <v>41</v>
      </c>
      <c r="D3159" t="s">
        <v>420</v>
      </c>
      <c r="F3159" t="s">
        <v>6</v>
      </c>
      <c r="I3159" t="s">
        <v>682</v>
      </c>
      <c r="J3159" t="s">
        <v>18</v>
      </c>
      <c r="M3159" s="1">
        <v>0</v>
      </c>
      <c r="N3159" s="1">
        <v>-138.15384900000001</v>
      </c>
      <c r="O3159" s="1">
        <v>50960511.159999996</v>
      </c>
      <c r="P3159" s="1">
        <v>4036413.8000000007</v>
      </c>
    </row>
    <row r="3160" spans="1:16" x14ac:dyDescent="0.25">
      <c r="A3160" t="s">
        <v>149</v>
      </c>
      <c r="B3160">
        <v>43708</v>
      </c>
      <c r="C3160" t="s">
        <v>13</v>
      </c>
      <c r="D3160" t="s">
        <v>15</v>
      </c>
      <c r="E3160" t="s">
        <v>754</v>
      </c>
      <c r="F3160" t="s">
        <v>6</v>
      </c>
      <c r="H3160" t="s">
        <v>246</v>
      </c>
      <c r="I3160" t="s">
        <v>753</v>
      </c>
      <c r="J3160" t="s">
        <v>246</v>
      </c>
      <c r="K3160">
        <v>43708</v>
      </c>
      <c r="L3160" t="s">
        <v>138</v>
      </c>
      <c r="M3160" s="1">
        <v>0</v>
      </c>
      <c r="N3160" s="1">
        <v>1653.76323</v>
      </c>
      <c r="O3160" s="1">
        <v>34422878.859999999</v>
      </c>
      <c r="P3160" s="1">
        <v>-12501218.5</v>
      </c>
    </row>
    <row r="3161" spans="1:16" x14ac:dyDescent="0.25">
      <c r="A3161" t="s">
        <v>149</v>
      </c>
      <c r="B3161">
        <v>43708</v>
      </c>
      <c r="C3161" t="s">
        <v>13</v>
      </c>
      <c r="D3161" t="s">
        <v>3</v>
      </c>
      <c r="E3161" t="s">
        <v>2885</v>
      </c>
      <c r="F3161" t="s">
        <v>6</v>
      </c>
      <c r="H3161" t="s">
        <v>246</v>
      </c>
      <c r="I3161" t="s">
        <v>752</v>
      </c>
      <c r="J3161" t="s">
        <v>246</v>
      </c>
      <c r="K3161">
        <v>43708</v>
      </c>
      <c r="L3161" t="s">
        <v>314</v>
      </c>
      <c r="M3161" s="1">
        <v>0</v>
      </c>
      <c r="N3161" s="1">
        <v>841.64049</v>
      </c>
      <c r="O3161" s="1">
        <v>26006473.960000001</v>
      </c>
      <c r="P3161" s="1">
        <v>-20917623.399999999</v>
      </c>
    </row>
    <row r="3162" spans="1:16" x14ac:dyDescent="0.25">
      <c r="A3162" t="s">
        <v>149</v>
      </c>
      <c r="B3162">
        <v>43708</v>
      </c>
      <c r="C3162" t="s">
        <v>13</v>
      </c>
      <c r="D3162" t="s">
        <v>751</v>
      </c>
      <c r="E3162" t="s">
        <v>2886</v>
      </c>
      <c r="F3162" t="s">
        <v>6</v>
      </c>
      <c r="H3162" t="s">
        <v>246</v>
      </c>
      <c r="I3162" t="s">
        <v>748</v>
      </c>
      <c r="J3162" t="s">
        <v>246</v>
      </c>
      <c r="K3162">
        <v>43708</v>
      </c>
      <c r="L3162" t="s">
        <v>162</v>
      </c>
      <c r="M3162" s="1">
        <v>0</v>
      </c>
      <c r="N3162" s="1">
        <v>638.06324400000005</v>
      </c>
      <c r="O3162" s="1">
        <v>19625841.52</v>
      </c>
      <c r="P3162" s="1">
        <v>-27298255.84</v>
      </c>
    </row>
    <row r="3163" spans="1:16" x14ac:dyDescent="0.25">
      <c r="A3163" t="s">
        <v>10</v>
      </c>
      <c r="B3163">
        <v>43708</v>
      </c>
      <c r="C3163" t="s">
        <v>41</v>
      </c>
      <c r="D3163" t="s">
        <v>615</v>
      </c>
      <c r="F3163" t="s">
        <v>6</v>
      </c>
      <c r="I3163" t="s">
        <v>707</v>
      </c>
      <c r="J3163" t="s">
        <v>299</v>
      </c>
      <c r="L3163" t="s">
        <v>138</v>
      </c>
      <c r="M3163" s="1">
        <v>0</v>
      </c>
      <c r="N3163" s="1">
        <v>982.283951</v>
      </c>
      <c r="O3163" s="1">
        <v>61824146.969999999</v>
      </c>
      <c r="P3163" s="1">
        <v>-37121095.350000001</v>
      </c>
    </row>
    <row r="3164" spans="1:16" x14ac:dyDescent="0.25">
      <c r="A3164" t="s">
        <v>10</v>
      </c>
      <c r="B3164">
        <v>43708</v>
      </c>
      <c r="C3164" t="s">
        <v>4</v>
      </c>
      <c r="D3164" t="s">
        <v>566</v>
      </c>
      <c r="E3164" t="s">
        <v>3258</v>
      </c>
      <c r="F3164" t="s">
        <v>6</v>
      </c>
      <c r="I3164" t="s">
        <v>750</v>
      </c>
      <c r="J3164" t="s">
        <v>246</v>
      </c>
      <c r="K3164">
        <v>43708</v>
      </c>
      <c r="M3164" s="1">
        <v>2808.9759599999998</v>
      </c>
      <c r="N3164" s="1">
        <v>0</v>
      </c>
      <c r="O3164" s="1">
        <v>64633122.93</v>
      </c>
      <c r="P3164" s="1">
        <v>-34312119.390000001</v>
      </c>
    </row>
    <row r="3165" spans="1:16" x14ac:dyDescent="0.25">
      <c r="A3165" t="s">
        <v>10</v>
      </c>
      <c r="B3165">
        <v>43708</v>
      </c>
      <c r="C3165" t="s">
        <v>4</v>
      </c>
      <c r="D3165" t="s">
        <v>565</v>
      </c>
      <c r="E3165" t="s">
        <v>3258</v>
      </c>
      <c r="F3165" t="s">
        <v>6</v>
      </c>
      <c r="I3165" t="s">
        <v>3273</v>
      </c>
      <c r="J3165" t="s">
        <v>246</v>
      </c>
      <c r="K3165">
        <v>43708</v>
      </c>
      <c r="M3165" s="1">
        <v>3775.0192999999999</v>
      </c>
      <c r="N3165" s="1">
        <v>0</v>
      </c>
      <c r="O3165" s="1">
        <v>68408142.230000004</v>
      </c>
      <c r="P3165" s="1">
        <v>-30537100.09</v>
      </c>
    </row>
    <row r="3166" spans="1:16" x14ac:dyDescent="0.25">
      <c r="A3166" t="s">
        <v>10</v>
      </c>
      <c r="B3166">
        <v>43708</v>
      </c>
      <c r="C3166" t="s">
        <v>13</v>
      </c>
      <c r="D3166" t="s">
        <v>15</v>
      </c>
      <c r="E3166" t="s">
        <v>754</v>
      </c>
      <c r="F3166" t="s">
        <v>6</v>
      </c>
      <c r="I3166" t="s">
        <v>753</v>
      </c>
      <c r="J3166" t="s">
        <v>246</v>
      </c>
      <c r="K3166">
        <v>43708</v>
      </c>
      <c r="L3166" t="s">
        <v>194</v>
      </c>
      <c r="M3166" s="1">
        <v>16537.632300000001</v>
      </c>
      <c r="N3166" s="1">
        <v>0</v>
      </c>
      <c r="O3166" s="1">
        <v>84945774.530000001</v>
      </c>
      <c r="P3166" s="1">
        <v>-13999467.789999999</v>
      </c>
    </row>
    <row r="3167" spans="1:16" x14ac:dyDescent="0.25">
      <c r="A3167" t="s">
        <v>10</v>
      </c>
      <c r="B3167">
        <v>43708</v>
      </c>
      <c r="C3167" t="s">
        <v>13</v>
      </c>
      <c r="D3167" t="s">
        <v>3</v>
      </c>
      <c r="E3167" t="s">
        <v>2885</v>
      </c>
      <c r="F3167" t="s">
        <v>6</v>
      </c>
      <c r="I3167" t="s">
        <v>752</v>
      </c>
      <c r="J3167" t="s">
        <v>246</v>
      </c>
      <c r="K3167">
        <v>43708</v>
      </c>
      <c r="L3167" t="s">
        <v>194</v>
      </c>
      <c r="M3167" s="1">
        <v>8416.4048999999995</v>
      </c>
      <c r="N3167" s="1">
        <v>0</v>
      </c>
      <c r="O3167" s="1">
        <v>93362179.430000007</v>
      </c>
      <c r="P3167" s="1">
        <v>-5583062.8899999987</v>
      </c>
    </row>
    <row r="3168" spans="1:16" x14ac:dyDescent="0.25">
      <c r="A3168" t="s">
        <v>10</v>
      </c>
      <c r="B3168">
        <v>43708</v>
      </c>
      <c r="C3168" t="s">
        <v>13</v>
      </c>
      <c r="D3168" t="s">
        <v>751</v>
      </c>
      <c r="E3168" t="s">
        <v>2886</v>
      </c>
      <c r="F3168" t="s">
        <v>6</v>
      </c>
      <c r="I3168" t="s">
        <v>748</v>
      </c>
      <c r="J3168" t="s">
        <v>246</v>
      </c>
      <c r="K3168">
        <v>43708</v>
      </c>
      <c r="L3168" t="s">
        <v>194</v>
      </c>
      <c r="M3168" s="1">
        <v>6380.6324400000003</v>
      </c>
      <c r="N3168" s="1">
        <v>0</v>
      </c>
      <c r="O3168" s="1">
        <v>99742811.870000005</v>
      </c>
      <c r="P3168" s="1">
        <v>797569.55000000168</v>
      </c>
    </row>
    <row r="3169" spans="1:16" x14ac:dyDescent="0.25">
      <c r="A3169" t="s">
        <v>9</v>
      </c>
      <c r="B3169">
        <v>43708</v>
      </c>
      <c r="C3169" t="s">
        <v>4</v>
      </c>
      <c r="D3169" t="s">
        <v>566</v>
      </c>
      <c r="E3169" t="s">
        <v>3258</v>
      </c>
      <c r="F3169" t="s">
        <v>6</v>
      </c>
      <c r="H3169" t="s">
        <v>246</v>
      </c>
      <c r="I3169" t="s">
        <v>3274</v>
      </c>
      <c r="J3169" t="s">
        <v>246</v>
      </c>
      <c r="K3169">
        <v>43708</v>
      </c>
      <c r="M3169" s="1">
        <v>147.84083999999999</v>
      </c>
      <c r="N3169" s="1">
        <v>0</v>
      </c>
      <c r="O3169" s="1">
        <v>16624399.609999999</v>
      </c>
      <c r="P3169" s="1">
        <v>945410.39000000164</v>
      </c>
    </row>
    <row r="3170" spans="1:16" x14ac:dyDescent="0.25">
      <c r="A3170" t="s">
        <v>9</v>
      </c>
      <c r="B3170">
        <v>43708</v>
      </c>
      <c r="C3170" t="s">
        <v>4</v>
      </c>
      <c r="D3170" t="s">
        <v>565</v>
      </c>
      <c r="E3170" t="s">
        <v>3258</v>
      </c>
      <c r="F3170" t="s">
        <v>6</v>
      </c>
      <c r="H3170" t="s">
        <v>246</v>
      </c>
      <c r="I3170" t="s">
        <v>3273</v>
      </c>
      <c r="J3170" t="s">
        <v>246</v>
      </c>
      <c r="K3170">
        <v>43708</v>
      </c>
      <c r="M3170" s="1">
        <v>198.68523000000002</v>
      </c>
      <c r="N3170" s="1">
        <v>0</v>
      </c>
      <c r="O3170" s="1">
        <v>16823084.84</v>
      </c>
      <c r="P3170" s="1">
        <v>1144095.6200000017</v>
      </c>
    </row>
    <row r="3171" spans="1:16" x14ac:dyDescent="0.25">
      <c r="A3171" t="s">
        <v>8</v>
      </c>
      <c r="B3171">
        <v>43708</v>
      </c>
      <c r="C3171" t="s">
        <v>13</v>
      </c>
      <c r="D3171" t="s">
        <v>749</v>
      </c>
      <c r="E3171" t="s">
        <v>2886</v>
      </c>
      <c r="F3171" t="s">
        <v>6</v>
      </c>
      <c r="H3171" t="s">
        <v>246</v>
      </c>
      <c r="I3171" t="s">
        <v>748</v>
      </c>
      <c r="J3171" t="s">
        <v>246</v>
      </c>
      <c r="K3171">
        <v>43708</v>
      </c>
      <c r="L3171" t="s">
        <v>234</v>
      </c>
      <c r="M3171" s="1">
        <v>0</v>
      </c>
      <c r="N3171" s="1">
        <v>564.40800000000002</v>
      </c>
      <c r="O3171" s="1">
        <v>-125455122.56999999</v>
      </c>
      <c r="P3171" s="1">
        <v>-4499984.379999998</v>
      </c>
    </row>
    <row r="3172" spans="1:16" x14ac:dyDescent="0.25">
      <c r="A3172" t="s">
        <v>8</v>
      </c>
      <c r="B3172">
        <v>43708</v>
      </c>
      <c r="C3172" t="s">
        <v>13</v>
      </c>
      <c r="D3172" t="s">
        <v>747</v>
      </c>
      <c r="E3172" t="s">
        <v>2887</v>
      </c>
      <c r="F3172" t="s">
        <v>6</v>
      </c>
      <c r="H3172" t="s">
        <v>246</v>
      </c>
      <c r="I3172" t="s">
        <v>746</v>
      </c>
      <c r="J3172" t="s">
        <v>246</v>
      </c>
      <c r="K3172">
        <v>43708</v>
      </c>
      <c r="L3172" t="s">
        <v>148</v>
      </c>
      <c r="M3172" s="1">
        <v>0</v>
      </c>
      <c r="N3172" s="1">
        <v>412.89749999999998</v>
      </c>
      <c r="O3172" s="1">
        <v>-129584097.56999999</v>
      </c>
      <c r="P3172" s="1">
        <v>-8628959.379999999</v>
      </c>
    </row>
    <row r="3173" spans="1:16" x14ac:dyDescent="0.25">
      <c r="A3173" t="s">
        <v>8</v>
      </c>
      <c r="B3173">
        <v>43708</v>
      </c>
      <c r="C3173" t="s">
        <v>13</v>
      </c>
      <c r="D3173" t="s">
        <v>745</v>
      </c>
      <c r="E3173" t="s">
        <v>2888</v>
      </c>
      <c r="F3173" t="s">
        <v>6</v>
      </c>
      <c r="H3173" t="s">
        <v>246</v>
      </c>
      <c r="I3173" t="s">
        <v>744</v>
      </c>
      <c r="J3173" t="s">
        <v>246</v>
      </c>
      <c r="K3173">
        <v>43708</v>
      </c>
      <c r="L3173" t="s">
        <v>147</v>
      </c>
      <c r="M3173" s="1">
        <v>100000</v>
      </c>
      <c r="N3173" s="1">
        <v>0</v>
      </c>
      <c r="O3173" s="1">
        <v>-29584097.57</v>
      </c>
      <c r="P3173" s="1">
        <v>91371040.620000005</v>
      </c>
    </row>
    <row r="3174" spans="1:16" x14ac:dyDescent="0.25">
      <c r="A3174" t="s">
        <v>146</v>
      </c>
      <c r="B3174">
        <v>43708</v>
      </c>
      <c r="C3174" t="s">
        <v>4</v>
      </c>
      <c r="D3174" t="s">
        <v>566</v>
      </c>
      <c r="E3174" t="s">
        <v>3258</v>
      </c>
      <c r="F3174" t="s">
        <v>6</v>
      </c>
      <c r="H3174" t="s">
        <v>246</v>
      </c>
      <c r="I3174" t="s">
        <v>750</v>
      </c>
      <c r="J3174" t="s">
        <v>246</v>
      </c>
      <c r="K3174">
        <v>43708</v>
      </c>
      <c r="M3174" s="1">
        <v>2484.7199999999998</v>
      </c>
      <c r="N3174" s="1">
        <v>0</v>
      </c>
      <c r="O3174" s="1">
        <v>61080891.509999998</v>
      </c>
      <c r="P3174" s="1">
        <v>93855760.620000005</v>
      </c>
    </row>
    <row r="3175" spans="1:16" x14ac:dyDescent="0.25">
      <c r="A3175" t="s">
        <v>146</v>
      </c>
      <c r="B3175">
        <v>43708</v>
      </c>
      <c r="C3175" t="s">
        <v>4</v>
      </c>
      <c r="D3175" t="s">
        <v>565</v>
      </c>
      <c r="E3175" t="s">
        <v>3258</v>
      </c>
      <c r="F3175" t="s">
        <v>6</v>
      </c>
      <c r="H3175" t="s">
        <v>246</v>
      </c>
      <c r="I3175" t="s">
        <v>3273</v>
      </c>
      <c r="J3175" t="s">
        <v>246</v>
      </c>
      <c r="K3175">
        <v>43708</v>
      </c>
      <c r="M3175" s="1">
        <v>3339.2474999999999</v>
      </c>
      <c r="N3175" s="1">
        <v>0</v>
      </c>
      <c r="O3175" s="1">
        <v>64420139.009999998</v>
      </c>
      <c r="P3175" s="1">
        <v>97195008.120000005</v>
      </c>
    </row>
    <row r="3176" spans="1:16" x14ac:dyDescent="0.25">
      <c r="A3176" t="s">
        <v>146</v>
      </c>
      <c r="B3176">
        <v>43708</v>
      </c>
      <c r="C3176" t="s">
        <v>13</v>
      </c>
      <c r="D3176" t="s">
        <v>749</v>
      </c>
      <c r="E3176" t="s">
        <v>2886</v>
      </c>
      <c r="F3176" t="s">
        <v>6</v>
      </c>
      <c r="I3176" t="s">
        <v>748</v>
      </c>
      <c r="J3176" t="s">
        <v>246</v>
      </c>
      <c r="K3176">
        <v>43708</v>
      </c>
      <c r="L3176" t="s">
        <v>313</v>
      </c>
      <c r="M3176" s="1">
        <v>5644.08</v>
      </c>
      <c r="N3176" s="1">
        <v>0</v>
      </c>
      <c r="O3176" s="1">
        <v>70064219.010000005</v>
      </c>
      <c r="P3176" s="1">
        <v>102839088.12</v>
      </c>
    </row>
    <row r="3177" spans="1:16" x14ac:dyDescent="0.25">
      <c r="A3177" t="s">
        <v>146</v>
      </c>
      <c r="B3177">
        <v>43708</v>
      </c>
      <c r="C3177" t="s">
        <v>13</v>
      </c>
      <c r="D3177" t="s">
        <v>747</v>
      </c>
      <c r="E3177" t="s">
        <v>2887</v>
      </c>
      <c r="F3177" t="s">
        <v>6</v>
      </c>
      <c r="I3177" t="s">
        <v>746</v>
      </c>
      <c r="J3177" t="s">
        <v>246</v>
      </c>
      <c r="K3177">
        <v>43708</v>
      </c>
      <c r="L3177" t="s">
        <v>313</v>
      </c>
      <c r="M3177" s="1">
        <v>4128.9750000000004</v>
      </c>
      <c r="N3177" s="1">
        <v>0</v>
      </c>
      <c r="O3177" s="1">
        <v>74193194.010000005</v>
      </c>
      <c r="P3177" s="1">
        <v>106968063.12</v>
      </c>
    </row>
    <row r="3178" spans="1:16" x14ac:dyDescent="0.25">
      <c r="A3178" t="s">
        <v>146</v>
      </c>
      <c r="B3178">
        <v>43708</v>
      </c>
      <c r="C3178" t="s">
        <v>13</v>
      </c>
      <c r="D3178" t="s">
        <v>745</v>
      </c>
      <c r="E3178" t="s">
        <v>2888</v>
      </c>
      <c r="F3178" t="s">
        <v>6</v>
      </c>
      <c r="I3178" t="s">
        <v>744</v>
      </c>
      <c r="J3178" t="s">
        <v>246</v>
      </c>
      <c r="K3178">
        <v>43708</v>
      </c>
      <c r="L3178" t="s">
        <v>313</v>
      </c>
      <c r="M3178" s="1">
        <v>0</v>
      </c>
      <c r="N3178" s="1">
        <v>10000</v>
      </c>
      <c r="O3178" s="1">
        <v>-25806805.989999998</v>
      </c>
      <c r="P3178" s="1">
        <v>6968063.1200000048</v>
      </c>
    </row>
    <row r="3179" spans="1:16" x14ac:dyDescent="0.25">
      <c r="A3179" t="s">
        <v>145</v>
      </c>
      <c r="B3179">
        <v>43708</v>
      </c>
      <c r="C3179" t="s">
        <v>41</v>
      </c>
      <c r="D3179" t="s">
        <v>438</v>
      </c>
      <c r="F3179" t="s">
        <v>6</v>
      </c>
      <c r="I3179" t="s">
        <v>677</v>
      </c>
      <c r="M3179" s="1">
        <v>2510.3049500000002</v>
      </c>
      <c r="N3179" s="1">
        <v>0</v>
      </c>
      <c r="O3179" s="1">
        <v>3400960.62</v>
      </c>
      <c r="P3179" s="1">
        <v>9478368.070000004</v>
      </c>
    </row>
    <row r="3180" spans="1:16" x14ac:dyDescent="0.25">
      <c r="A3180" t="s">
        <v>145</v>
      </c>
      <c r="B3180">
        <v>43708</v>
      </c>
      <c r="C3180" t="s">
        <v>31</v>
      </c>
      <c r="D3180" t="s">
        <v>572</v>
      </c>
      <c r="F3180" t="s">
        <v>6</v>
      </c>
      <c r="I3180" t="s">
        <v>571</v>
      </c>
      <c r="K3180">
        <v>43708</v>
      </c>
      <c r="M3180" s="1">
        <v>0</v>
      </c>
      <c r="N3180" s="1">
        <v>251.03049500000003</v>
      </c>
      <c r="O3180" s="1">
        <v>890655.67</v>
      </c>
      <c r="P3180" s="1">
        <v>6968063.1200000038</v>
      </c>
    </row>
    <row r="3181" spans="1:16" x14ac:dyDescent="0.25">
      <c r="A3181" t="s">
        <v>141</v>
      </c>
      <c r="B3181">
        <v>43708</v>
      </c>
      <c r="C3181" t="s">
        <v>31</v>
      </c>
      <c r="D3181" t="s">
        <v>572</v>
      </c>
      <c r="F3181" t="s">
        <v>6</v>
      </c>
      <c r="I3181" t="s">
        <v>743</v>
      </c>
      <c r="J3181" t="s">
        <v>143</v>
      </c>
      <c r="M3181" s="1">
        <v>0</v>
      </c>
      <c r="N3181" s="1">
        <v>2.5</v>
      </c>
      <c r="O3181" s="1">
        <v>128564.94</v>
      </c>
      <c r="P3181" s="1">
        <v>6943063.1200000038</v>
      </c>
    </row>
    <row r="3182" spans="1:16" x14ac:dyDescent="0.25">
      <c r="A3182" t="s">
        <v>137</v>
      </c>
      <c r="B3182">
        <v>43708</v>
      </c>
      <c r="C3182" t="s">
        <v>41</v>
      </c>
      <c r="D3182" t="s">
        <v>462</v>
      </c>
      <c r="F3182" t="s">
        <v>6</v>
      </c>
      <c r="I3182" t="s">
        <v>742</v>
      </c>
      <c r="M3182" s="1">
        <v>211.54510000000002</v>
      </c>
      <c r="N3182" s="1">
        <v>0</v>
      </c>
      <c r="O3182" s="1">
        <v>3530640.54</v>
      </c>
      <c r="P3182" s="1">
        <v>7154608.2200000035</v>
      </c>
    </row>
    <row r="3183" spans="1:16" x14ac:dyDescent="0.25">
      <c r="A3183" t="s">
        <v>137</v>
      </c>
      <c r="B3183">
        <v>43708</v>
      </c>
      <c r="C3183" t="s">
        <v>31</v>
      </c>
      <c r="D3183" t="s">
        <v>572</v>
      </c>
      <c r="F3183" t="s">
        <v>6</v>
      </c>
      <c r="I3183" t="s">
        <v>571</v>
      </c>
      <c r="M3183" s="1">
        <v>0</v>
      </c>
      <c r="N3183" s="1">
        <v>25.303875000000001</v>
      </c>
      <c r="O3183" s="1">
        <v>3277601.79</v>
      </c>
      <c r="P3183" s="1">
        <v>6901569.4700000035</v>
      </c>
    </row>
    <row r="3184" spans="1:16" x14ac:dyDescent="0.25">
      <c r="A3184" t="s">
        <v>136</v>
      </c>
      <c r="B3184">
        <v>43708</v>
      </c>
      <c r="C3184" t="s">
        <v>41</v>
      </c>
      <c r="D3184" t="s">
        <v>462</v>
      </c>
      <c r="F3184" t="s">
        <v>6</v>
      </c>
      <c r="I3184" t="s">
        <v>742</v>
      </c>
      <c r="M3184" s="1">
        <v>607.60632999999996</v>
      </c>
      <c r="N3184" s="1">
        <v>0</v>
      </c>
      <c r="O3184" s="1">
        <v>-2621441.23</v>
      </c>
      <c r="P3184" s="1">
        <v>7509175.8000000035</v>
      </c>
    </row>
    <row r="3185" spans="1:16" x14ac:dyDescent="0.25">
      <c r="A3185" t="s">
        <v>136</v>
      </c>
      <c r="B3185">
        <v>43708</v>
      </c>
      <c r="C3185" t="s">
        <v>41</v>
      </c>
      <c r="D3185" t="s">
        <v>460</v>
      </c>
      <c r="F3185" t="s">
        <v>6</v>
      </c>
      <c r="I3185" t="s">
        <v>692</v>
      </c>
      <c r="M3185" s="1">
        <v>141.75148000000002</v>
      </c>
      <c r="N3185" s="1">
        <v>0</v>
      </c>
      <c r="O3185" s="1">
        <v>-2479689.75</v>
      </c>
      <c r="P3185" s="1">
        <v>7650927.280000004</v>
      </c>
    </row>
    <row r="3186" spans="1:16" x14ac:dyDescent="0.25">
      <c r="A3186" t="s">
        <v>136</v>
      </c>
      <c r="B3186">
        <v>43708</v>
      </c>
      <c r="C3186" t="s">
        <v>31</v>
      </c>
      <c r="D3186" t="s">
        <v>572</v>
      </c>
      <c r="F3186" t="s">
        <v>6</v>
      </c>
      <c r="I3186" t="s">
        <v>571</v>
      </c>
      <c r="M3186" s="1">
        <v>0</v>
      </c>
      <c r="N3186" s="1">
        <v>73.161018999999996</v>
      </c>
      <c r="O3186" s="1">
        <v>-3211299.94</v>
      </c>
      <c r="P3186" s="1">
        <v>6919317.0900000036</v>
      </c>
    </row>
    <row r="3187" spans="1:16" x14ac:dyDescent="0.25">
      <c r="A3187" t="s">
        <v>312</v>
      </c>
      <c r="B3187">
        <v>43708</v>
      </c>
      <c r="C3187" t="s">
        <v>41</v>
      </c>
      <c r="D3187" t="s">
        <v>462</v>
      </c>
      <c r="F3187" t="s">
        <v>6</v>
      </c>
      <c r="I3187" t="s">
        <v>741</v>
      </c>
      <c r="M3187" s="1">
        <v>59.77205</v>
      </c>
      <c r="N3187" s="1">
        <v>0</v>
      </c>
      <c r="O3187" s="1">
        <v>-596667.44999999995</v>
      </c>
      <c r="P3187" s="1">
        <v>6979089.1400000034</v>
      </c>
    </row>
    <row r="3188" spans="1:16" x14ac:dyDescent="0.25">
      <c r="A3188" t="s">
        <v>134</v>
      </c>
      <c r="B3188">
        <v>43708</v>
      </c>
      <c r="C3188" t="s">
        <v>41</v>
      </c>
      <c r="D3188" t="s">
        <v>422</v>
      </c>
      <c r="F3188" t="s">
        <v>6</v>
      </c>
      <c r="I3188" t="s">
        <v>694</v>
      </c>
      <c r="M3188" s="1">
        <v>320.44276000000002</v>
      </c>
      <c r="N3188" s="1">
        <v>0</v>
      </c>
      <c r="O3188" s="1">
        <v>-274808.23</v>
      </c>
      <c r="P3188" s="1">
        <v>7299531.9000000032</v>
      </c>
    </row>
    <row r="3189" spans="1:16" x14ac:dyDescent="0.25">
      <c r="A3189" t="s">
        <v>134</v>
      </c>
      <c r="B3189">
        <v>43708</v>
      </c>
      <c r="C3189" t="s">
        <v>41</v>
      </c>
      <c r="D3189" t="s">
        <v>413</v>
      </c>
      <c r="F3189" t="s">
        <v>6</v>
      </c>
      <c r="I3189" t="s">
        <v>693</v>
      </c>
      <c r="M3189" s="1">
        <v>52.143120000000003</v>
      </c>
      <c r="N3189" s="1">
        <v>0</v>
      </c>
      <c r="O3189" s="1">
        <v>-222665.11</v>
      </c>
      <c r="P3189" s="1">
        <v>7351675.0200000033</v>
      </c>
    </row>
    <row r="3190" spans="1:16" x14ac:dyDescent="0.25">
      <c r="A3190" t="s">
        <v>134</v>
      </c>
      <c r="B3190">
        <v>43708</v>
      </c>
      <c r="C3190" t="s">
        <v>31</v>
      </c>
      <c r="D3190" t="s">
        <v>572</v>
      </c>
      <c r="F3190" t="s">
        <v>6</v>
      </c>
      <c r="I3190" t="s">
        <v>571</v>
      </c>
      <c r="M3190" s="1">
        <v>0</v>
      </c>
      <c r="N3190" s="1">
        <v>41.645817999999998</v>
      </c>
      <c r="O3190" s="1">
        <v>-639123.29</v>
      </c>
      <c r="P3190" s="1">
        <v>6935216.8400000036</v>
      </c>
    </row>
    <row r="3191" spans="1:16" x14ac:dyDescent="0.25">
      <c r="A3191" t="s">
        <v>311</v>
      </c>
      <c r="B3191">
        <v>43708</v>
      </c>
      <c r="C3191" t="s">
        <v>41</v>
      </c>
      <c r="D3191" t="s">
        <v>639</v>
      </c>
      <c r="F3191" t="s">
        <v>6</v>
      </c>
      <c r="I3191" t="s">
        <v>707</v>
      </c>
      <c r="L3191" t="s">
        <v>138</v>
      </c>
      <c r="M3191" s="1">
        <v>0</v>
      </c>
      <c r="N3191" s="1">
        <v>0.73540000000000005</v>
      </c>
      <c r="O3191" s="1">
        <v>27110.66</v>
      </c>
      <c r="P3191" s="1">
        <v>6927862.8400000036</v>
      </c>
    </row>
    <row r="3192" spans="1:16" x14ac:dyDescent="0.25">
      <c r="A3192" t="s">
        <v>132</v>
      </c>
      <c r="B3192">
        <v>43708</v>
      </c>
      <c r="C3192" t="s">
        <v>41</v>
      </c>
      <c r="D3192" t="s">
        <v>645</v>
      </c>
      <c r="E3192" t="s">
        <v>2889</v>
      </c>
      <c r="F3192" t="s">
        <v>6</v>
      </c>
      <c r="I3192" t="s">
        <v>740</v>
      </c>
      <c r="M3192" s="1">
        <v>631.91200000000003</v>
      </c>
      <c r="N3192" s="1">
        <v>0</v>
      </c>
      <c r="O3192" s="1">
        <v>375856.29</v>
      </c>
      <c r="P3192" s="1">
        <v>7559774.8400000036</v>
      </c>
    </row>
    <row r="3193" spans="1:16" x14ac:dyDescent="0.25">
      <c r="A3193" t="s">
        <v>132</v>
      </c>
      <c r="B3193">
        <v>43708</v>
      </c>
      <c r="C3193" t="s">
        <v>31</v>
      </c>
      <c r="D3193" t="s">
        <v>572</v>
      </c>
      <c r="F3193" t="s">
        <v>6</v>
      </c>
      <c r="I3193" t="s">
        <v>571</v>
      </c>
      <c r="M3193" s="1">
        <v>0</v>
      </c>
      <c r="N3193" s="1">
        <v>57.570740000000001</v>
      </c>
      <c r="O3193" s="1">
        <v>-199851.11</v>
      </c>
      <c r="P3193" s="1">
        <v>6984067.4400000032</v>
      </c>
    </row>
    <row r="3194" spans="1:16" x14ac:dyDescent="0.25">
      <c r="A3194" t="s">
        <v>739</v>
      </c>
      <c r="B3194">
        <v>43708</v>
      </c>
      <c r="C3194" t="s">
        <v>41</v>
      </c>
      <c r="D3194" t="s">
        <v>645</v>
      </c>
      <c r="E3194" t="s">
        <v>2889</v>
      </c>
      <c r="F3194" t="s">
        <v>6</v>
      </c>
      <c r="I3194" t="s">
        <v>738</v>
      </c>
      <c r="M3194" s="1">
        <v>81.667000000000002</v>
      </c>
      <c r="N3194" s="1">
        <v>0</v>
      </c>
      <c r="O3194" s="1">
        <v>-1666.74</v>
      </c>
      <c r="P3194" s="1">
        <v>7065734.4400000032</v>
      </c>
    </row>
    <row r="3195" spans="1:16" x14ac:dyDescent="0.25">
      <c r="A3195" t="s">
        <v>7</v>
      </c>
      <c r="B3195">
        <v>43708</v>
      </c>
      <c r="C3195" t="s">
        <v>4</v>
      </c>
      <c r="D3195" t="s">
        <v>566</v>
      </c>
      <c r="E3195" t="s">
        <v>3258</v>
      </c>
      <c r="F3195" t="s">
        <v>6</v>
      </c>
      <c r="H3195" t="s">
        <v>246</v>
      </c>
      <c r="I3195" t="s">
        <v>3274</v>
      </c>
      <c r="M3195" s="1">
        <v>0</v>
      </c>
      <c r="N3195" s="1">
        <v>47.209679999999999</v>
      </c>
      <c r="O3195" s="1">
        <v>-16044257.98</v>
      </c>
      <c r="P3195" s="1">
        <v>6593637.6400000034</v>
      </c>
    </row>
    <row r="3196" spans="1:16" x14ac:dyDescent="0.25">
      <c r="A3196" t="s">
        <v>7</v>
      </c>
      <c r="B3196">
        <v>43708</v>
      </c>
      <c r="C3196" t="s">
        <v>4</v>
      </c>
      <c r="D3196" t="s">
        <v>565</v>
      </c>
      <c r="E3196" t="s">
        <v>3258</v>
      </c>
      <c r="F3196" t="s">
        <v>6</v>
      </c>
      <c r="H3196" t="s">
        <v>246</v>
      </c>
      <c r="I3196" t="s">
        <v>3273</v>
      </c>
      <c r="M3196" s="1">
        <v>0</v>
      </c>
      <c r="N3196" s="1">
        <v>63.445703000000002</v>
      </c>
      <c r="O3196" s="1">
        <v>-16678715.01</v>
      </c>
      <c r="P3196" s="1">
        <v>5959180.6100000031</v>
      </c>
    </row>
    <row r="3197" spans="1:16" x14ac:dyDescent="0.25">
      <c r="A3197" t="s">
        <v>737</v>
      </c>
      <c r="B3197">
        <v>43708</v>
      </c>
      <c r="C3197" t="s">
        <v>27</v>
      </c>
      <c r="D3197" t="s">
        <v>292</v>
      </c>
      <c r="E3197" t="s">
        <v>2861</v>
      </c>
      <c r="F3197" t="s">
        <v>6</v>
      </c>
      <c r="I3197" t="s">
        <v>736</v>
      </c>
      <c r="M3197" s="1">
        <v>118.51142</v>
      </c>
      <c r="N3197" s="1">
        <v>0</v>
      </c>
      <c r="O3197" s="1">
        <v>1470266.54</v>
      </c>
      <c r="P3197" s="1">
        <v>6077692.0300000031</v>
      </c>
    </row>
    <row r="3198" spans="1:16" x14ac:dyDescent="0.25">
      <c r="A3198" t="s">
        <v>105</v>
      </c>
      <c r="B3198">
        <v>43708</v>
      </c>
      <c r="C3198" t="s">
        <v>43</v>
      </c>
      <c r="D3198" t="s">
        <v>336</v>
      </c>
      <c r="E3198" t="s">
        <v>605</v>
      </c>
      <c r="F3198" t="s">
        <v>6</v>
      </c>
      <c r="I3198" t="s">
        <v>604</v>
      </c>
      <c r="M3198" s="1">
        <v>1418.80638</v>
      </c>
      <c r="N3198" s="1">
        <v>0</v>
      </c>
      <c r="O3198" s="1">
        <v>19582129.09</v>
      </c>
      <c r="P3198" s="1">
        <v>7496498.4100000029</v>
      </c>
    </row>
    <row r="3199" spans="1:16" x14ac:dyDescent="0.25">
      <c r="A3199" t="s">
        <v>105</v>
      </c>
      <c r="B3199">
        <v>43708</v>
      </c>
      <c r="C3199" t="s">
        <v>43</v>
      </c>
      <c r="D3199" t="s">
        <v>316</v>
      </c>
      <c r="E3199" t="s">
        <v>2876</v>
      </c>
      <c r="F3199" t="s">
        <v>6</v>
      </c>
      <c r="I3199" t="s">
        <v>603</v>
      </c>
      <c r="M3199" s="1">
        <v>-1418.80638</v>
      </c>
      <c r="N3199" s="1">
        <v>0</v>
      </c>
      <c r="O3199" s="1">
        <v>18163322.710000001</v>
      </c>
      <c r="P3199" s="1">
        <v>6077692.0300000031</v>
      </c>
    </row>
    <row r="3200" spans="1:16" x14ac:dyDescent="0.25">
      <c r="A3200" t="s">
        <v>105</v>
      </c>
      <c r="B3200">
        <v>43708</v>
      </c>
      <c r="C3200" t="s">
        <v>43</v>
      </c>
      <c r="D3200" t="s">
        <v>602</v>
      </c>
      <c r="E3200" t="s">
        <v>2877</v>
      </c>
      <c r="F3200" t="s">
        <v>6</v>
      </c>
      <c r="I3200" t="s">
        <v>601</v>
      </c>
      <c r="M3200" s="1">
        <v>1201.6967999999999</v>
      </c>
      <c r="N3200" s="1">
        <v>0</v>
      </c>
      <c r="O3200" s="1">
        <v>19365019.510000002</v>
      </c>
      <c r="P3200" s="1">
        <v>7279388.8300000029</v>
      </c>
    </row>
    <row r="3201" spans="1:16" x14ac:dyDescent="0.25">
      <c r="A3201" t="s">
        <v>105</v>
      </c>
      <c r="B3201">
        <v>43708</v>
      </c>
      <c r="C3201" t="s">
        <v>43</v>
      </c>
      <c r="D3201" t="s">
        <v>576</v>
      </c>
      <c r="E3201" t="s">
        <v>2878</v>
      </c>
      <c r="F3201" t="s">
        <v>6</v>
      </c>
      <c r="I3201" t="s">
        <v>575</v>
      </c>
      <c r="M3201" s="1">
        <v>5.9070900000000002</v>
      </c>
      <c r="N3201" s="1">
        <v>0</v>
      </c>
      <c r="O3201" s="1">
        <v>19370926.600000001</v>
      </c>
      <c r="P3201" s="1">
        <v>7285295.9200000027</v>
      </c>
    </row>
    <row r="3202" spans="1:16" x14ac:dyDescent="0.25">
      <c r="A3202" t="s">
        <v>105</v>
      </c>
      <c r="B3202">
        <v>43708</v>
      </c>
      <c r="C3202" t="s">
        <v>27</v>
      </c>
      <c r="D3202" t="s">
        <v>349</v>
      </c>
      <c r="E3202" t="s">
        <v>2874</v>
      </c>
      <c r="F3202" t="s">
        <v>6</v>
      </c>
      <c r="H3202" t="s">
        <v>157</v>
      </c>
      <c r="I3202" t="s">
        <v>735</v>
      </c>
      <c r="M3202" s="1">
        <v>48.210180000000001</v>
      </c>
      <c r="N3202" s="1">
        <v>0</v>
      </c>
      <c r="O3202" s="1">
        <v>19419136.780000001</v>
      </c>
      <c r="P3202" s="1">
        <v>7333506.1000000024</v>
      </c>
    </row>
    <row r="3203" spans="1:16" x14ac:dyDescent="0.25">
      <c r="A3203" t="s">
        <v>105</v>
      </c>
      <c r="B3203">
        <v>43708</v>
      </c>
      <c r="C3203" t="s">
        <v>27</v>
      </c>
      <c r="D3203" t="s">
        <v>366</v>
      </c>
      <c r="E3203" t="s">
        <v>2864</v>
      </c>
      <c r="F3203" t="s">
        <v>6</v>
      </c>
      <c r="I3203" t="s">
        <v>734</v>
      </c>
      <c r="M3203" s="1">
        <v>125.50283999999999</v>
      </c>
      <c r="N3203" s="1">
        <v>0</v>
      </c>
      <c r="O3203" s="1">
        <v>19544639.620000001</v>
      </c>
      <c r="P3203" s="1">
        <v>7459008.9400000023</v>
      </c>
    </row>
    <row r="3204" spans="1:16" x14ac:dyDescent="0.25">
      <c r="A3204" t="s">
        <v>105</v>
      </c>
      <c r="B3204">
        <v>43708</v>
      </c>
      <c r="C3204" t="s">
        <v>27</v>
      </c>
      <c r="D3204" t="s">
        <v>364</v>
      </c>
      <c r="E3204" t="s">
        <v>2865</v>
      </c>
      <c r="F3204" t="s">
        <v>6</v>
      </c>
      <c r="I3204" t="s">
        <v>733</v>
      </c>
      <c r="M3204" s="1">
        <v>22.6343</v>
      </c>
      <c r="N3204" s="1">
        <v>0</v>
      </c>
      <c r="O3204" s="1">
        <v>19567273.920000002</v>
      </c>
      <c r="P3204" s="1">
        <v>7481643.2400000021</v>
      </c>
    </row>
    <row r="3205" spans="1:16" x14ac:dyDescent="0.25">
      <c r="A3205" t="s">
        <v>105</v>
      </c>
      <c r="B3205">
        <v>43708</v>
      </c>
      <c r="C3205" t="s">
        <v>27</v>
      </c>
      <c r="D3205" t="s">
        <v>362</v>
      </c>
      <c r="E3205" t="s">
        <v>2866</v>
      </c>
      <c r="F3205" t="s">
        <v>6</v>
      </c>
      <c r="I3205" t="s">
        <v>732</v>
      </c>
      <c r="M3205" s="1">
        <v>55.112300000000005</v>
      </c>
      <c r="N3205" s="1">
        <v>0</v>
      </c>
      <c r="O3205" s="1">
        <v>19622386.219999999</v>
      </c>
      <c r="P3205" s="1">
        <v>7536755.5400000019</v>
      </c>
    </row>
    <row r="3206" spans="1:16" x14ac:dyDescent="0.25">
      <c r="A3206" t="s">
        <v>105</v>
      </c>
      <c r="B3206">
        <v>43708</v>
      </c>
      <c r="C3206" t="s">
        <v>27</v>
      </c>
      <c r="D3206" t="s">
        <v>376</v>
      </c>
      <c r="E3206" t="s">
        <v>2872</v>
      </c>
      <c r="F3206" t="s">
        <v>6</v>
      </c>
      <c r="I3206" t="s">
        <v>731</v>
      </c>
      <c r="M3206" s="1">
        <v>12.198</v>
      </c>
      <c r="N3206" s="1">
        <v>0</v>
      </c>
      <c r="O3206" s="1">
        <v>19634584.219999999</v>
      </c>
      <c r="P3206" s="1">
        <v>7548953.5400000019</v>
      </c>
    </row>
    <row r="3207" spans="1:16" x14ac:dyDescent="0.25">
      <c r="A3207" t="s">
        <v>105</v>
      </c>
      <c r="B3207">
        <v>43708</v>
      </c>
      <c r="C3207" t="s">
        <v>27</v>
      </c>
      <c r="D3207" t="s">
        <v>394</v>
      </c>
      <c r="E3207" t="s">
        <v>2867</v>
      </c>
      <c r="F3207" t="s">
        <v>6</v>
      </c>
      <c r="I3207" t="s">
        <v>730</v>
      </c>
      <c r="M3207" s="1">
        <v>3.4968900000000001</v>
      </c>
      <c r="N3207" s="1">
        <v>0</v>
      </c>
      <c r="O3207" s="1">
        <v>19638081.109999999</v>
      </c>
      <c r="P3207" s="1">
        <v>7552450.4300000016</v>
      </c>
    </row>
    <row r="3208" spans="1:16" x14ac:dyDescent="0.25">
      <c r="A3208" t="s">
        <v>105</v>
      </c>
      <c r="B3208">
        <v>43708</v>
      </c>
      <c r="C3208" t="s">
        <v>27</v>
      </c>
      <c r="D3208" t="s">
        <v>360</v>
      </c>
      <c r="E3208" t="s">
        <v>2868</v>
      </c>
      <c r="F3208" t="s">
        <v>6</v>
      </c>
      <c r="I3208" t="s">
        <v>729</v>
      </c>
      <c r="M3208" s="1">
        <v>5.1393999999999993</v>
      </c>
      <c r="N3208" s="1">
        <v>0</v>
      </c>
      <c r="O3208" s="1">
        <v>19643220.510000002</v>
      </c>
      <c r="P3208" s="1">
        <v>7557589.8300000019</v>
      </c>
    </row>
    <row r="3209" spans="1:16" x14ac:dyDescent="0.25">
      <c r="A3209" t="s">
        <v>105</v>
      </c>
      <c r="B3209">
        <v>43708</v>
      </c>
      <c r="C3209" t="s">
        <v>27</v>
      </c>
      <c r="D3209" t="s">
        <v>358</v>
      </c>
      <c r="E3209" t="s">
        <v>728</v>
      </c>
      <c r="F3209" t="s">
        <v>6</v>
      </c>
      <c r="I3209" t="s">
        <v>727</v>
      </c>
      <c r="M3209" s="1">
        <v>16.872</v>
      </c>
      <c r="N3209" s="1">
        <v>0</v>
      </c>
      <c r="O3209" s="1">
        <v>19660092.510000002</v>
      </c>
      <c r="P3209" s="1">
        <v>7574461.8300000019</v>
      </c>
    </row>
    <row r="3210" spans="1:16" x14ac:dyDescent="0.25">
      <c r="A3210" t="s">
        <v>105</v>
      </c>
      <c r="B3210">
        <v>43708</v>
      </c>
      <c r="C3210" t="s">
        <v>27</v>
      </c>
      <c r="D3210" t="s">
        <v>356</v>
      </c>
      <c r="E3210" t="s">
        <v>2869</v>
      </c>
      <c r="F3210" t="s">
        <v>6</v>
      </c>
      <c r="I3210" t="s">
        <v>726</v>
      </c>
      <c r="M3210" s="1">
        <v>37.680779999999999</v>
      </c>
      <c r="N3210" s="1">
        <v>0</v>
      </c>
      <c r="O3210" s="1">
        <v>19697773.289999999</v>
      </c>
      <c r="P3210" s="1">
        <v>7612142.6100000022</v>
      </c>
    </row>
    <row r="3211" spans="1:16" x14ac:dyDescent="0.25">
      <c r="A3211" t="s">
        <v>105</v>
      </c>
      <c r="B3211">
        <v>43708</v>
      </c>
      <c r="C3211" t="s">
        <v>27</v>
      </c>
      <c r="D3211" t="s">
        <v>354</v>
      </c>
      <c r="E3211" t="s">
        <v>2873</v>
      </c>
      <c r="F3211" t="s">
        <v>6</v>
      </c>
      <c r="I3211" t="s">
        <v>725</v>
      </c>
      <c r="M3211" s="1">
        <v>1.1371300000000002</v>
      </c>
      <c r="N3211" s="1">
        <v>0</v>
      </c>
      <c r="O3211" s="1">
        <v>19698910.420000002</v>
      </c>
      <c r="P3211" s="1">
        <v>7613279.7400000021</v>
      </c>
    </row>
    <row r="3212" spans="1:16" x14ac:dyDescent="0.25">
      <c r="A3212" t="s">
        <v>105</v>
      </c>
      <c r="B3212">
        <v>43708</v>
      </c>
      <c r="C3212" t="s">
        <v>27</v>
      </c>
      <c r="D3212" t="s">
        <v>256</v>
      </c>
      <c r="E3212" t="s">
        <v>2870</v>
      </c>
      <c r="F3212" t="s">
        <v>6</v>
      </c>
      <c r="I3212" t="s">
        <v>724</v>
      </c>
      <c r="M3212" s="1">
        <v>3.5185900000000001</v>
      </c>
      <c r="N3212" s="1">
        <v>0</v>
      </c>
      <c r="O3212" s="1">
        <v>19702429.010000002</v>
      </c>
      <c r="P3212" s="1">
        <v>7616798.3300000019</v>
      </c>
    </row>
    <row r="3213" spans="1:16" x14ac:dyDescent="0.25">
      <c r="A3213" t="s">
        <v>105</v>
      </c>
      <c r="B3213">
        <v>43708</v>
      </c>
      <c r="C3213" t="s">
        <v>27</v>
      </c>
      <c r="D3213" t="s">
        <v>261</v>
      </c>
      <c r="E3213" t="s">
        <v>2871</v>
      </c>
      <c r="F3213" t="s">
        <v>6</v>
      </c>
      <c r="I3213" t="s">
        <v>723</v>
      </c>
      <c r="M3213" s="1">
        <v>7.5730000000000004</v>
      </c>
      <c r="N3213" s="1">
        <v>0</v>
      </c>
      <c r="O3213" s="1">
        <v>19710002.010000002</v>
      </c>
      <c r="P3213" s="1">
        <v>7624371.3300000019</v>
      </c>
    </row>
    <row r="3214" spans="1:16" x14ac:dyDescent="0.25">
      <c r="A3214" t="s">
        <v>105</v>
      </c>
      <c r="B3214">
        <v>43708</v>
      </c>
      <c r="C3214" t="s">
        <v>27</v>
      </c>
      <c r="D3214" t="s">
        <v>260</v>
      </c>
      <c r="E3214" t="s">
        <v>2863</v>
      </c>
      <c r="F3214" t="s">
        <v>6</v>
      </c>
      <c r="I3214" t="s">
        <v>722</v>
      </c>
      <c r="M3214" s="1">
        <v>5.18574</v>
      </c>
      <c r="N3214" s="1">
        <v>0</v>
      </c>
      <c r="O3214" s="1">
        <v>19715187.75</v>
      </c>
      <c r="P3214" s="1">
        <v>7629557.0700000022</v>
      </c>
    </row>
    <row r="3215" spans="1:16" x14ac:dyDescent="0.25">
      <c r="A3215" t="s">
        <v>105</v>
      </c>
      <c r="B3215">
        <v>43708</v>
      </c>
      <c r="C3215" t="s">
        <v>27</v>
      </c>
      <c r="D3215" t="s">
        <v>272</v>
      </c>
      <c r="E3215" t="s">
        <v>721</v>
      </c>
      <c r="F3215" t="s">
        <v>6</v>
      </c>
      <c r="I3215" t="s">
        <v>720</v>
      </c>
      <c r="M3215" s="1">
        <v>6.0381999999999998</v>
      </c>
      <c r="N3215" s="1">
        <v>0</v>
      </c>
      <c r="O3215" s="1">
        <v>19721225.949999999</v>
      </c>
      <c r="P3215" s="1">
        <v>7635595.2700000023</v>
      </c>
    </row>
    <row r="3216" spans="1:16" x14ac:dyDescent="0.25">
      <c r="A3216" t="s">
        <v>105</v>
      </c>
      <c r="B3216">
        <v>43708</v>
      </c>
      <c r="C3216" t="s">
        <v>27</v>
      </c>
      <c r="D3216" t="s">
        <v>259</v>
      </c>
      <c r="E3216" t="s">
        <v>719</v>
      </c>
      <c r="F3216" t="s">
        <v>6</v>
      </c>
      <c r="I3216" t="s">
        <v>718</v>
      </c>
      <c r="M3216" s="1">
        <v>8.4359999999999999</v>
      </c>
      <c r="N3216" s="1">
        <v>0</v>
      </c>
      <c r="O3216" s="1">
        <v>19729661.949999999</v>
      </c>
      <c r="P3216" s="1">
        <v>7644031.2700000023</v>
      </c>
    </row>
    <row r="3217" spans="1:16" x14ac:dyDescent="0.25">
      <c r="A3217" t="s">
        <v>105</v>
      </c>
      <c r="B3217">
        <v>43708</v>
      </c>
      <c r="C3217" t="s">
        <v>27</v>
      </c>
      <c r="D3217" t="s">
        <v>263</v>
      </c>
      <c r="E3217" t="s">
        <v>2862</v>
      </c>
      <c r="F3217" t="s">
        <v>6</v>
      </c>
      <c r="I3217" t="s">
        <v>717</v>
      </c>
      <c r="M3217" s="1">
        <v>41.550580000000004</v>
      </c>
      <c r="N3217" s="1">
        <v>0</v>
      </c>
      <c r="O3217" s="1">
        <v>19771212.530000001</v>
      </c>
      <c r="P3217" s="1">
        <v>7685581.8500000024</v>
      </c>
    </row>
    <row r="3218" spans="1:16" x14ac:dyDescent="0.25">
      <c r="A3218" t="s">
        <v>105</v>
      </c>
      <c r="B3218">
        <v>43708</v>
      </c>
      <c r="C3218" t="s">
        <v>41</v>
      </c>
      <c r="D3218" t="s">
        <v>424</v>
      </c>
      <c r="F3218" t="s">
        <v>6</v>
      </c>
      <c r="I3218" t="s">
        <v>716</v>
      </c>
      <c r="M3218" s="1">
        <v>4.9835099999999999</v>
      </c>
      <c r="N3218" s="1">
        <v>0</v>
      </c>
      <c r="O3218" s="1">
        <v>19776196.039999999</v>
      </c>
      <c r="P3218" s="1">
        <v>7690565.3600000022</v>
      </c>
    </row>
    <row r="3219" spans="1:16" x14ac:dyDescent="0.25">
      <c r="A3219" t="s">
        <v>104</v>
      </c>
      <c r="B3219">
        <v>43708</v>
      </c>
      <c r="C3219" t="s">
        <v>41</v>
      </c>
      <c r="D3219" t="s">
        <v>645</v>
      </c>
      <c r="E3219" t="s">
        <v>2889</v>
      </c>
      <c r="F3219" t="s">
        <v>6</v>
      </c>
      <c r="I3219" t="s">
        <v>715</v>
      </c>
      <c r="M3219" s="1">
        <v>194.553</v>
      </c>
      <c r="N3219" s="1">
        <v>0</v>
      </c>
      <c r="O3219" s="1">
        <v>-19336.64</v>
      </c>
      <c r="P3219" s="1">
        <v>7885118.3600000022</v>
      </c>
    </row>
    <row r="3220" spans="1:16" x14ac:dyDescent="0.25">
      <c r="A3220" t="s">
        <v>103</v>
      </c>
      <c r="B3220">
        <v>43708</v>
      </c>
      <c r="C3220" t="s">
        <v>41</v>
      </c>
      <c r="D3220" t="s">
        <v>645</v>
      </c>
      <c r="E3220" t="s">
        <v>2889</v>
      </c>
      <c r="F3220" t="s">
        <v>6</v>
      </c>
      <c r="I3220" t="s">
        <v>714</v>
      </c>
      <c r="M3220" s="1">
        <v>1.712</v>
      </c>
      <c r="N3220" s="1">
        <v>0</v>
      </c>
      <c r="O3220" s="1">
        <v>-405017.68</v>
      </c>
      <c r="P3220" s="1">
        <v>7886830.3600000022</v>
      </c>
    </row>
    <row r="3221" spans="1:16" x14ac:dyDescent="0.25">
      <c r="A3221" t="s">
        <v>233</v>
      </c>
      <c r="B3221">
        <v>43708</v>
      </c>
      <c r="C3221" t="s">
        <v>41</v>
      </c>
      <c r="D3221" t="s">
        <v>645</v>
      </c>
      <c r="E3221" t="s">
        <v>2889</v>
      </c>
      <c r="F3221" t="s">
        <v>6</v>
      </c>
      <c r="I3221" t="s">
        <v>713</v>
      </c>
      <c r="M3221" s="1">
        <v>137.131</v>
      </c>
      <c r="N3221" s="1">
        <v>0</v>
      </c>
      <c r="O3221" s="1">
        <v>2943910.23</v>
      </c>
      <c r="P3221" s="1">
        <v>8023961.3600000022</v>
      </c>
    </row>
    <row r="3222" spans="1:16" x14ac:dyDescent="0.25">
      <c r="A3222" t="s">
        <v>300</v>
      </c>
      <c r="B3222">
        <v>43708</v>
      </c>
      <c r="C3222" t="s">
        <v>13</v>
      </c>
      <c r="D3222" t="s">
        <v>590</v>
      </c>
      <c r="E3222" t="s">
        <v>2722</v>
      </c>
      <c r="F3222" t="s">
        <v>6</v>
      </c>
      <c r="I3222" t="s">
        <v>589</v>
      </c>
      <c r="M3222" s="1">
        <v>0</v>
      </c>
      <c r="N3222" s="1">
        <v>11.5</v>
      </c>
      <c r="O3222" s="1">
        <v>688315</v>
      </c>
      <c r="P3222" s="1">
        <v>7908961.3600000022</v>
      </c>
    </row>
    <row r="3223" spans="1:16" x14ac:dyDescent="0.25">
      <c r="A3223" t="s">
        <v>102</v>
      </c>
      <c r="B3223">
        <v>43708</v>
      </c>
      <c r="C3223" t="s">
        <v>41</v>
      </c>
      <c r="D3223" t="s">
        <v>643</v>
      </c>
      <c r="E3223" t="s">
        <v>2879</v>
      </c>
      <c r="F3223" t="s">
        <v>6</v>
      </c>
      <c r="H3223" t="s">
        <v>153</v>
      </c>
      <c r="I3223" t="s">
        <v>712</v>
      </c>
      <c r="M3223" s="1">
        <v>0</v>
      </c>
      <c r="N3223" s="1">
        <v>10.5672</v>
      </c>
      <c r="O3223" s="1">
        <v>21164991.5</v>
      </c>
      <c r="P3223" s="1">
        <v>7803289.3600000022</v>
      </c>
    </row>
    <row r="3224" spans="1:16" x14ac:dyDescent="0.25">
      <c r="A3224" t="s">
        <v>102</v>
      </c>
      <c r="B3224">
        <v>43708</v>
      </c>
      <c r="C3224" t="s">
        <v>41</v>
      </c>
      <c r="D3224" t="s">
        <v>668</v>
      </c>
      <c r="E3224" t="s">
        <v>2881</v>
      </c>
      <c r="F3224" t="s">
        <v>6</v>
      </c>
      <c r="H3224" t="s">
        <v>469</v>
      </c>
      <c r="I3224" t="s">
        <v>711</v>
      </c>
      <c r="M3224" s="1">
        <v>0</v>
      </c>
      <c r="N3224" s="1">
        <v>26.023789000000001</v>
      </c>
      <c r="O3224" s="1">
        <v>20904753.609999999</v>
      </c>
      <c r="P3224" s="1">
        <v>7543051.4700000025</v>
      </c>
    </row>
    <row r="3225" spans="1:16" x14ac:dyDescent="0.25">
      <c r="A3225" t="s">
        <v>102</v>
      </c>
      <c r="B3225">
        <v>43708</v>
      </c>
      <c r="C3225" t="s">
        <v>41</v>
      </c>
      <c r="D3225" t="s">
        <v>660</v>
      </c>
      <c r="E3225" t="s">
        <v>2882</v>
      </c>
      <c r="F3225" t="s">
        <v>6</v>
      </c>
      <c r="H3225" t="s">
        <v>710</v>
      </c>
      <c r="I3225" t="s">
        <v>709</v>
      </c>
      <c r="M3225" s="1">
        <v>0</v>
      </c>
      <c r="N3225" s="1">
        <v>3.2479200000000001</v>
      </c>
      <c r="O3225" s="1">
        <v>20872274.41</v>
      </c>
      <c r="P3225" s="1">
        <v>7510572.2700000023</v>
      </c>
    </row>
    <row r="3226" spans="1:16" x14ac:dyDescent="0.25">
      <c r="A3226" t="s">
        <v>102</v>
      </c>
      <c r="B3226">
        <v>43708</v>
      </c>
      <c r="C3226" t="s">
        <v>41</v>
      </c>
      <c r="D3226" t="s">
        <v>641</v>
      </c>
      <c r="E3226" t="s">
        <v>2814</v>
      </c>
      <c r="F3226" t="s">
        <v>6</v>
      </c>
      <c r="H3226" t="s">
        <v>482</v>
      </c>
      <c r="I3226" t="s">
        <v>708</v>
      </c>
      <c r="M3226" s="1">
        <v>0</v>
      </c>
      <c r="N3226" s="1">
        <v>214.969427</v>
      </c>
      <c r="O3226" s="1">
        <v>18722580.140000001</v>
      </c>
      <c r="P3226" s="1">
        <v>5360878.0000000019</v>
      </c>
    </row>
    <row r="3227" spans="1:16" x14ac:dyDescent="0.25">
      <c r="A3227" t="s">
        <v>102</v>
      </c>
      <c r="B3227">
        <v>43708</v>
      </c>
      <c r="C3227" t="s">
        <v>41</v>
      </c>
      <c r="D3227" t="s">
        <v>639</v>
      </c>
      <c r="F3227" t="s">
        <v>6</v>
      </c>
      <c r="I3227" t="s">
        <v>707</v>
      </c>
      <c r="M3227" s="1">
        <v>7.3540000000000001</v>
      </c>
      <c r="N3227" s="1">
        <v>0</v>
      </c>
      <c r="O3227" s="1">
        <v>18729934.140000001</v>
      </c>
      <c r="P3227" s="1">
        <v>5368232.0000000019</v>
      </c>
    </row>
    <row r="3228" spans="1:16" x14ac:dyDescent="0.25">
      <c r="A3228" t="s">
        <v>102</v>
      </c>
      <c r="B3228">
        <v>43708</v>
      </c>
      <c r="C3228" t="s">
        <v>41</v>
      </c>
      <c r="D3228" t="s">
        <v>615</v>
      </c>
      <c r="F3228" t="s">
        <v>6</v>
      </c>
      <c r="H3228" t="s">
        <v>299</v>
      </c>
      <c r="I3228" t="s">
        <v>707</v>
      </c>
      <c r="M3228" s="1">
        <v>9822.8395099999998</v>
      </c>
      <c r="N3228" s="1">
        <v>0</v>
      </c>
      <c r="O3228" s="1">
        <v>28552773.649999999</v>
      </c>
      <c r="P3228" s="1">
        <v>15191071.510000002</v>
      </c>
    </row>
    <row r="3229" spans="1:16" x14ac:dyDescent="0.25">
      <c r="A3229" t="s">
        <v>102</v>
      </c>
      <c r="B3229">
        <v>43708</v>
      </c>
      <c r="C3229" t="s">
        <v>41</v>
      </c>
      <c r="D3229" t="s">
        <v>658</v>
      </c>
      <c r="E3229" t="s">
        <v>2884</v>
      </c>
      <c r="F3229" t="s">
        <v>6</v>
      </c>
      <c r="H3229" t="s">
        <v>706</v>
      </c>
      <c r="I3229" t="s">
        <v>705</v>
      </c>
      <c r="M3229" s="1">
        <v>0</v>
      </c>
      <c r="N3229" s="1">
        <v>4.32</v>
      </c>
      <c r="O3229" s="1">
        <v>28509573.649999999</v>
      </c>
      <c r="P3229" s="1">
        <v>15147871.510000002</v>
      </c>
    </row>
    <row r="3230" spans="1:16" x14ac:dyDescent="0.25">
      <c r="A3230" t="s">
        <v>102</v>
      </c>
      <c r="B3230">
        <v>43708</v>
      </c>
      <c r="C3230" t="s">
        <v>41</v>
      </c>
      <c r="D3230" t="s">
        <v>651</v>
      </c>
      <c r="E3230" t="s">
        <v>2861</v>
      </c>
      <c r="F3230" t="s">
        <v>6</v>
      </c>
      <c r="H3230" t="s">
        <v>322</v>
      </c>
      <c r="I3230" t="s">
        <v>704</v>
      </c>
      <c r="M3230" s="1">
        <v>0</v>
      </c>
      <c r="N3230" s="1">
        <v>0.59499999999999997</v>
      </c>
      <c r="O3230" s="1">
        <v>28503623.649999999</v>
      </c>
      <c r="P3230" s="1">
        <v>15141921.510000002</v>
      </c>
    </row>
    <row r="3231" spans="1:16" x14ac:dyDescent="0.25">
      <c r="A3231" t="s">
        <v>102</v>
      </c>
      <c r="B3231">
        <v>43708</v>
      </c>
      <c r="C3231" t="s">
        <v>41</v>
      </c>
      <c r="D3231" t="s">
        <v>645</v>
      </c>
      <c r="E3231" t="s">
        <v>2889</v>
      </c>
      <c r="F3231" t="s">
        <v>6</v>
      </c>
      <c r="I3231" t="s">
        <v>703</v>
      </c>
      <c r="M3231" s="1">
        <v>0</v>
      </c>
      <c r="N3231" s="1">
        <v>104.69750000000001</v>
      </c>
      <c r="O3231" s="1">
        <v>27456648.649999999</v>
      </c>
      <c r="P3231" s="1">
        <v>14094946.510000002</v>
      </c>
    </row>
    <row r="3232" spans="1:16" x14ac:dyDescent="0.25">
      <c r="A3232" t="s">
        <v>102</v>
      </c>
      <c r="B3232">
        <v>43708</v>
      </c>
      <c r="C3232" t="s">
        <v>41</v>
      </c>
      <c r="D3232" t="s">
        <v>456</v>
      </c>
      <c r="F3232" t="s">
        <v>6</v>
      </c>
      <c r="H3232" t="s">
        <v>702</v>
      </c>
      <c r="I3232" t="s">
        <v>701</v>
      </c>
      <c r="M3232" s="1">
        <v>0</v>
      </c>
      <c r="N3232" s="1">
        <v>30</v>
      </c>
      <c r="O3232" s="1">
        <v>27156648.649999999</v>
      </c>
      <c r="P3232" s="1">
        <v>13794946.510000002</v>
      </c>
    </row>
    <row r="3233" spans="1:16" x14ac:dyDescent="0.25">
      <c r="A3233" t="s">
        <v>102</v>
      </c>
      <c r="B3233">
        <v>43708</v>
      </c>
      <c r="C3233" t="s">
        <v>41</v>
      </c>
      <c r="D3233" t="s">
        <v>454</v>
      </c>
      <c r="F3233" t="s">
        <v>6</v>
      </c>
      <c r="H3233" t="s">
        <v>700</v>
      </c>
      <c r="I3233" t="s">
        <v>699</v>
      </c>
      <c r="M3233" s="1">
        <v>0</v>
      </c>
      <c r="N3233" s="1">
        <v>14.676657999999998</v>
      </c>
      <c r="O3233" s="1">
        <v>27009882.07</v>
      </c>
      <c r="P3233" s="1">
        <v>13648179.930000002</v>
      </c>
    </row>
    <row r="3234" spans="1:16" x14ac:dyDescent="0.25">
      <c r="A3234" t="s">
        <v>102</v>
      </c>
      <c r="B3234">
        <v>43708</v>
      </c>
      <c r="C3234" t="s">
        <v>41</v>
      </c>
      <c r="D3234" t="s">
        <v>440</v>
      </c>
      <c r="E3234" t="s">
        <v>2877</v>
      </c>
      <c r="F3234" t="s">
        <v>6</v>
      </c>
      <c r="H3234" t="s">
        <v>315</v>
      </c>
      <c r="I3234" t="s">
        <v>698</v>
      </c>
      <c r="M3234" s="1">
        <v>0</v>
      </c>
      <c r="N3234" s="1">
        <v>108.33126100000001</v>
      </c>
      <c r="O3234" s="1">
        <v>25926569.460000001</v>
      </c>
      <c r="P3234" s="1">
        <v>12564867.320000002</v>
      </c>
    </row>
    <row r="3235" spans="1:16" x14ac:dyDescent="0.25">
      <c r="A3235" t="s">
        <v>102</v>
      </c>
      <c r="B3235">
        <v>43708</v>
      </c>
      <c r="C3235" t="s">
        <v>41</v>
      </c>
      <c r="D3235" t="s">
        <v>409</v>
      </c>
      <c r="E3235" t="s">
        <v>2880</v>
      </c>
      <c r="F3235" t="s">
        <v>6</v>
      </c>
      <c r="H3235" t="s">
        <v>158</v>
      </c>
      <c r="I3235" t="s">
        <v>697</v>
      </c>
      <c r="M3235" s="1">
        <v>0</v>
      </c>
      <c r="N3235" s="1">
        <v>39.344374999999999</v>
      </c>
      <c r="O3235" s="1">
        <v>25533125.710000001</v>
      </c>
      <c r="P3235" s="1">
        <v>12171423.570000002</v>
      </c>
    </row>
    <row r="3236" spans="1:16" x14ac:dyDescent="0.25">
      <c r="A3236" t="s">
        <v>102</v>
      </c>
      <c r="B3236">
        <v>43708</v>
      </c>
      <c r="C3236" t="s">
        <v>41</v>
      </c>
      <c r="D3236" t="s">
        <v>407</v>
      </c>
      <c r="F3236" t="s">
        <v>6</v>
      </c>
      <c r="H3236" t="s">
        <v>294</v>
      </c>
      <c r="I3236" t="s">
        <v>696</v>
      </c>
      <c r="M3236" s="1">
        <v>0</v>
      </c>
      <c r="N3236" s="1">
        <v>36.475664000000002</v>
      </c>
      <c r="O3236" s="1">
        <v>25168369.07</v>
      </c>
      <c r="P3236" s="1">
        <v>11806666.930000002</v>
      </c>
    </row>
    <row r="3237" spans="1:16" x14ac:dyDescent="0.25">
      <c r="A3237" t="s">
        <v>102</v>
      </c>
      <c r="B3237">
        <v>43708</v>
      </c>
      <c r="C3237" t="s">
        <v>41</v>
      </c>
      <c r="D3237" t="s">
        <v>462</v>
      </c>
      <c r="F3237" t="s">
        <v>6</v>
      </c>
      <c r="I3237" t="s">
        <v>695</v>
      </c>
      <c r="M3237" s="1">
        <v>0</v>
      </c>
      <c r="N3237" s="1">
        <v>87.892347999999998</v>
      </c>
      <c r="O3237" s="1">
        <v>24289445.59</v>
      </c>
      <c r="P3237" s="1">
        <v>10927743.450000001</v>
      </c>
    </row>
    <row r="3238" spans="1:16" x14ac:dyDescent="0.25">
      <c r="A3238" t="s">
        <v>102</v>
      </c>
      <c r="B3238">
        <v>43708</v>
      </c>
      <c r="C3238" t="s">
        <v>41</v>
      </c>
      <c r="D3238" t="s">
        <v>422</v>
      </c>
      <c r="F3238" t="s">
        <v>6</v>
      </c>
      <c r="I3238" t="s">
        <v>694</v>
      </c>
      <c r="M3238" s="1">
        <v>0</v>
      </c>
      <c r="N3238" s="1">
        <v>32.044276000000004</v>
      </c>
      <c r="O3238" s="1">
        <v>23969002.829999998</v>
      </c>
      <c r="P3238" s="1">
        <v>10607300.690000001</v>
      </c>
    </row>
    <row r="3239" spans="1:16" x14ac:dyDescent="0.25">
      <c r="A3239" t="s">
        <v>102</v>
      </c>
      <c r="B3239">
        <v>43708</v>
      </c>
      <c r="C3239" t="s">
        <v>41</v>
      </c>
      <c r="D3239" t="s">
        <v>413</v>
      </c>
      <c r="F3239" t="s">
        <v>6</v>
      </c>
      <c r="I3239" t="s">
        <v>693</v>
      </c>
      <c r="M3239" s="1">
        <v>0</v>
      </c>
      <c r="N3239" s="1">
        <v>5.2143120000000005</v>
      </c>
      <c r="O3239" s="1">
        <v>23916859.710000001</v>
      </c>
      <c r="P3239" s="1">
        <v>10555157.570000002</v>
      </c>
    </row>
    <row r="3240" spans="1:16" x14ac:dyDescent="0.25">
      <c r="A3240" t="s">
        <v>102</v>
      </c>
      <c r="B3240">
        <v>43708</v>
      </c>
      <c r="C3240" t="s">
        <v>41</v>
      </c>
      <c r="D3240" t="s">
        <v>460</v>
      </c>
      <c r="F3240" t="s">
        <v>6</v>
      </c>
      <c r="I3240" t="s">
        <v>692</v>
      </c>
      <c r="M3240" s="1">
        <v>0</v>
      </c>
      <c r="N3240" s="1">
        <v>14.175148000000002</v>
      </c>
      <c r="O3240" s="1">
        <v>23775108.23</v>
      </c>
      <c r="P3240" s="1">
        <v>10413406.090000002</v>
      </c>
    </row>
    <row r="3241" spans="1:16" x14ac:dyDescent="0.25">
      <c r="A3241" t="s">
        <v>102</v>
      </c>
      <c r="B3241">
        <v>43708</v>
      </c>
      <c r="C3241" t="s">
        <v>41</v>
      </c>
      <c r="D3241" t="s">
        <v>405</v>
      </c>
      <c r="E3241" t="s">
        <v>581</v>
      </c>
      <c r="F3241" t="s">
        <v>6</v>
      </c>
      <c r="H3241" t="s">
        <v>163</v>
      </c>
      <c r="I3241" t="s">
        <v>691</v>
      </c>
      <c r="M3241" s="1">
        <v>0</v>
      </c>
      <c r="N3241" s="1">
        <v>3.7818199999999997</v>
      </c>
      <c r="O3241" s="1">
        <v>23737290.030000001</v>
      </c>
      <c r="P3241" s="1">
        <v>10375587.890000002</v>
      </c>
    </row>
    <row r="3242" spans="1:16" x14ac:dyDescent="0.25">
      <c r="A3242" t="s">
        <v>102</v>
      </c>
      <c r="B3242">
        <v>43708</v>
      </c>
      <c r="C3242" t="s">
        <v>41</v>
      </c>
      <c r="D3242" t="s">
        <v>411</v>
      </c>
      <c r="E3242" t="s">
        <v>2861</v>
      </c>
      <c r="F3242" t="s">
        <v>6</v>
      </c>
      <c r="H3242" t="s">
        <v>690</v>
      </c>
      <c r="I3242" t="s">
        <v>689</v>
      </c>
      <c r="M3242" s="1">
        <v>0</v>
      </c>
      <c r="N3242" s="1">
        <v>74.225571000000002</v>
      </c>
      <c r="O3242" s="1">
        <v>22995034.32</v>
      </c>
      <c r="P3242" s="1">
        <v>9633332.1800000034</v>
      </c>
    </row>
    <row r="3243" spans="1:16" x14ac:dyDescent="0.25">
      <c r="A3243" t="s">
        <v>102</v>
      </c>
      <c r="B3243">
        <v>43708</v>
      </c>
      <c r="C3243" t="s">
        <v>41</v>
      </c>
      <c r="D3243" t="s">
        <v>403</v>
      </c>
      <c r="E3243" t="s">
        <v>2861</v>
      </c>
      <c r="F3243" t="s">
        <v>6</v>
      </c>
      <c r="H3243" t="s">
        <v>319</v>
      </c>
      <c r="I3243" t="s">
        <v>688</v>
      </c>
      <c r="M3243" s="1">
        <v>0</v>
      </c>
      <c r="N3243" s="1">
        <v>177.55005700000001</v>
      </c>
      <c r="O3243" s="1">
        <v>21219533.75</v>
      </c>
      <c r="P3243" s="1">
        <v>7857831.6100000031</v>
      </c>
    </row>
    <row r="3244" spans="1:16" x14ac:dyDescent="0.25">
      <c r="A3244" t="s">
        <v>102</v>
      </c>
      <c r="B3244">
        <v>43708</v>
      </c>
      <c r="C3244" t="s">
        <v>41</v>
      </c>
      <c r="D3244" t="s">
        <v>426</v>
      </c>
      <c r="F3244" t="s">
        <v>6</v>
      </c>
      <c r="H3244" t="s">
        <v>687</v>
      </c>
      <c r="I3244" t="s">
        <v>686</v>
      </c>
      <c r="M3244" s="1">
        <v>0</v>
      </c>
      <c r="N3244" s="1">
        <v>42.668440000000004</v>
      </c>
      <c r="O3244" s="1">
        <v>20792849.350000001</v>
      </c>
      <c r="P3244" s="1">
        <v>7431147.2100000028</v>
      </c>
    </row>
    <row r="3245" spans="1:16" x14ac:dyDescent="0.25">
      <c r="A3245" t="s">
        <v>102</v>
      </c>
      <c r="B3245">
        <v>43708</v>
      </c>
      <c r="C3245" t="s">
        <v>41</v>
      </c>
      <c r="D3245" t="s">
        <v>452</v>
      </c>
      <c r="E3245" t="s">
        <v>2883</v>
      </c>
      <c r="F3245" t="s">
        <v>6</v>
      </c>
      <c r="H3245" t="s">
        <v>153</v>
      </c>
      <c r="I3245" t="s">
        <v>685</v>
      </c>
      <c r="M3245" s="1">
        <v>0</v>
      </c>
      <c r="N3245" s="1">
        <v>5.2835999999999999</v>
      </c>
      <c r="O3245" s="1">
        <v>20740013.350000001</v>
      </c>
      <c r="P3245" s="1">
        <v>7378311.2100000028</v>
      </c>
    </row>
    <row r="3246" spans="1:16" x14ac:dyDescent="0.25">
      <c r="A3246" t="s">
        <v>102</v>
      </c>
      <c r="B3246">
        <v>43708</v>
      </c>
      <c r="C3246" t="s">
        <v>41</v>
      </c>
      <c r="D3246" t="s">
        <v>458</v>
      </c>
      <c r="F3246" t="s">
        <v>6</v>
      </c>
      <c r="H3246" t="s">
        <v>18</v>
      </c>
      <c r="I3246" t="s">
        <v>684</v>
      </c>
      <c r="M3246" s="1">
        <v>1381.5384899999999</v>
      </c>
      <c r="N3246" s="1">
        <v>0</v>
      </c>
      <c r="O3246" s="1">
        <v>22121551.84</v>
      </c>
      <c r="P3246" s="1">
        <v>8759849.700000003</v>
      </c>
    </row>
    <row r="3247" spans="1:16" x14ac:dyDescent="0.25">
      <c r="A3247" t="s">
        <v>102</v>
      </c>
      <c r="B3247">
        <v>43708</v>
      </c>
      <c r="C3247" t="s">
        <v>41</v>
      </c>
      <c r="D3247" t="s">
        <v>458</v>
      </c>
      <c r="F3247" t="s">
        <v>6</v>
      </c>
      <c r="H3247" t="s">
        <v>18</v>
      </c>
      <c r="I3247" t="s">
        <v>683</v>
      </c>
      <c r="M3247" s="1">
        <v>2248.2514799999999</v>
      </c>
      <c r="N3247" s="1">
        <v>0</v>
      </c>
      <c r="O3247" s="1">
        <v>24369803.32</v>
      </c>
      <c r="P3247" s="1">
        <v>11008101.180000003</v>
      </c>
    </row>
    <row r="3248" spans="1:16" x14ac:dyDescent="0.25">
      <c r="A3248" t="s">
        <v>102</v>
      </c>
      <c r="B3248">
        <v>43708</v>
      </c>
      <c r="C3248" t="s">
        <v>41</v>
      </c>
      <c r="D3248" t="s">
        <v>420</v>
      </c>
      <c r="F3248" t="s">
        <v>6</v>
      </c>
      <c r="H3248" t="s">
        <v>18</v>
      </c>
      <c r="I3248" t="s">
        <v>682</v>
      </c>
      <c r="M3248" s="1">
        <v>-1381.5384899999999</v>
      </c>
      <c r="N3248" s="1">
        <v>0</v>
      </c>
      <c r="O3248" s="1">
        <v>22988264.829999998</v>
      </c>
      <c r="P3248" s="1">
        <v>9626562.6900000032</v>
      </c>
    </row>
    <row r="3249" spans="1:16" x14ac:dyDescent="0.25">
      <c r="A3249" t="s">
        <v>102</v>
      </c>
      <c r="B3249">
        <v>43708</v>
      </c>
      <c r="C3249" t="s">
        <v>41</v>
      </c>
      <c r="D3249" t="s">
        <v>415</v>
      </c>
      <c r="F3249" t="s">
        <v>6</v>
      </c>
      <c r="H3249" t="s">
        <v>229</v>
      </c>
      <c r="I3249" t="s">
        <v>681</v>
      </c>
      <c r="M3249" s="1">
        <v>0</v>
      </c>
      <c r="N3249" s="1">
        <v>70.554000000000002</v>
      </c>
      <c r="O3249" s="1">
        <v>22282724.829999998</v>
      </c>
      <c r="P3249" s="1">
        <v>8921022.6900000032</v>
      </c>
    </row>
    <row r="3250" spans="1:16" x14ac:dyDescent="0.25">
      <c r="A3250" t="s">
        <v>102</v>
      </c>
      <c r="B3250">
        <v>43708</v>
      </c>
      <c r="C3250" t="s">
        <v>41</v>
      </c>
      <c r="D3250" t="s">
        <v>450</v>
      </c>
      <c r="F3250" t="s">
        <v>6</v>
      </c>
      <c r="H3250" t="s">
        <v>229</v>
      </c>
      <c r="I3250" t="s">
        <v>680</v>
      </c>
      <c r="M3250" s="1">
        <v>0</v>
      </c>
      <c r="N3250" s="1">
        <v>325.76740000000001</v>
      </c>
      <c r="O3250" s="1">
        <v>19025050.829999998</v>
      </c>
      <c r="P3250" s="1">
        <v>5663348.6900000032</v>
      </c>
    </row>
    <row r="3251" spans="1:16" x14ac:dyDescent="0.25">
      <c r="A3251" t="s">
        <v>102</v>
      </c>
      <c r="B3251">
        <v>43708</v>
      </c>
      <c r="C3251" t="s">
        <v>41</v>
      </c>
      <c r="D3251" t="s">
        <v>448</v>
      </c>
      <c r="F3251" t="s">
        <v>6</v>
      </c>
      <c r="H3251" t="s">
        <v>229</v>
      </c>
      <c r="I3251" t="s">
        <v>679</v>
      </c>
      <c r="M3251" s="1">
        <v>0</v>
      </c>
      <c r="N3251" s="1">
        <v>226.22900000000001</v>
      </c>
      <c r="O3251" s="1">
        <v>16762760.83</v>
      </c>
      <c r="P3251" s="1">
        <v>3401058.6900000032</v>
      </c>
    </row>
    <row r="3252" spans="1:16" x14ac:dyDescent="0.25">
      <c r="A3252" t="s">
        <v>102</v>
      </c>
      <c r="B3252">
        <v>43708</v>
      </c>
      <c r="C3252" t="s">
        <v>41</v>
      </c>
      <c r="D3252" t="s">
        <v>430</v>
      </c>
      <c r="F3252" t="s">
        <v>6</v>
      </c>
      <c r="H3252" t="s">
        <v>294</v>
      </c>
      <c r="I3252" t="s">
        <v>678</v>
      </c>
      <c r="M3252" s="1">
        <v>0</v>
      </c>
      <c r="N3252" s="1">
        <v>30</v>
      </c>
      <c r="O3252" s="1">
        <v>16462760.83</v>
      </c>
      <c r="P3252" s="1">
        <v>3101058.6900000032</v>
      </c>
    </row>
    <row r="3253" spans="1:16" x14ac:dyDescent="0.25">
      <c r="A3253" t="s">
        <v>102</v>
      </c>
      <c r="B3253">
        <v>43708</v>
      </c>
      <c r="C3253" t="s">
        <v>41</v>
      </c>
      <c r="D3253" t="s">
        <v>438</v>
      </c>
      <c r="F3253" t="s">
        <v>6</v>
      </c>
      <c r="I3253" t="s">
        <v>677</v>
      </c>
      <c r="M3253" s="1">
        <v>0</v>
      </c>
      <c r="N3253" s="1">
        <v>251.03049500000003</v>
      </c>
      <c r="O3253" s="1">
        <v>13952455.880000001</v>
      </c>
      <c r="P3253" s="1">
        <v>590753.74000000302</v>
      </c>
    </row>
    <row r="3254" spans="1:16" x14ac:dyDescent="0.25">
      <c r="A3254" t="s">
        <v>102</v>
      </c>
      <c r="B3254">
        <v>43708</v>
      </c>
      <c r="C3254" t="s">
        <v>41</v>
      </c>
      <c r="D3254" t="s">
        <v>424</v>
      </c>
      <c r="F3254" t="s">
        <v>6</v>
      </c>
      <c r="I3254" t="s">
        <v>676</v>
      </c>
      <c r="M3254" s="1">
        <v>0</v>
      </c>
      <c r="N3254" s="1">
        <v>3.6024639999999999</v>
      </c>
      <c r="O3254" s="1">
        <v>13916431.24</v>
      </c>
      <c r="P3254" s="1">
        <v>554729.100000003</v>
      </c>
    </row>
    <row r="3255" spans="1:16" x14ac:dyDescent="0.25">
      <c r="A3255" t="s">
        <v>98</v>
      </c>
      <c r="B3255">
        <v>43708</v>
      </c>
      <c r="C3255" t="s">
        <v>46</v>
      </c>
      <c r="D3255" t="s">
        <v>588</v>
      </c>
      <c r="F3255" t="s">
        <v>6</v>
      </c>
      <c r="I3255" t="s">
        <v>587</v>
      </c>
      <c r="M3255" s="1">
        <v>0</v>
      </c>
      <c r="N3255" s="1">
        <v>0.3</v>
      </c>
      <c r="O3255" s="1">
        <v>212002.31</v>
      </c>
      <c r="P3255" s="1">
        <v>551729.100000003</v>
      </c>
    </row>
    <row r="3256" spans="1:16" x14ac:dyDescent="0.25">
      <c r="A3256" t="s">
        <v>98</v>
      </c>
      <c r="B3256">
        <v>43708</v>
      </c>
      <c r="C3256" t="s">
        <v>46</v>
      </c>
      <c r="D3256" t="s">
        <v>586</v>
      </c>
      <c r="F3256" t="s">
        <v>6</v>
      </c>
      <c r="I3256" t="s">
        <v>585</v>
      </c>
      <c r="M3256" s="1">
        <v>0</v>
      </c>
      <c r="N3256" s="1">
        <v>0.1</v>
      </c>
      <c r="O3256" s="1">
        <v>211002.31</v>
      </c>
      <c r="P3256" s="1">
        <v>550729.100000003</v>
      </c>
    </row>
    <row r="3257" spans="1:16" x14ac:dyDescent="0.25">
      <c r="A3257" t="s">
        <v>98</v>
      </c>
      <c r="B3257">
        <v>43708</v>
      </c>
      <c r="C3257" t="s">
        <v>46</v>
      </c>
      <c r="D3257" t="s">
        <v>569</v>
      </c>
      <c r="F3257" t="s">
        <v>6</v>
      </c>
      <c r="I3257" t="s">
        <v>568</v>
      </c>
      <c r="M3257" s="1">
        <v>0</v>
      </c>
      <c r="N3257" s="1">
        <v>0.06</v>
      </c>
      <c r="O3257" s="1">
        <v>210402.31</v>
      </c>
      <c r="P3257" s="1">
        <v>550129.100000003</v>
      </c>
    </row>
    <row r="3258" spans="1:16" x14ac:dyDescent="0.25">
      <c r="A3258" t="s">
        <v>98</v>
      </c>
      <c r="B3258">
        <v>43708</v>
      </c>
      <c r="C3258" t="s">
        <v>46</v>
      </c>
      <c r="D3258" t="s">
        <v>584</v>
      </c>
      <c r="F3258" t="s">
        <v>6</v>
      </c>
      <c r="I3258" t="s">
        <v>583</v>
      </c>
      <c r="M3258" s="1">
        <v>0</v>
      </c>
      <c r="N3258" s="1">
        <v>0.1</v>
      </c>
      <c r="O3258" s="1">
        <v>209402.31</v>
      </c>
      <c r="P3258" s="1">
        <v>549129.100000003</v>
      </c>
    </row>
    <row r="3259" spans="1:16" x14ac:dyDescent="0.25">
      <c r="A3259" t="s">
        <v>98</v>
      </c>
      <c r="B3259">
        <v>43708</v>
      </c>
      <c r="C3259" t="s">
        <v>46</v>
      </c>
      <c r="D3259" t="s">
        <v>631</v>
      </c>
      <c r="F3259" t="s">
        <v>6</v>
      </c>
      <c r="I3259" t="s">
        <v>630</v>
      </c>
      <c r="M3259" s="1">
        <v>0</v>
      </c>
      <c r="N3259" s="1">
        <v>0.65</v>
      </c>
      <c r="O3259" s="1">
        <v>202902.31</v>
      </c>
      <c r="P3259" s="1">
        <v>542629.100000003</v>
      </c>
    </row>
    <row r="3260" spans="1:16" x14ac:dyDescent="0.25">
      <c r="A3260" t="s">
        <v>98</v>
      </c>
      <c r="B3260">
        <v>43708</v>
      </c>
      <c r="C3260" t="s">
        <v>46</v>
      </c>
      <c r="D3260" t="s">
        <v>613</v>
      </c>
      <c r="E3260" t="s">
        <v>2890</v>
      </c>
      <c r="F3260" t="s">
        <v>6</v>
      </c>
      <c r="I3260" t="s">
        <v>612</v>
      </c>
      <c r="M3260" s="1">
        <v>0</v>
      </c>
      <c r="N3260" s="1">
        <v>0.68857200000000007</v>
      </c>
      <c r="O3260" s="1">
        <v>196016.59</v>
      </c>
      <c r="P3260" s="1">
        <v>535743.38000000303</v>
      </c>
    </row>
    <row r="3261" spans="1:16" x14ac:dyDescent="0.25">
      <c r="A3261" t="s">
        <v>98</v>
      </c>
      <c r="B3261">
        <v>43708</v>
      </c>
      <c r="C3261" t="s">
        <v>46</v>
      </c>
      <c r="D3261" t="s">
        <v>629</v>
      </c>
      <c r="F3261" t="s">
        <v>6</v>
      </c>
      <c r="I3261" t="s">
        <v>628</v>
      </c>
      <c r="M3261" s="1">
        <v>0</v>
      </c>
      <c r="N3261" s="1">
        <v>0.23400000000000001</v>
      </c>
      <c r="O3261" s="1">
        <v>193676.59</v>
      </c>
      <c r="P3261" s="1">
        <v>533403.38000000303</v>
      </c>
    </row>
    <row r="3262" spans="1:16" x14ac:dyDescent="0.25">
      <c r="A3262" t="s">
        <v>98</v>
      </c>
      <c r="B3262">
        <v>43708</v>
      </c>
      <c r="C3262" t="s">
        <v>46</v>
      </c>
      <c r="D3262" t="s">
        <v>581</v>
      </c>
      <c r="E3262" t="s">
        <v>2891</v>
      </c>
      <c r="F3262" t="s">
        <v>6</v>
      </c>
      <c r="I3262" t="s">
        <v>582</v>
      </c>
      <c r="M3262" s="1">
        <v>0</v>
      </c>
      <c r="N3262" s="1">
        <v>0.1</v>
      </c>
      <c r="O3262" s="1">
        <v>192676.59</v>
      </c>
      <c r="P3262" s="1">
        <v>532403.38000000303</v>
      </c>
    </row>
    <row r="3263" spans="1:16" x14ac:dyDescent="0.25">
      <c r="A3263" t="s">
        <v>98</v>
      </c>
      <c r="B3263">
        <v>43708</v>
      </c>
      <c r="C3263" t="s">
        <v>46</v>
      </c>
      <c r="D3263" t="s">
        <v>581</v>
      </c>
      <c r="E3263" t="s">
        <v>2891</v>
      </c>
      <c r="F3263" t="s">
        <v>6</v>
      </c>
      <c r="I3263" t="s">
        <v>580</v>
      </c>
      <c r="M3263" s="1">
        <v>0</v>
      </c>
      <c r="N3263" s="1">
        <v>0.1</v>
      </c>
      <c r="O3263" s="1">
        <v>191676.59</v>
      </c>
      <c r="P3263" s="1">
        <v>531403.38000000303</v>
      </c>
    </row>
    <row r="3264" spans="1:16" x14ac:dyDescent="0.25">
      <c r="A3264" t="s">
        <v>98</v>
      </c>
      <c r="B3264">
        <v>43708</v>
      </c>
      <c r="C3264" t="s">
        <v>46</v>
      </c>
      <c r="D3264" t="s">
        <v>607</v>
      </c>
      <c r="F3264" t="s">
        <v>6</v>
      </c>
      <c r="I3264" t="s">
        <v>606</v>
      </c>
      <c r="M3264" s="1">
        <v>0</v>
      </c>
      <c r="N3264" s="1">
        <v>0.16</v>
      </c>
      <c r="O3264" s="1">
        <v>190076.59</v>
      </c>
      <c r="P3264" s="1">
        <v>529803.38000000303</v>
      </c>
    </row>
    <row r="3265" spans="1:16" x14ac:dyDescent="0.25">
      <c r="A3265" t="s">
        <v>98</v>
      </c>
      <c r="B3265">
        <v>43708</v>
      </c>
      <c r="C3265" t="s">
        <v>46</v>
      </c>
      <c r="D3265" t="s">
        <v>579</v>
      </c>
      <c r="E3265" t="s">
        <v>2891</v>
      </c>
      <c r="F3265" t="s">
        <v>6</v>
      </c>
      <c r="I3265" t="s">
        <v>262</v>
      </c>
      <c r="M3265" s="1">
        <v>0</v>
      </c>
      <c r="N3265" s="1">
        <v>1.3</v>
      </c>
      <c r="O3265" s="1">
        <v>177076.59</v>
      </c>
      <c r="P3265" s="1">
        <v>516803.38000000303</v>
      </c>
    </row>
    <row r="3266" spans="1:16" x14ac:dyDescent="0.25">
      <c r="A3266" t="s">
        <v>98</v>
      </c>
      <c r="B3266">
        <v>43708</v>
      </c>
      <c r="C3266" t="s">
        <v>46</v>
      </c>
      <c r="D3266" t="s">
        <v>578</v>
      </c>
      <c r="E3266" t="s">
        <v>2891</v>
      </c>
      <c r="F3266" t="s">
        <v>6</v>
      </c>
      <c r="I3266" t="s">
        <v>577</v>
      </c>
      <c r="M3266" s="1">
        <v>0</v>
      </c>
      <c r="N3266" s="1">
        <v>1.3</v>
      </c>
      <c r="O3266" s="1">
        <v>164076.59</v>
      </c>
      <c r="P3266" s="1">
        <v>503803.38000000303</v>
      </c>
    </row>
    <row r="3267" spans="1:16" x14ac:dyDescent="0.25">
      <c r="A3267" t="s">
        <v>98</v>
      </c>
      <c r="B3267">
        <v>43708</v>
      </c>
      <c r="C3267" t="s">
        <v>46</v>
      </c>
      <c r="D3267" t="s">
        <v>610</v>
      </c>
      <c r="F3267" t="s">
        <v>6</v>
      </c>
      <c r="I3267" t="s">
        <v>609</v>
      </c>
      <c r="M3267" s="1">
        <v>0</v>
      </c>
      <c r="N3267" s="1">
        <v>0.54400000000000004</v>
      </c>
      <c r="O3267" s="1">
        <v>158636.59</v>
      </c>
      <c r="P3267" s="1">
        <v>498363.38000000303</v>
      </c>
    </row>
    <row r="3268" spans="1:16" x14ac:dyDescent="0.25">
      <c r="A3268" t="s">
        <v>94</v>
      </c>
      <c r="B3268">
        <v>43708</v>
      </c>
      <c r="C3268" t="s">
        <v>66</v>
      </c>
      <c r="D3268" t="s">
        <v>178</v>
      </c>
      <c r="E3268" t="s">
        <v>3269</v>
      </c>
      <c r="F3268" t="s">
        <v>2</v>
      </c>
      <c r="G3268" t="s">
        <v>22</v>
      </c>
      <c r="I3268" t="s">
        <v>675</v>
      </c>
      <c r="M3268" s="1">
        <v>779.66910999999993</v>
      </c>
      <c r="N3268" s="1">
        <v>0</v>
      </c>
      <c r="O3268" s="1">
        <v>16311734.34</v>
      </c>
      <c r="P3268" s="1">
        <v>1278032.490000003</v>
      </c>
    </row>
    <row r="3269" spans="1:16" x14ac:dyDescent="0.25">
      <c r="A3269" t="s">
        <v>94</v>
      </c>
      <c r="B3269">
        <v>43708</v>
      </c>
      <c r="C3269" t="s">
        <v>66</v>
      </c>
      <c r="D3269" t="s">
        <v>176</v>
      </c>
      <c r="E3269" t="s">
        <v>3324</v>
      </c>
      <c r="F3269" t="s">
        <v>2</v>
      </c>
      <c r="G3269" t="s">
        <v>22</v>
      </c>
      <c r="I3269" t="s">
        <v>674</v>
      </c>
      <c r="M3269" s="1">
        <v>45.454140000000002</v>
      </c>
      <c r="N3269" s="1">
        <v>0</v>
      </c>
      <c r="O3269" s="1">
        <v>16357188.48</v>
      </c>
      <c r="P3269" s="1">
        <v>1323486.6300000029</v>
      </c>
    </row>
    <row r="3270" spans="1:16" x14ac:dyDescent="0.25">
      <c r="A3270" t="s">
        <v>94</v>
      </c>
      <c r="B3270">
        <v>43708</v>
      </c>
      <c r="C3270" t="s">
        <v>66</v>
      </c>
      <c r="D3270" t="s">
        <v>167</v>
      </c>
      <c r="E3270" t="s">
        <v>3269</v>
      </c>
      <c r="F3270" t="s">
        <v>2</v>
      </c>
      <c r="G3270" t="s">
        <v>22</v>
      </c>
      <c r="I3270" t="s">
        <v>673</v>
      </c>
      <c r="M3270" s="1">
        <v>198.31987000000001</v>
      </c>
      <c r="N3270" s="1">
        <v>0</v>
      </c>
      <c r="O3270" s="1">
        <v>16555508.35</v>
      </c>
      <c r="P3270" s="1">
        <v>1521806.5000000028</v>
      </c>
    </row>
    <row r="3271" spans="1:16" x14ac:dyDescent="0.25">
      <c r="A3271" t="s">
        <v>94</v>
      </c>
      <c r="B3271">
        <v>43708</v>
      </c>
      <c r="C3271" t="s">
        <v>66</v>
      </c>
      <c r="D3271" t="s">
        <v>672</v>
      </c>
      <c r="E3271" t="s">
        <v>3244</v>
      </c>
      <c r="F3271" t="s">
        <v>2</v>
      </c>
      <c r="G3271" t="s">
        <v>22</v>
      </c>
      <c r="I3271" t="s">
        <v>671</v>
      </c>
      <c r="M3271" s="1">
        <v>18.518889999999999</v>
      </c>
      <c r="N3271" s="1">
        <v>0</v>
      </c>
      <c r="O3271" s="1">
        <v>16574027.24</v>
      </c>
      <c r="P3271" s="1">
        <v>1540325.3900000027</v>
      </c>
    </row>
    <row r="3272" spans="1:16" x14ac:dyDescent="0.25">
      <c r="A3272" t="s">
        <v>94</v>
      </c>
      <c r="B3272">
        <v>43708</v>
      </c>
      <c r="C3272" t="s">
        <v>66</v>
      </c>
      <c r="D3272" t="s">
        <v>670</v>
      </c>
      <c r="E3272" t="s">
        <v>3244</v>
      </c>
      <c r="F3272" t="s">
        <v>2</v>
      </c>
      <c r="G3272" t="s">
        <v>22</v>
      </c>
      <c r="I3272" t="s">
        <v>669</v>
      </c>
      <c r="M3272" s="1">
        <v>39.85792</v>
      </c>
      <c r="N3272" s="1">
        <v>0</v>
      </c>
      <c r="O3272" s="1">
        <v>16613885.16</v>
      </c>
      <c r="P3272" s="1">
        <v>1580183.3100000026</v>
      </c>
    </row>
    <row r="3273" spans="1:16" x14ac:dyDescent="0.25">
      <c r="A3273" t="s">
        <v>94</v>
      </c>
      <c r="B3273">
        <v>43708</v>
      </c>
      <c r="C3273" t="s">
        <v>66</v>
      </c>
      <c r="D3273" t="s">
        <v>668</v>
      </c>
      <c r="E3273" t="s">
        <v>3244</v>
      </c>
      <c r="F3273" t="s">
        <v>2</v>
      </c>
      <c r="G3273" t="s">
        <v>22</v>
      </c>
      <c r="I3273" t="s">
        <v>667</v>
      </c>
      <c r="M3273" s="1">
        <v>1168.3278</v>
      </c>
      <c r="N3273" s="1">
        <v>0</v>
      </c>
      <c r="O3273" s="1">
        <v>17782212.960000001</v>
      </c>
      <c r="P3273" s="1">
        <v>2748511.1100000027</v>
      </c>
    </row>
    <row r="3274" spans="1:16" x14ac:dyDescent="0.25">
      <c r="A3274" t="s">
        <v>90</v>
      </c>
      <c r="B3274">
        <v>43708</v>
      </c>
      <c r="C3274" t="s">
        <v>66</v>
      </c>
      <c r="D3274" t="s">
        <v>191</v>
      </c>
      <c r="E3274" t="s">
        <v>3321</v>
      </c>
      <c r="F3274" t="s">
        <v>2</v>
      </c>
      <c r="G3274" t="s">
        <v>22</v>
      </c>
      <c r="I3274" t="s">
        <v>666</v>
      </c>
      <c r="M3274" s="1">
        <v>356.26251000000002</v>
      </c>
      <c r="N3274" s="1">
        <v>0</v>
      </c>
      <c r="O3274" s="1">
        <v>10463754.27</v>
      </c>
      <c r="P3274" s="1">
        <v>3104773.6200000029</v>
      </c>
    </row>
    <row r="3275" spans="1:16" x14ac:dyDescent="0.25">
      <c r="A3275" t="s">
        <v>90</v>
      </c>
      <c r="B3275">
        <v>43708</v>
      </c>
      <c r="C3275" t="s">
        <v>66</v>
      </c>
      <c r="D3275" t="s">
        <v>173</v>
      </c>
      <c r="E3275" t="s">
        <v>3321</v>
      </c>
      <c r="F3275" t="s">
        <v>2</v>
      </c>
      <c r="G3275" t="s">
        <v>22</v>
      </c>
      <c r="I3275" t="s">
        <v>665</v>
      </c>
      <c r="M3275" s="1">
        <v>94.279750000000007</v>
      </c>
      <c r="N3275" s="1">
        <v>0</v>
      </c>
      <c r="O3275" s="1">
        <v>10558034.02</v>
      </c>
      <c r="P3275" s="1">
        <v>3199053.3700000029</v>
      </c>
    </row>
    <row r="3276" spans="1:16" x14ac:dyDescent="0.25">
      <c r="A3276" t="s">
        <v>90</v>
      </c>
      <c r="B3276">
        <v>43708</v>
      </c>
      <c r="C3276" t="s">
        <v>66</v>
      </c>
      <c r="D3276" t="s">
        <v>164</v>
      </c>
      <c r="E3276" t="s">
        <v>3321</v>
      </c>
      <c r="F3276" t="s">
        <v>2</v>
      </c>
      <c r="G3276" t="s">
        <v>22</v>
      </c>
      <c r="I3276" t="s">
        <v>664</v>
      </c>
      <c r="M3276" s="1">
        <v>19.66386</v>
      </c>
      <c r="N3276" s="1">
        <v>0</v>
      </c>
      <c r="O3276" s="1">
        <v>10577697.880000001</v>
      </c>
      <c r="P3276" s="1">
        <v>3218717.2300000028</v>
      </c>
    </row>
    <row r="3277" spans="1:16" x14ac:dyDescent="0.25">
      <c r="A3277" t="s">
        <v>90</v>
      </c>
      <c r="B3277">
        <v>43708</v>
      </c>
      <c r="C3277" t="s">
        <v>66</v>
      </c>
      <c r="D3277" t="s">
        <v>172</v>
      </c>
      <c r="E3277" t="s">
        <v>3321</v>
      </c>
      <c r="F3277" t="s">
        <v>2</v>
      </c>
      <c r="G3277" t="s">
        <v>22</v>
      </c>
      <c r="I3277" t="s">
        <v>663</v>
      </c>
      <c r="M3277" s="1">
        <v>35.899160000000002</v>
      </c>
      <c r="N3277" s="1">
        <v>0</v>
      </c>
      <c r="O3277" s="1">
        <v>10613597.039999999</v>
      </c>
      <c r="P3277" s="1">
        <v>3254616.3900000029</v>
      </c>
    </row>
    <row r="3278" spans="1:16" x14ac:dyDescent="0.25">
      <c r="A3278" t="s">
        <v>90</v>
      </c>
      <c r="B3278">
        <v>43708</v>
      </c>
      <c r="C3278" t="s">
        <v>66</v>
      </c>
      <c r="D3278" t="s">
        <v>662</v>
      </c>
      <c r="E3278" t="s">
        <v>2760</v>
      </c>
      <c r="F3278" t="s">
        <v>2</v>
      </c>
      <c r="G3278" t="s">
        <v>22</v>
      </c>
      <c r="I3278" t="s">
        <v>661</v>
      </c>
      <c r="M3278" s="1">
        <v>1781.9242400000001</v>
      </c>
      <c r="N3278" s="1">
        <v>0</v>
      </c>
      <c r="O3278" s="1">
        <v>12395521.279999999</v>
      </c>
      <c r="P3278" s="1">
        <v>5036540.6300000027</v>
      </c>
    </row>
    <row r="3279" spans="1:16" x14ac:dyDescent="0.25">
      <c r="A3279" t="s">
        <v>90</v>
      </c>
      <c r="B3279">
        <v>43708</v>
      </c>
      <c r="C3279" t="s">
        <v>66</v>
      </c>
      <c r="D3279" t="s">
        <v>647</v>
      </c>
      <c r="E3279" t="s">
        <v>3253</v>
      </c>
      <c r="F3279" t="s">
        <v>2</v>
      </c>
      <c r="G3279" t="s">
        <v>22</v>
      </c>
      <c r="I3279" t="s">
        <v>646</v>
      </c>
      <c r="M3279" s="1">
        <v>317.79253999999997</v>
      </c>
      <c r="N3279" s="1">
        <v>0</v>
      </c>
      <c r="O3279" s="1">
        <v>12713313.82</v>
      </c>
      <c r="P3279" s="1">
        <v>5354333.1700000027</v>
      </c>
    </row>
    <row r="3280" spans="1:16" x14ac:dyDescent="0.25">
      <c r="A3280" t="s">
        <v>90</v>
      </c>
      <c r="B3280">
        <v>43708</v>
      </c>
      <c r="C3280" t="s">
        <v>66</v>
      </c>
      <c r="D3280" t="s">
        <v>660</v>
      </c>
      <c r="E3280" t="s">
        <v>3244</v>
      </c>
      <c r="F3280" t="s">
        <v>2</v>
      </c>
      <c r="G3280" t="s">
        <v>22</v>
      </c>
      <c r="I3280" t="s">
        <v>659</v>
      </c>
      <c r="M3280" s="1">
        <v>373.3263</v>
      </c>
      <c r="N3280" s="1">
        <v>0</v>
      </c>
      <c r="O3280" s="1">
        <v>13086640.119999999</v>
      </c>
      <c r="P3280" s="1">
        <v>5727659.4700000025</v>
      </c>
    </row>
    <row r="3281" spans="1:16" x14ac:dyDescent="0.25">
      <c r="A3281" t="s">
        <v>90</v>
      </c>
      <c r="B3281">
        <v>43708</v>
      </c>
      <c r="C3281" t="s">
        <v>66</v>
      </c>
      <c r="D3281" t="s">
        <v>658</v>
      </c>
      <c r="E3281" t="s">
        <v>3269</v>
      </c>
      <c r="F3281" t="s">
        <v>2</v>
      </c>
      <c r="G3281" t="s">
        <v>22</v>
      </c>
      <c r="I3281" t="s">
        <v>657</v>
      </c>
      <c r="M3281" s="1">
        <v>389.64059999999995</v>
      </c>
      <c r="N3281" s="1">
        <v>0</v>
      </c>
      <c r="O3281" s="1">
        <v>13476280.720000001</v>
      </c>
      <c r="P3281" s="1">
        <v>6117300.0700000022</v>
      </c>
    </row>
    <row r="3282" spans="1:16" x14ac:dyDescent="0.25">
      <c r="A3282" t="s">
        <v>86</v>
      </c>
      <c r="B3282">
        <v>43708</v>
      </c>
      <c r="C3282" t="s">
        <v>66</v>
      </c>
      <c r="D3282" t="s">
        <v>175</v>
      </c>
      <c r="E3282" t="s">
        <v>3244</v>
      </c>
      <c r="F3282" t="s">
        <v>2</v>
      </c>
      <c r="G3282" t="s">
        <v>22</v>
      </c>
      <c r="I3282" t="s">
        <v>656</v>
      </c>
      <c r="M3282" s="1">
        <v>54</v>
      </c>
      <c r="N3282" s="1">
        <v>0</v>
      </c>
      <c r="O3282" s="1">
        <v>5289828.18</v>
      </c>
      <c r="P3282" s="1">
        <v>6171300.0700000022</v>
      </c>
    </row>
    <row r="3283" spans="1:16" x14ac:dyDescent="0.25">
      <c r="A3283" t="s">
        <v>86</v>
      </c>
      <c r="B3283">
        <v>43708</v>
      </c>
      <c r="C3283" t="s">
        <v>66</v>
      </c>
      <c r="D3283" t="s">
        <v>168</v>
      </c>
      <c r="E3283" t="s">
        <v>3321</v>
      </c>
      <c r="F3283" t="s">
        <v>2</v>
      </c>
      <c r="G3283" t="s">
        <v>22</v>
      </c>
      <c r="I3283" t="s">
        <v>655</v>
      </c>
      <c r="M3283" s="1">
        <v>10.7064</v>
      </c>
      <c r="N3283" s="1">
        <v>0</v>
      </c>
      <c r="O3283" s="1">
        <v>5300534.58</v>
      </c>
      <c r="P3283" s="1">
        <v>6182006.4700000025</v>
      </c>
    </row>
    <row r="3284" spans="1:16" x14ac:dyDescent="0.25">
      <c r="A3284" t="s">
        <v>86</v>
      </c>
      <c r="B3284">
        <v>43708</v>
      </c>
      <c r="C3284" t="s">
        <v>66</v>
      </c>
      <c r="D3284" t="s">
        <v>170</v>
      </c>
      <c r="E3284" t="s">
        <v>3321</v>
      </c>
      <c r="F3284" t="s">
        <v>2</v>
      </c>
      <c r="G3284" t="s">
        <v>22</v>
      </c>
      <c r="I3284" t="s">
        <v>654</v>
      </c>
      <c r="M3284" s="1">
        <v>14.53359</v>
      </c>
      <c r="N3284" s="1">
        <v>0</v>
      </c>
      <c r="O3284" s="1">
        <v>5315068.17</v>
      </c>
      <c r="P3284" s="1">
        <v>6196540.0600000024</v>
      </c>
    </row>
    <row r="3285" spans="1:16" x14ac:dyDescent="0.25">
      <c r="A3285" t="s">
        <v>86</v>
      </c>
      <c r="B3285">
        <v>43708</v>
      </c>
      <c r="C3285" t="s">
        <v>66</v>
      </c>
      <c r="D3285" t="s">
        <v>653</v>
      </c>
      <c r="E3285" t="s">
        <v>2760</v>
      </c>
      <c r="F3285" t="s">
        <v>2</v>
      </c>
      <c r="G3285" t="s">
        <v>22</v>
      </c>
      <c r="I3285" t="s">
        <v>652</v>
      </c>
      <c r="M3285" s="1">
        <v>945.94610999999998</v>
      </c>
      <c r="N3285" s="1">
        <v>0</v>
      </c>
      <c r="O3285" s="1">
        <v>6261014.2800000003</v>
      </c>
      <c r="P3285" s="1">
        <v>7142486.1700000027</v>
      </c>
    </row>
    <row r="3286" spans="1:16" x14ac:dyDescent="0.25">
      <c r="A3286" t="s">
        <v>86</v>
      </c>
      <c r="B3286">
        <v>43708</v>
      </c>
      <c r="C3286" t="s">
        <v>66</v>
      </c>
      <c r="D3286" t="s">
        <v>647</v>
      </c>
      <c r="E3286" t="s">
        <v>3253</v>
      </c>
      <c r="F3286" t="s">
        <v>2</v>
      </c>
      <c r="G3286" t="s">
        <v>22</v>
      </c>
      <c r="I3286" t="s">
        <v>646</v>
      </c>
      <c r="M3286" s="1">
        <v>61.959940000000003</v>
      </c>
      <c r="N3286" s="1">
        <v>0</v>
      </c>
      <c r="O3286" s="1">
        <v>6322974.2199999997</v>
      </c>
      <c r="P3286" s="1">
        <v>7204446.1100000031</v>
      </c>
    </row>
    <row r="3287" spans="1:16" x14ac:dyDescent="0.25">
      <c r="A3287" t="s">
        <v>86</v>
      </c>
      <c r="B3287">
        <v>43708</v>
      </c>
      <c r="C3287" t="s">
        <v>66</v>
      </c>
      <c r="D3287" t="s">
        <v>651</v>
      </c>
      <c r="E3287" t="s">
        <v>3269</v>
      </c>
      <c r="F3287" t="s">
        <v>2</v>
      </c>
      <c r="G3287" t="s">
        <v>22</v>
      </c>
      <c r="I3287" t="s">
        <v>650</v>
      </c>
      <c r="M3287" s="1">
        <v>232.58557000000002</v>
      </c>
      <c r="N3287" s="1">
        <v>0</v>
      </c>
      <c r="O3287" s="1">
        <v>6555559.79</v>
      </c>
      <c r="P3287" s="1">
        <v>7437031.6800000034</v>
      </c>
    </row>
    <row r="3288" spans="1:16" x14ac:dyDescent="0.25">
      <c r="A3288" t="s">
        <v>82</v>
      </c>
      <c r="B3288">
        <v>43708</v>
      </c>
      <c r="C3288" t="s">
        <v>66</v>
      </c>
      <c r="D3288" t="s">
        <v>649</v>
      </c>
      <c r="E3288" t="s">
        <v>2760</v>
      </c>
      <c r="F3288" t="s">
        <v>2</v>
      </c>
      <c r="G3288" t="s">
        <v>22</v>
      </c>
      <c r="I3288" t="s">
        <v>648</v>
      </c>
      <c r="M3288" s="1">
        <v>125.066</v>
      </c>
      <c r="N3288" s="1">
        <v>0</v>
      </c>
      <c r="O3288" s="1">
        <v>1308832.68</v>
      </c>
      <c r="P3288" s="1">
        <v>7562097.6800000034</v>
      </c>
    </row>
    <row r="3289" spans="1:16" x14ac:dyDescent="0.25">
      <c r="A3289" t="s">
        <v>82</v>
      </c>
      <c r="B3289">
        <v>43708</v>
      </c>
      <c r="C3289" t="s">
        <v>66</v>
      </c>
      <c r="D3289" t="s">
        <v>647</v>
      </c>
      <c r="E3289" t="s">
        <v>3253</v>
      </c>
      <c r="F3289" t="s">
        <v>2</v>
      </c>
      <c r="G3289" t="s">
        <v>22</v>
      </c>
      <c r="I3289" t="s">
        <v>646</v>
      </c>
      <c r="M3289" s="1">
        <v>10.754</v>
      </c>
      <c r="N3289" s="1">
        <v>0</v>
      </c>
      <c r="O3289" s="1">
        <v>1319586.68</v>
      </c>
      <c r="P3289" s="1">
        <v>7572851.6800000034</v>
      </c>
    </row>
    <row r="3290" spans="1:16" x14ac:dyDescent="0.25">
      <c r="A3290" t="s">
        <v>82</v>
      </c>
      <c r="B3290">
        <v>43708</v>
      </c>
      <c r="C3290" t="s">
        <v>66</v>
      </c>
      <c r="D3290" t="s">
        <v>645</v>
      </c>
      <c r="E3290" t="s">
        <v>3269</v>
      </c>
      <c r="F3290" t="s">
        <v>2</v>
      </c>
      <c r="G3290" t="s">
        <v>22</v>
      </c>
      <c r="I3290" t="s">
        <v>644</v>
      </c>
      <c r="M3290" s="1">
        <v>60.413919999999997</v>
      </c>
      <c r="N3290" s="1">
        <v>0</v>
      </c>
      <c r="O3290" s="1">
        <v>1380000.6</v>
      </c>
      <c r="P3290" s="1">
        <v>7633265.6000000034</v>
      </c>
    </row>
    <row r="3291" spans="1:16" x14ac:dyDescent="0.25">
      <c r="A3291" t="s">
        <v>78</v>
      </c>
      <c r="B3291">
        <v>43708</v>
      </c>
      <c r="C3291" t="s">
        <v>66</v>
      </c>
      <c r="D3291" t="s">
        <v>643</v>
      </c>
      <c r="E3291" t="s">
        <v>3244</v>
      </c>
      <c r="F3291" t="s">
        <v>2</v>
      </c>
      <c r="G3291" t="s">
        <v>22</v>
      </c>
      <c r="I3291" t="s">
        <v>642</v>
      </c>
      <c r="M3291" s="1">
        <v>214.7945</v>
      </c>
      <c r="N3291" s="1">
        <v>0</v>
      </c>
      <c r="O3291" s="1">
        <v>4472741.43</v>
      </c>
      <c r="P3291" s="1">
        <v>7848060.1000000034</v>
      </c>
    </row>
    <row r="3292" spans="1:16" x14ac:dyDescent="0.25">
      <c r="A3292" t="s">
        <v>78</v>
      </c>
      <c r="B3292">
        <v>43708</v>
      </c>
      <c r="C3292" t="s">
        <v>66</v>
      </c>
      <c r="D3292" t="s">
        <v>641</v>
      </c>
      <c r="E3292" t="s">
        <v>3269</v>
      </c>
      <c r="F3292" t="s">
        <v>2</v>
      </c>
      <c r="G3292" t="s">
        <v>22</v>
      </c>
      <c r="I3292" t="s">
        <v>640</v>
      </c>
      <c r="M3292" s="1">
        <v>234.45392999999999</v>
      </c>
      <c r="N3292" s="1">
        <v>0</v>
      </c>
      <c r="O3292" s="1">
        <v>4707195.3600000003</v>
      </c>
      <c r="P3292" s="1">
        <v>8082514.0300000031</v>
      </c>
    </row>
    <row r="3293" spans="1:16" x14ac:dyDescent="0.25">
      <c r="A3293" t="s">
        <v>78</v>
      </c>
      <c r="B3293">
        <v>43708</v>
      </c>
      <c r="C3293" t="s">
        <v>66</v>
      </c>
      <c r="D3293" t="s">
        <v>639</v>
      </c>
      <c r="E3293" t="s">
        <v>3258</v>
      </c>
      <c r="F3293" t="s">
        <v>2</v>
      </c>
      <c r="G3293" t="s">
        <v>22</v>
      </c>
      <c r="I3293" t="s">
        <v>638</v>
      </c>
      <c r="M3293" s="1">
        <v>280.84047999999996</v>
      </c>
      <c r="N3293" s="1">
        <v>0</v>
      </c>
      <c r="O3293" s="1">
        <v>4988035.84</v>
      </c>
      <c r="P3293" s="1">
        <v>8363354.5100000035</v>
      </c>
    </row>
    <row r="3294" spans="1:16" x14ac:dyDescent="0.25">
      <c r="A3294" t="s">
        <v>76</v>
      </c>
      <c r="B3294">
        <v>43708</v>
      </c>
      <c r="C3294" t="s">
        <v>66</v>
      </c>
      <c r="D3294" t="s">
        <v>637</v>
      </c>
      <c r="E3294" t="s">
        <v>3269</v>
      </c>
      <c r="F3294" t="s">
        <v>2</v>
      </c>
      <c r="G3294" t="s">
        <v>22</v>
      </c>
      <c r="I3294" t="s">
        <v>636</v>
      </c>
      <c r="M3294" s="1">
        <v>618.79999999999995</v>
      </c>
      <c r="N3294" s="1">
        <v>0</v>
      </c>
      <c r="O3294" s="1">
        <v>2235140</v>
      </c>
      <c r="P3294" s="1">
        <v>8982154.5100000035</v>
      </c>
    </row>
    <row r="3295" spans="1:16" x14ac:dyDescent="0.25">
      <c r="A3295" t="s">
        <v>75</v>
      </c>
      <c r="B3295">
        <v>43708</v>
      </c>
      <c r="C3295" t="s">
        <v>66</v>
      </c>
      <c r="D3295" t="s">
        <v>635</v>
      </c>
      <c r="E3295" t="s">
        <v>2722</v>
      </c>
      <c r="F3295" t="s">
        <v>2</v>
      </c>
      <c r="G3295" t="s">
        <v>22</v>
      </c>
      <c r="I3295" t="s">
        <v>634</v>
      </c>
      <c r="M3295" s="1">
        <v>29.776439999999997</v>
      </c>
      <c r="N3295" s="1">
        <v>0</v>
      </c>
      <c r="O3295" s="1">
        <v>129325.89</v>
      </c>
      <c r="P3295" s="1">
        <v>9011930.950000003</v>
      </c>
    </row>
    <row r="3296" spans="1:16" x14ac:dyDescent="0.25">
      <c r="A3296" t="s">
        <v>74</v>
      </c>
      <c r="B3296">
        <v>43708</v>
      </c>
      <c r="C3296" t="s">
        <v>66</v>
      </c>
      <c r="D3296" t="s">
        <v>177</v>
      </c>
      <c r="E3296" t="s">
        <v>3253</v>
      </c>
      <c r="F3296" t="s">
        <v>2</v>
      </c>
      <c r="G3296" t="s">
        <v>22</v>
      </c>
      <c r="I3296" t="s">
        <v>633</v>
      </c>
      <c r="M3296" s="1">
        <v>30.75</v>
      </c>
      <c r="N3296" s="1">
        <v>0</v>
      </c>
      <c r="O3296" s="1">
        <v>327554.42</v>
      </c>
      <c r="P3296" s="1">
        <v>9042680.950000003</v>
      </c>
    </row>
    <row r="3297" spans="1:16" x14ac:dyDescent="0.25">
      <c r="A3297" t="s">
        <v>74</v>
      </c>
      <c r="B3297">
        <v>43708</v>
      </c>
      <c r="C3297" t="s">
        <v>66</v>
      </c>
      <c r="D3297" t="s">
        <v>193</v>
      </c>
      <c r="E3297" t="s">
        <v>3269</v>
      </c>
      <c r="F3297" t="s">
        <v>2</v>
      </c>
      <c r="G3297" t="s">
        <v>22</v>
      </c>
      <c r="I3297" t="s">
        <v>632</v>
      </c>
      <c r="M3297" s="1">
        <v>5.7538100000000005</v>
      </c>
      <c r="N3297" s="1">
        <v>0</v>
      </c>
      <c r="O3297" s="1">
        <v>333308.23</v>
      </c>
      <c r="P3297" s="1">
        <v>9048434.7600000035</v>
      </c>
    </row>
    <row r="3298" spans="1:16" x14ac:dyDescent="0.25">
      <c r="A3298" t="s">
        <v>67</v>
      </c>
      <c r="B3298">
        <v>43708</v>
      </c>
      <c r="C3298" t="s">
        <v>46</v>
      </c>
      <c r="D3298" t="s">
        <v>631</v>
      </c>
      <c r="F3298" t="s">
        <v>2</v>
      </c>
      <c r="G3298" t="s">
        <v>22</v>
      </c>
      <c r="I3298" t="s">
        <v>630</v>
      </c>
      <c r="M3298" s="1">
        <v>6.5</v>
      </c>
      <c r="N3298" s="1">
        <v>0</v>
      </c>
      <c r="O3298" s="1">
        <v>1707594.02</v>
      </c>
      <c r="P3298" s="1">
        <v>9054934.7600000035</v>
      </c>
    </row>
    <row r="3299" spans="1:16" x14ac:dyDescent="0.25">
      <c r="A3299" t="s">
        <v>67</v>
      </c>
      <c r="B3299">
        <v>43708</v>
      </c>
      <c r="C3299" t="s">
        <v>46</v>
      </c>
      <c r="D3299" t="s">
        <v>629</v>
      </c>
      <c r="F3299" t="s">
        <v>2</v>
      </c>
      <c r="G3299" t="s">
        <v>22</v>
      </c>
      <c r="I3299" t="s">
        <v>628</v>
      </c>
      <c r="M3299" s="1">
        <v>2.34</v>
      </c>
      <c r="N3299" s="1">
        <v>0</v>
      </c>
      <c r="O3299" s="1">
        <v>1709934.02</v>
      </c>
      <c r="P3299" s="1">
        <v>9057274.7600000035</v>
      </c>
    </row>
    <row r="3300" spans="1:16" x14ac:dyDescent="0.25">
      <c r="A3300" t="s">
        <v>67</v>
      </c>
      <c r="B3300">
        <v>43708</v>
      </c>
      <c r="C3300" t="s">
        <v>66</v>
      </c>
      <c r="D3300" t="s">
        <v>174</v>
      </c>
      <c r="E3300" t="s">
        <v>3244</v>
      </c>
      <c r="F3300" t="s">
        <v>2</v>
      </c>
      <c r="G3300" t="s">
        <v>22</v>
      </c>
      <c r="I3300" t="s">
        <v>627</v>
      </c>
      <c r="M3300" s="1">
        <v>6.6397399999999998</v>
      </c>
      <c r="N3300" s="1">
        <v>0</v>
      </c>
      <c r="O3300" s="1">
        <v>1716573.76</v>
      </c>
      <c r="P3300" s="1">
        <v>9063914.5000000037</v>
      </c>
    </row>
    <row r="3301" spans="1:16" x14ac:dyDescent="0.25">
      <c r="A3301" t="s">
        <v>67</v>
      </c>
      <c r="B3301">
        <v>43708</v>
      </c>
      <c r="C3301" t="s">
        <v>66</v>
      </c>
      <c r="D3301" t="s">
        <v>189</v>
      </c>
      <c r="E3301" t="s">
        <v>3269</v>
      </c>
      <c r="F3301" t="s">
        <v>2</v>
      </c>
      <c r="G3301" t="s">
        <v>22</v>
      </c>
      <c r="I3301" t="s">
        <v>626</v>
      </c>
      <c r="M3301" s="1">
        <v>154.59907000000001</v>
      </c>
      <c r="N3301" s="1">
        <v>0</v>
      </c>
      <c r="O3301" s="1">
        <v>1871172.83</v>
      </c>
      <c r="P3301" s="1">
        <v>9218513.570000004</v>
      </c>
    </row>
    <row r="3302" spans="1:16" x14ac:dyDescent="0.25">
      <c r="A3302" t="s">
        <v>67</v>
      </c>
      <c r="B3302">
        <v>43708</v>
      </c>
      <c r="C3302" t="s">
        <v>66</v>
      </c>
      <c r="D3302" t="s">
        <v>625</v>
      </c>
      <c r="E3302" t="s">
        <v>3244</v>
      </c>
      <c r="F3302" t="s">
        <v>2</v>
      </c>
      <c r="G3302" t="s">
        <v>22</v>
      </c>
      <c r="I3302" t="s">
        <v>624</v>
      </c>
      <c r="M3302" s="1">
        <v>16.556609999999999</v>
      </c>
      <c r="N3302" s="1">
        <v>0</v>
      </c>
      <c r="O3302" s="1">
        <v>1887729.44</v>
      </c>
      <c r="P3302" s="1">
        <v>9235070.1800000034</v>
      </c>
    </row>
    <row r="3303" spans="1:16" x14ac:dyDescent="0.25">
      <c r="A3303" t="s">
        <v>67</v>
      </c>
      <c r="B3303">
        <v>43708</v>
      </c>
      <c r="C3303" t="s">
        <v>66</v>
      </c>
      <c r="D3303" t="s">
        <v>623</v>
      </c>
      <c r="E3303" t="s">
        <v>3253</v>
      </c>
      <c r="F3303" t="s">
        <v>2</v>
      </c>
      <c r="G3303" t="s">
        <v>22</v>
      </c>
      <c r="I3303" t="s">
        <v>622</v>
      </c>
      <c r="M3303" s="1">
        <v>8.07</v>
      </c>
      <c r="N3303" s="1">
        <v>0</v>
      </c>
      <c r="O3303" s="1">
        <v>1895799.44</v>
      </c>
      <c r="P3303" s="1">
        <v>9243140.1800000034</v>
      </c>
    </row>
    <row r="3304" spans="1:16" x14ac:dyDescent="0.25">
      <c r="A3304" t="s">
        <v>67</v>
      </c>
      <c r="B3304">
        <v>43708</v>
      </c>
      <c r="C3304" t="s">
        <v>66</v>
      </c>
      <c r="D3304" t="s">
        <v>621</v>
      </c>
      <c r="E3304" t="s">
        <v>3253</v>
      </c>
      <c r="F3304" t="s">
        <v>2</v>
      </c>
      <c r="G3304" t="s">
        <v>22</v>
      </c>
      <c r="I3304" t="s">
        <v>620</v>
      </c>
      <c r="M3304" s="1">
        <v>42</v>
      </c>
      <c r="N3304" s="1">
        <v>0</v>
      </c>
      <c r="O3304" s="1">
        <v>1937799.44</v>
      </c>
      <c r="P3304" s="1">
        <v>9285140.1800000034</v>
      </c>
    </row>
    <row r="3305" spans="1:16" x14ac:dyDescent="0.25">
      <c r="A3305" t="s">
        <v>67</v>
      </c>
      <c r="B3305">
        <v>43708</v>
      </c>
      <c r="C3305" t="s">
        <v>66</v>
      </c>
      <c r="D3305" t="s">
        <v>619</v>
      </c>
      <c r="E3305" t="s">
        <v>2760</v>
      </c>
      <c r="F3305" t="s">
        <v>2</v>
      </c>
      <c r="G3305" t="s">
        <v>22</v>
      </c>
      <c r="I3305" t="s">
        <v>618</v>
      </c>
      <c r="M3305" s="1">
        <v>63.055999999999997</v>
      </c>
      <c r="N3305" s="1">
        <v>0</v>
      </c>
      <c r="O3305" s="1">
        <v>2000855.44</v>
      </c>
      <c r="P3305" s="1">
        <v>9348196.1800000034</v>
      </c>
    </row>
    <row r="3306" spans="1:16" x14ac:dyDescent="0.25">
      <c r="A3306" t="s">
        <v>67</v>
      </c>
      <c r="B3306">
        <v>43708</v>
      </c>
      <c r="C3306" t="s">
        <v>66</v>
      </c>
      <c r="D3306" t="s">
        <v>617</v>
      </c>
      <c r="E3306" t="s">
        <v>3269</v>
      </c>
      <c r="F3306" t="s">
        <v>2</v>
      </c>
      <c r="G3306" t="s">
        <v>22</v>
      </c>
      <c r="I3306" t="s">
        <v>616</v>
      </c>
      <c r="M3306" s="1">
        <v>82.799030000000002</v>
      </c>
      <c r="N3306" s="1">
        <v>0</v>
      </c>
      <c r="O3306" s="1">
        <v>2083654.47</v>
      </c>
      <c r="P3306" s="1">
        <v>9430995.2100000028</v>
      </c>
    </row>
    <row r="3307" spans="1:16" x14ac:dyDescent="0.25">
      <c r="A3307" t="s">
        <v>67</v>
      </c>
      <c r="B3307">
        <v>43708</v>
      </c>
      <c r="C3307" t="s">
        <v>66</v>
      </c>
      <c r="D3307" t="s">
        <v>615</v>
      </c>
      <c r="E3307" t="s">
        <v>3258</v>
      </c>
      <c r="F3307" t="s">
        <v>2</v>
      </c>
      <c r="G3307" t="s">
        <v>22</v>
      </c>
      <c r="I3307" t="s">
        <v>614</v>
      </c>
      <c r="M3307" s="1">
        <v>6.1804600000000001</v>
      </c>
      <c r="N3307" s="1">
        <v>0</v>
      </c>
      <c r="O3307" s="1">
        <v>2089834.93</v>
      </c>
      <c r="P3307" s="1">
        <v>9437175.6700000037</v>
      </c>
    </row>
    <row r="3308" spans="1:16" x14ac:dyDescent="0.25">
      <c r="A3308" t="s">
        <v>275</v>
      </c>
      <c r="B3308">
        <v>43708</v>
      </c>
      <c r="C3308" t="s">
        <v>46</v>
      </c>
      <c r="D3308" t="s">
        <v>613</v>
      </c>
      <c r="E3308" t="s">
        <v>2890</v>
      </c>
      <c r="F3308" t="s">
        <v>2</v>
      </c>
      <c r="G3308" t="s">
        <v>22</v>
      </c>
      <c r="I3308" t="s">
        <v>612</v>
      </c>
      <c r="M3308" s="1">
        <v>6.8857200000000001</v>
      </c>
      <c r="N3308" s="1">
        <v>0</v>
      </c>
      <c r="O3308" s="1">
        <v>42019.51</v>
      </c>
      <c r="P3308" s="1">
        <v>9444061.3900000043</v>
      </c>
    </row>
    <row r="3309" spans="1:16" x14ac:dyDescent="0.25">
      <c r="A3309" t="s">
        <v>611</v>
      </c>
      <c r="B3309">
        <v>43708</v>
      </c>
      <c r="C3309" t="s">
        <v>46</v>
      </c>
      <c r="D3309" t="s">
        <v>610</v>
      </c>
      <c r="F3309" t="s">
        <v>2</v>
      </c>
      <c r="G3309" t="s">
        <v>22</v>
      </c>
      <c r="I3309" t="s">
        <v>609</v>
      </c>
      <c r="M3309" s="1">
        <v>5.44</v>
      </c>
      <c r="N3309" s="1">
        <v>0</v>
      </c>
      <c r="O3309" s="1">
        <v>23821</v>
      </c>
      <c r="P3309" s="1">
        <v>9449501.3900000043</v>
      </c>
    </row>
    <row r="3310" spans="1:16" x14ac:dyDescent="0.25">
      <c r="A3310" t="s">
        <v>608</v>
      </c>
      <c r="B3310">
        <v>43708</v>
      </c>
      <c r="C3310" t="s">
        <v>46</v>
      </c>
      <c r="D3310" t="s">
        <v>607</v>
      </c>
      <c r="F3310" t="s">
        <v>2</v>
      </c>
      <c r="G3310" t="s">
        <v>22</v>
      </c>
      <c r="I3310" t="s">
        <v>606</v>
      </c>
      <c r="M3310" s="1">
        <v>1.6</v>
      </c>
      <c r="N3310" s="1">
        <v>0</v>
      </c>
      <c r="O3310" s="1">
        <v>1600</v>
      </c>
      <c r="P3310" s="1">
        <v>9451101.3900000043</v>
      </c>
    </row>
    <row r="3311" spans="1:16" x14ac:dyDescent="0.25">
      <c r="A3311" t="s">
        <v>62</v>
      </c>
      <c r="B3311">
        <v>43708</v>
      </c>
      <c r="C3311" t="s">
        <v>43</v>
      </c>
      <c r="D3311" t="s">
        <v>336</v>
      </c>
      <c r="E3311" t="s">
        <v>605</v>
      </c>
      <c r="F3311" t="s">
        <v>2</v>
      </c>
      <c r="G3311" t="s">
        <v>22</v>
      </c>
      <c r="I3311" t="s">
        <v>604</v>
      </c>
      <c r="M3311" s="1">
        <v>7467.402</v>
      </c>
      <c r="N3311" s="1">
        <v>0</v>
      </c>
      <c r="O3311" s="1">
        <v>49942530.289999999</v>
      </c>
      <c r="P3311" s="1">
        <v>16918503.390000004</v>
      </c>
    </row>
    <row r="3312" spans="1:16" x14ac:dyDescent="0.25">
      <c r="A3312" t="s">
        <v>62</v>
      </c>
      <c r="B3312">
        <v>43708</v>
      </c>
      <c r="C3312" t="s">
        <v>43</v>
      </c>
      <c r="D3312" t="s">
        <v>316</v>
      </c>
      <c r="E3312" t="s">
        <v>2876</v>
      </c>
      <c r="F3312" t="s">
        <v>2</v>
      </c>
      <c r="G3312" t="s">
        <v>22</v>
      </c>
      <c r="I3312" t="s">
        <v>603</v>
      </c>
      <c r="M3312" s="1">
        <v>-7467.402</v>
      </c>
      <c r="N3312" s="1">
        <v>0</v>
      </c>
      <c r="O3312" s="1">
        <v>42475128.289999999</v>
      </c>
      <c r="P3312" s="1">
        <v>9451101.3900000043</v>
      </c>
    </row>
    <row r="3313" spans="1:16" x14ac:dyDescent="0.25">
      <c r="A3313" t="s">
        <v>62</v>
      </c>
      <c r="B3313">
        <v>43708</v>
      </c>
      <c r="C3313" t="s">
        <v>43</v>
      </c>
      <c r="D3313" t="s">
        <v>602</v>
      </c>
      <c r="E3313" t="s">
        <v>2877</v>
      </c>
      <c r="F3313" t="s">
        <v>2</v>
      </c>
      <c r="G3313" t="s">
        <v>22</v>
      </c>
      <c r="I3313" t="s">
        <v>601</v>
      </c>
      <c r="M3313" s="1">
        <v>6324.72</v>
      </c>
      <c r="N3313" s="1">
        <v>0</v>
      </c>
      <c r="O3313" s="1">
        <v>48799848.289999999</v>
      </c>
      <c r="P3313" s="1">
        <v>15775821.390000004</v>
      </c>
    </row>
    <row r="3314" spans="1:16" x14ac:dyDescent="0.25">
      <c r="A3314" t="s">
        <v>599</v>
      </c>
      <c r="B3314">
        <v>43799</v>
      </c>
      <c r="C3314" t="s">
        <v>21</v>
      </c>
      <c r="F3314" t="s">
        <v>2</v>
      </c>
      <c r="G3314" t="s">
        <v>22</v>
      </c>
      <c r="I3314" t="s">
        <v>600</v>
      </c>
      <c r="M3314" s="1">
        <v>0</v>
      </c>
      <c r="N3314" s="1">
        <v>0</v>
      </c>
    </row>
    <row r="3315" spans="1:16" x14ac:dyDescent="0.25">
      <c r="A3315" t="s">
        <v>599</v>
      </c>
      <c r="B3315">
        <v>43769</v>
      </c>
      <c r="C3315" t="s">
        <v>21</v>
      </c>
      <c r="D3315" t="s">
        <v>135</v>
      </c>
      <c r="F3315" t="s">
        <v>2</v>
      </c>
      <c r="G3315" t="s">
        <v>22</v>
      </c>
      <c r="I3315" t="s">
        <v>598</v>
      </c>
      <c r="M3315" s="1">
        <v>0</v>
      </c>
      <c r="N3315" s="1">
        <v>282.55950899999999</v>
      </c>
    </row>
    <row r="3316" spans="1:16" x14ac:dyDescent="0.25">
      <c r="A3316" t="s">
        <v>57</v>
      </c>
      <c r="B3316">
        <v>43708</v>
      </c>
      <c r="C3316" t="s">
        <v>43</v>
      </c>
      <c r="D3316" t="s">
        <v>253</v>
      </c>
      <c r="E3316" t="s">
        <v>22</v>
      </c>
      <c r="F3316" t="s">
        <v>2</v>
      </c>
      <c r="G3316" t="s">
        <v>22</v>
      </c>
      <c r="I3316" t="s">
        <v>597</v>
      </c>
      <c r="M3316" s="1">
        <v>352.685</v>
      </c>
      <c r="N3316" s="1">
        <v>0</v>
      </c>
      <c r="O3316" s="1">
        <v>8732355</v>
      </c>
      <c r="P3316" s="1">
        <v>352685</v>
      </c>
    </row>
    <row r="3317" spans="1:16" x14ac:dyDescent="0.25">
      <c r="A3317" t="s">
        <v>57</v>
      </c>
      <c r="B3317">
        <v>43708</v>
      </c>
      <c r="C3317" t="s">
        <v>43</v>
      </c>
      <c r="D3317" t="s">
        <v>253</v>
      </c>
      <c r="E3317" t="s">
        <v>38</v>
      </c>
      <c r="F3317" t="s">
        <v>2</v>
      </c>
      <c r="G3317" t="s">
        <v>38</v>
      </c>
      <c r="I3317" t="s">
        <v>597</v>
      </c>
      <c r="M3317" s="1">
        <v>226.5</v>
      </c>
      <c r="N3317" s="1">
        <v>0</v>
      </c>
      <c r="O3317" s="1">
        <v>8958855</v>
      </c>
      <c r="P3317" s="1">
        <v>579185</v>
      </c>
    </row>
    <row r="3318" spans="1:16" x14ac:dyDescent="0.25">
      <c r="A3318" t="s">
        <v>57</v>
      </c>
      <c r="B3318">
        <v>43708</v>
      </c>
      <c r="C3318" t="s">
        <v>43</v>
      </c>
      <c r="D3318" t="s">
        <v>253</v>
      </c>
      <c r="E3318" t="s">
        <v>2805</v>
      </c>
      <c r="F3318" t="s">
        <v>2</v>
      </c>
      <c r="G3318" t="s">
        <v>36</v>
      </c>
      <c r="I3318" t="s">
        <v>597</v>
      </c>
      <c r="M3318" s="1">
        <v>100</v>
      </c>
      <c r="N3318" s="1">
        <v>0</v>
      </c>
      <c r="O3318" s="1">
        <v>9058855</v>
      </c>
      <c r="P3318" s="1">
        <v>679185</v>
      </c>
    </row>
    <row r="3319" spans="1:16" x14ac:dyDescent="0.25">
      <c r="A3319" t="s">
        <v>57</v>
      </c>
      <c r="B3319">
        <v>43708</v>
      </c>
      <c r="C3319" t="s">
        <v>43</v>
      </c>
      <c r="D3319" t="s">
        <v>596</v>
      </c>
      <c r="E3319" t="s">
        <v>3244</v>
      </c>
      <c r="F3319" t="s">
        <v>2</v>
      </c>
      <c r="G3319" t="s">
        <v>22</v>
      </c>
      <c r="I3319" t="s">
        <v>595</v>
      </c>
      <c r="M3319" s="1">
        <v>61.6</v>
      </c>
      <c r="N3319" s="1">
        <v>0</v>
      </c>
      <c r="O3319" s="1">
        <v>9120455</v>
      </c>
      <c r="P3319" s="1">
        <v>740785</v>
      </c>
    </row>
    <row r="3320" spans="1:16" x14ac:dyDescent="0.25">
      <c r="A3320" t="s">
        <v>57</v>
      </c>
      <c r="B3320">
        <v>43708</v>
      </c>
      <c r="C3320" t="s">
        <v>43</v>
      </c>
      <c r="D3320" t="s">
        <v>594</v>
      </c>
      <c r="E3320" t="s">
        <v>3258</v>
      </c>
      <c r="F3320" t="s">
        <v>2</v>
      </c>
      <c r="G3320" t="s">
        <v>22</v>
      </c>
      <c r="I3320" t="s">
        <v>593</v>
      </c>
      <c r="M3320" s="1">
        <v>38.64</v>
      </c>
      <c r="N3320" s="1">
        <v>0</v>
      </c>
      <c r="O3320" s="1">
        <v>9159095</v>
      </c>
      <c r="P3320" s="1">
        <v>779425</v>
      </c>
    </row>
    <row r="3321" spans="1:16" x14ac:dyDescent="0.25">
      <c r="A3321" t="s">
        <v>57</v>
      </c>
      <c r="B3321">
        <v>43708</v>
      </c>
      <c r="C3321" t="s">
        <v>43</v>
      </c>
      <c r="D3321" t="s">
        <v>592</v>
      </c>
      <c r="E3321" t="s">
        <v>3253</v>
      </c>
      <c r="F3321" t="s">
        <v>2</v>
      </c>
      <c r="G3321" t="s">
        <v>22</v>
      </c>
      <c r="I3321" t="s">
        <v>591</v>
      </c>
      <c r="M3321" s="1">
        <v>55.44</v>
      </c>
      <c r="N3321" s="1">
        <v>0</v>
      </c>
      <c r="O3321" s="1">
        <v>9214535</v>
      </c>
      <c r="P3321" s="1">
        <v>834865</v>
      </c>
    </row>
    <row r="3322" spans="1:16" x14ac:dyDescent="0.25">
      <c r="A3322" t="s">
        <v>268</v>
      </c>
      <c r="B3322">
        <v>43708</v>
      </c>
      <c r="C3322" t="s">
        <v>13</v>
      </c>
      <c r="D3322" t="s">
        <v>590</v>
      </c>
      <c r="E3322" t="s">
        <v>22</v>
      </c>
      <c r="F3322" t="s">
        <v>2</v>
      </c>
      <c r="G3322" t="s">
        <v>22</v>
      </c>
      <c r="I3322" t="s">
        <v>589</v>
      </c>
      <c r="M3322" s="1">
        <v>50</v>
      </c>
      <c r="N3322" s="1">
        <v>0</v>
      </c>
      <c r="O3322" s="1">
        <v>1160000</v>
      </c>
      <c r="P3322" s="1">
        <v>884865</v>
      </c>
    </row>
    <row r="3323" spans="1:16" x14ac:dyDescent="0.25">
      <c r="A3323" t="s">
        <v>268</v>
      </c>
      <c r="B3323">
        <v>43708</v>
      </c>
      <c r="C3323" t="s">
        <v>13</v>
      </c>
      <c r="D3323" t="s">
        <v>590</v>
      </c>
      <c r="E3323" t="s">
        <v>2722</v>
      </c>
      <c r="F3323" t="s">
        <v>2</v>
      </c>
      <c r="G3323" t="s">
        <v>29</v>
      </c>
      <c r="I3323" t="s">
        <v>589</v>
      </c>
      <c r="M3323" s="1">
        <v>65</v>
      </c>
      <c r="N3323" s="1">
        <v>0</v>
      </c>
      <c r="O3323" s="1">
        <v>1225000</v>
      </c>
      <c r="P3323" s="1">
        <v>949865</v>
      </c>
    </row>
    <row r="3324" spans="1:16" x14ac:dyDescent="0.25">
      <c r="A3324" t="s">
        <v>49</v>
      </c>
      <c r="B3324">
        <v>43708</v>
      </c>
      <c r="C3324" t="s">
        <v>46</v>
      </c>
      <c r="D3324" t="s">
        <v>588</v>
      </c>
      <c r="F3324" t="s">
        <v>2</v>
      </c>
      <c r="G3324" t="s">
        <v>22</v>
      </c>
      <c r="I3324" t="s">
        <v>587</v>
      </c>
      <c r="M3324" s="1">
        <v>3</v>
      </c>
      <c r="N3324" s="1">
        <v>0</v>
      </c>
      <c r="O3324" s="1">
        <v>35442.58</v>
      </c>
      <c r="P3324" s="1">
        <v>952865</v>
      </c>
    </row>
    <row r="3325" spans="1:16" x14ac:dyDescent="0.25">
      <c r="A3325" t="s">
        <v>47</v>
      </c>
      <c r="B3325">
        <v>43708</v>
      </c>
      <c r="C3325" t="s">
        <v>46</v>
      </c>
      <c r="D3325" t="s">
        <v>586</v>
      </c>
      <c r="F3325" t="s">
        <v>2</v>
      </c>
      <c r="G3325" t="s">
        <v>22</v>
      </c>
      <c r="I3325" t="s">
        <v>585</v>
      </c>
      <c r="M3325" s="1">
        <v>1</v>
      </c>
      <c r="N3325" s="1">
        <v>0</v>
      </c>
      <c r="O3325" s="1">
        <v>220918</v>
      </c>
      <c r="P3325" s="1">
        <v>953865</v>
      </c>
    </row>
    <row r="3326" spans="1:16" x14ac:dyDescent="0.25">
      <c r="A3326" t="s">
        <v>47</v>
      </c>
      <c r="B3326">
        <v>43708</v>
      </c>
      <c r="C3326" t="s">
        <v>46</v>
      </c>
      <c r="D3326" t="s">
        <v>584</v>
      </c>
      <c r="F3326" t="s">
        <v>2</v>
      </c>
      <c r="G3326" t="s">
        <v>22</v>
      </c>
      <c r="I3326" t="s">
        <v>583</v>
      </c>
      <c r="M3326" s="1">
        <v>1</v>
      </c>
      <c r="N3326" s="1">
        <v>0</v>
      </c>
      <c r="O3326" s="1">
        <v>221918</v>
      </c>
      <c r="P3326" s="1">
        <v>954865</v>
      </c>
    </row>
    <row r="3327" spans="1:16" x14ac:dyDescent="0.25">
      <c r="A3327" t="s">
        <v>47</v>
      </c>
      <c r="B3327">
        <v>43708</v>
      </c>
      <c r="C3327" t="s">
        <v>46</v>
      </c>
      <c r="D3327" t="s">
        <v>581</v>
      </c>
      <c r="E3327" t="s">
        <v>2891</v>
      </c>
      <c r="F3327" t="s">
        <v>2</v>
      </c>
      <c r="G3327" t="s">
        <v>22</v>
      </c>
      <c r="I3327" t="s">
        <v>582</v>
      </c>
      <c r="M3327" s="1">
        <v>1</v>
      </c>
      <c r="N3327" s="1">
        <v>0</v>
      </c>
      <c r="O3327" s="1">
        <v>222918</v>
      </c>
      <c r="P3327" s="1">
        <v>955865</v>
      </c>
    </row>
    <row r="3328" spans="1:16" x14ac:dyDescent="0.25">
      <c r="A3328" t="s">
        <v>47</v>
      </c>
      <c r="B3328">
        <v>43708</v>
      </c>
      <c r="C3328" t="s">
        <v>46</v>
      </c>
      <c r="D3328" t="s">
        <v>581</v>
      </c>
      <c r="E3328" t="s">
        <v>2891</v>
      </c>
      <c r="F3328" t="s">
        <v>2</v>
      </c>
      <c r="G3328" t="s">
        <v>22</v>
      </c>
      <c r="I3328" t="s">
        <v>580</v>
      </c>
      <c r="M3328" s="1">
        <v>1</v>
      </c>
      <c r="N3328" s="1">
        <v>0</v>
      </c>
      <c r="O3328" s="1">
        <v>223918</v>
      </c>
      <c r="P3328" s="1">
        <v>956865</v>
      </c>
    </row>
    <row r="3329" spans="1:16" x14ac:dyDescent="0.25">
      <c r="A3329" t="s">
        <v>47</v>
      </c>
      <c r="B3329">
        <v>43708</v>
      </c>
      <c r="C3329" t="s">
        <v>46</v>
      </c>
      <c r="D3329" t="s">
        <v>579</v>
      </c>
      <c r="E3329" t="s">
        <v>2891</v>
      </c>
      <c r="F3329" t="s">
        <v>2</v>
      </c>
      <c r="G3329" t="s">
        <v>22</v>
      </c>
      <c r="I3329" t="s">
        <v>262</v>
      </c>
      <c r="M3329" s="1">
        <v>13</v>
      </c>
      <c r="N3329" s="1">
        <v>0</v>
      </c>
      <c r="O3329" s="1">
        <v>236918</v>
      </c>
      <c r="P3329" s="1">
        <v>969865</v>
      </c>
    </row>
    <row r="3330" spans="1:16" x14ac:dyDescent="0.25">
      <c r="A3330" t="s">
        <v>47</v>
      </c>
      <c r="B3330">
        <v>43708</v>
      </c>
      <c r="C3330" t="s">
        <v>46</v>
      </c>
      <c r="D3330" t="s">
        <v>578</v>
      </c>
      <c r="E3330" t="s">
        <v>2891</v>
      </c>
      <c r="F3330" t="s">
        <v>2</v>
      </c>
      <c r="G3330" t="s">
        <v>22</v>
      </c>
      <c r="I3330" t="s">
        <v>577</v>
      </c>
      <c r="M3330" s="1">
        <v>13</v>
      </c>
      <c r="N3330" s="1">
        <v>0</v>
      </c>
      <c r="O3330" s="1">
        <v>249918</v>
      </c>
      <c r="P3330" s="1">
        <v>982865</v>
      </c>
    </row>
    <row r="3331" spans="1:16" x14ac:dyDescent="0.25">
      <c r="A3331" t="s">
        <v>44</v>
      </c>
      <c r="B3331">
        <v>43708</v>
      </c>
      <c r="C3331" t="s">
        <v>43</v>
      </c>
      <c r="D3331" t="s">
        <v>576</v>
      </c>
      <c r="E3331" t="s">
        <v>2878</v>
      </c>
      <c r="F3331" t="s">
        <v>2</v>
      </c>
      <c r="G3331" t="s">
        <v>29</v>
      </c>
      <c r="I3331" t="s">
        <v>575</v>
      </c>
      <c r="M3331" s="1">
        <v>31.089959999999998</v>
      </c>
      <c r="N3331" s="1">
        <v>0</v>
      </c>
      <c r="O3331" s="1">
        <v>330464.55</v>
      </c>
      <c r="P3331" s="1">
        <v>1013954.96</v>
      </c>
    </row>
    <row r="3332" spans="1:16" x14ac:dyDescent="0.25">
      <c r="A3332" t="s">
        <v>574</v>
      </c>
      <c r="B3332">
        <v>43708</v>
      </c>
      <c r="C3332" t="s">
        <v>41</v>
      </c>
      <c r="D3332" t="s">
        <v>424</v>
      </c>
      <c r="F3332" t="s">
        <v>2</v>
      </c>
      <c r="G3332" t="s">
        <v>12</v>
      </c>
      <c r="I3332" t="s">
        <v>573</v>
      </c>
      <c r="M3332" s="1">
        <v>31.041130000000003</v>
      </c>
      <c r="N3332" s="1">
        <v>0</v>
      </c>
      <c r="O3332" s="1">
        <v>284613.53000000003</v>
      </c>
      <c r="P3332" s="1">
        <v>1044996.09</v>
      </c>
    </row>
    <row r="3333" spans="1:16" x14ac:dyDescent="0.25">
      <c r="A3333" t="s">
        <v>37</v>
      </c>
      <c r="B3333">
        <v>43708</v>
      </c>
      <c r="C3333" t="s">
        <v>31</v>
      </c>
      <c r="D3333" t="s">
        <v>572</v>
      </c>
      <c r="E3333" t="s">
        <v>39</v>
      </c>
      <c r="F3333" t="s">
        <v>2</v>
      </c>
      <c r="G3333" t="s">
        <v>39</v>
      </c>
      <c r="I3333" t="s">
        <v>571</v>
      </c>
      <c r="M3333" s="1">
        <v>183.39111</v>
      </c>
      <c r="N3333" s="1">
        <v>0</v>
      </c>
      <c r="O3333" s="1">
        <v>22755756.780000001</v>
      </c>
      <c r="P3333" s="1">
        <v>1228387.2</v>
      </c>
    </row>
    <row r="3334" spans="1:16" x14ac:dyDescent="0.25">
      <c r="A3334" t="s">
        <v>37</v>
      </c>
      <c r="B3334">
        <v>43708</v>
      </c>
      <c r="C3334" t="s">
        <v>31</v>
      </c>
      <c r="D3334" t="s">
        <v>572</v>
      </c>
      <c r="E3334" t="s">
        <v>38</v>
      </c>
      <c r="F3334" t="s">
        <v>2</v>
      </c>
      <c r="G3334" t="s">
        <v>38</v>
      </c>
      <c r="I3334" t="s">
        <v>571</v>
      </c>
      <c r="M3334" s="1">
        <v>195.65302</v>
      </c>
      <c r="N3334" s="1">
        <v>0</v>
      </c>
      <c r="O3334" s="1">
        <v>22951409.800000001</v>
      </c>
      <c r="P3334" s="1">
        <v>1424040.22</v>
      </c>
    </row>
    <row r="3335" spans="1:16" x14ac:dyDescent="0.25">
      <c r="A3335" t="s">
        <v>37</v>
      </c>
      <c r="B3335">
        <v>43708</v>
      </c>
      <c r="C3335" t="s">
        <v>31</v>
      </c>
      <c r="D3335" t="s">
        <v>572</v>
      </c>
      <c r="E3335" t="s">
        <v>2810</v>
      </c>
      <c r="F3335" t="s">
        <v>2</v>
      </c>
      <c r="G3335" t="s">
        <v>22</v>
      </c>
      <c r="I3335" t="s">
        <v>571</v>
      </c>
      <c r="M3335" s="1">
        <v>690.21309999999994</v>
      </c>
      <c r="N3335" s="1">
        <v>0</v>
      </c>
      <c r="O3335" s="1">
        <v>23641622.899999999</v>
      </c>
      <c r="P3335" s="1">
        <v>2114253.3199999998</v>
      </c>
    </row>
    <row r="3336" spans="1:16" x14ac:dyDescent="0.25">
      <c r="A3336" t="s">
        <v>37</v>
      </c>
      <c r="B3336">
        <v>43708</v>
      </c>
      <c r="C3336" t="s">
        <v>31</v>
      </c>
      <c r="D3336" t="s">
        <v>572</v>
      </c>
      <c r="E3336" t="s">
        <v>2805</v>
      </c>
      <c r="F3336" t="s">
        <v>2</v>
      </c>
      <c r="G3336" t="s">
        <v>36</v>
      </c>
      <c r="I3336" t="s">
        <v>571</v>
      </c>
      <c r="M3336" s="1">
        <v>224.14588000000001</v>
      </c>
      <c r="N3336" s="1">
        <v>0</v>
      </c>
      <c r="O3336" s="1">
        <v>23865768.780000001</v>
      </c>
      <c r="P3336" s="1">
        <v>2338399.1999999997</v>
      </c>
    </row>
    <row r="3337" spans="1:16" x14ac:dyDescent="0.25">
      <c r="A3337" t="s">
        <v>37</v>
      </c>
      <c r="B3337">
        <v>43708</v>
      </c>
      <c r="C3337" t="s">
        <v>31</v>
      </c>
      <c r="D3337" t="s">
        <v>572</v>
      </c>
      <c r="E3337" t="s">
        <v>35</v>
      </c>
      <c r="F3337" t="s">
        <v>2</v>
      </c>
      <c r="G3337" t="s">
        <v>35</v>
      </c>
      <c r="I3337" t="s">
        <v>571</v>
      </c>
      <c r="M3337" s="1">
        <v>750.84769999999992</v>
      </c>
      <c r="N3337" s="1">
        <v>0</v>
      </c>
      <c r="O3337" s="1">
        <v>24616616.48</v>
      </c>
      <c r="P3337" s="1">
        <v>3089246.8999999994</v>
      </c>
    </row>
    <row r="3338" spans="1:16" x14ac:dyDescent="0.25">
      <c r="A3338" t="s">
        <v>37</v>
      </c>
      <c r="B3338">
        <v>43708</v>
      </c>
      <c r="C3338" t="s">
        <v>31</v>
      </c>
      <c r="D3338" t="s">
        <v>572</v>
      </c>
      <c r="E3338" t="s">
        <v>34</v>
      </c>
      <c r="F3338" t="s">
        <v>2</v>
      </c>
      <c r="G3338" t="s">
        <v>34</v>
      </c>
      <c r="I3338" t="s">
        <v>571</v>
      </c>
      <c r="M3338" s="1">
        <v>162.31429999999997</v>
      </c>
      <c r="N3338" s="1">
        <v>0</v>
      </c>
      <c r="O3338" s="1">
        <v>24778930.780000001</v>
      </c>
      <c r="P3338" s="1">
        <v>3251561.1999999993</v>
      </c>
    </row>
    <row r="3339" spans="1:16" x14ac:dyDescent="0.25">
      <c r="A3339" t="s">
        <v>37</v>
      </c>
      <c r="B3339">
        <v>43708</v>
      </c>
      <c r="C3339" t="s">
        <v>31</v>
      </c>
      <c r="D3339" t="s">
        <v>572</v>
      </c>
      <c r="E3339" t="s">
        <v>33</v>
      </c>
      <c r="F3339" t="s">
        <v>2</v>
      </c>
      <c r="G3339" t="s">
        <v>33</v>
      </c>
      <c r="I3339" t="s">
        <v>571</v>
      </c>
      <c r="M3339" s="1">
        <v>242.98910000000001</v>
      </c>
      <c r="N3339" s="1">
        <v>0</v>
      </c>
      <c r="O3339" s="1">
        <v>25021919.879999999</v>
      </c>
      <c r="P3339" s="1">
        <v>3494550.2999999993</v>
      </c>
    </row>
    <row r="3340" spans="1:16" x14ac:dyDescent="0.25">
      <c r="A3340" t="s">
        <v>37</v>
      </c>
      <c r="B3340">
        <v>43708</v>
      </c>
      <c r="C3340" t="s">
        <v>31</v>
      </c>
      <c r="D3340" t="s">
        <v>572</v>
      </c>
      <c r="E3340" t="s">
        <v>22</v>
      </c>
      <c r="F3340" t="s">
        <v>2</v>
      </c>
      <c r="G3340" t="s">
        <v>22</v>
      </c>
      <c r="I3340" t="s">
        <v>571</v>
      </c>
      <c r="M3340" s="1">
        <v>2062.5652599999999</v>
      </c>
      <c r="N3340" s="1">
        <v>0</v>
      </c>
      <c r="O3340" s="1">
        <v>27084485.140000001</v>
      </c>
      <c r="P3340" s="1">
        <v>5557115.5599999996</v>
      </c>
    </row>
    <row r="3341" spans="1:16" x14ac:dyDescent="0.25">
      <c r="A3341" t="s">
        <v>570</v>
      </c>
      <c r="B3341">
        <v>43708</v>
      </c>
      <c r="C3341" t="s">
        <v>46</v>
      </c>
      <c r="D3341" t="s">
        <v>569</v>
      </c>
      <c r="E3341" t="s">
        <v>22</v>
      </c>
      <c r="F3341" t="s">
        <v>2</v>
      </c>
      <c r="G3341" t="s">
        <v>22</v>
      </c>
      <c r="I3341" t="s">
        <v>568</v>
      </c>
      <c r="M3341" s="1">
        <v>0.6</v>
      </c>
      <c r="N3341" s="1">
        <v>0</v>
      </c>
      <c r="O3341" s="1">
        <v>30524.01</v>
      </c>
      <c r="P3341" s="1">
        <v>5557715.5599999996</v>
      </c>
    </row>
    <row r="3342" spans="1:16" x14ac:dyDescent="0.25">
      <c r="A3342" t="s">
        <v>25</v>
      </c>
      <c r="B3342">
        <v>43708</v>
      </c>
      <c r="C3342" t="s">
        <v>24</v>
      </c>
      <c r="D3342" t="s">
        <v>346</v>
      </c>
      <c r="F3342" t="s">
        <v>2</v>
      </c>
      <c r="G3342" t="s">
        <v>22</v>
      </c>
      <c r="I3342" t="s">
        <v>567</v>
      </c>
      <c r="K3342" t="s">
        <v>2808</v>
      </c>
      <c r="M3342" s="1">
        <v>805.77925000000005</v>
      </c>
      <c r="N3342" s="1">
        <v>0</v>
      </c>
      <c r="O3342" s="1">
        <v>4374660.8899999997</v>
      </c>
      <c r="P3342" s="1">
        <v>6363494.8099999996</v>
      </c>
    </row>
    <row r="3343" spans="1:16" x14ac:dyDescent="0.25">
      <c r="A3343" t="s">
        <v>5</v>
      </c>
      <c r="B3343">
        <v>43708</v>
      </c>
      <c r="C3343" t="s">
        <v>4</v>
      </c>
      <c r="D3343" t="s">
        <v>566</v>
      </c>
      <c r="E3343" t="s">
        <v>3258</v>
      </c>
      <c r="F3343" t="s">
        <v>2</v>
      </c>
      <c r="G3343" t="s">
        <v>1</v>
      </c>
      <c r="H3343" t="s">
        <v>246</v>
      </c>
      <c r="I3343" t="s">
        <v>3274</v>
      </c>
      <c r="J3343" t="s">
        <v>245</v>
      </c>
      <c r="L3343" t="s">
        <v>249</v>
      </c>
      <c r="M3343" s="1">
        <v>0</v>
      </c>
      <c r="N3343" s="1">
        <v>496.94400000000002</v>
      </c>
      <c r="O3343" s="1">
        <v>-147237467.90000001</v>
      </c>
      <c r="P3343" s="1">
        <v>1394054.8099999996</v>
      </c>
    </row>
    <row r="3344" spans="1:16" x14ac:dyDescent="0.25">
      <c r="A3344" t="s">
        <v>5</v>
      </c>
      <c r="B3344">
        <v>43708</v>
      </c>
      <c r="C3344" t="s">
        <v>4</v>
      </c>
      <c r="D3344" t="s">
        <v>565</v>
      </c>
      <c r="E3344" t="s">
        <v>3275</v>
      </c>
      <c r="F3344" t="s">
        <v>2</v>
      </c>
      <c r="G3344" t="s">
        <v>1</v>
      </c>
      <c r="H3344" t="s">
        <v>246</v>
      </c>
      <c r="I3344" t="s">
        <v>3273</v>
      </c>
      <c r="J3344" t="s">
        <v>245</v>
      </c>
      <c r="L3344" t="s">
        <v>248</v>
      </c>
      <c r="M3344" s="1">
        <v>0</v>
      </c>
      <c r="N3344" s="1">
        <v>667.84950000000003</v>
      </c>
      <c r="O3344" s="1">
        <v>-153915962.90000001</v>
      </c>
      <c r="P3344" s="1">
        <v>-5284440.1900000004</v>
      </c>
    </row>
    <row r="3345" spans="1:16" x14ac:dyDescent="0.25">
      <c r="A3345" t="s">
        <v>214</v>
      </c>
      <c r="B3345">
        <v>43738</v>
      </c>
      <c r="C3345" t="s">
        <v>24</v>
      </c>
      <c r="D3345" t="s">
        <v>30</v>
      </c>
      <c r="E3345" t="s">
        <v>2892</v>
      </c>
      <c r="F3345" t="s">
        <v>6</v>
      </c>
      <c r="I3345" t="s">
        <v>213</v>
      </c>
      <c r="M3345" s="1">
        <v>0</v>
      </c>
      <c r="N3345" s="1">
        <v>90.5</v>
      </c>
      <c r="O3345" s="1">
        <v>-905000</v>
      </c>
      <c r="P3345" s="1" t="e">
        <v>#REF!</v>
      </c>
    </row>
    <row r="3346" spans="1:16" x14ac:dyDescent="0.25">
      <c r="A3346" t="s">
        <v>203</v>
      </c>
      <c r="B3346">
        <v>43738</v>
      </c>
      <c r="C3346" t="s">
        <v>165</v>
      </c>
      <c r="D3346" t="s">
        <v>317</v>
      </c>
      <c r="E3346" t="s">
        <v>3244</v>
      </c>
      <c r="F3346" t="s">
        <v>6</v>
      </c>
      <c r="I3346" t="s">
        <v>556</v>
      </c>
      <c r="M3346" s="1">
        <v>192.7</v>
      </c>
      <c r="N3346" s="1">
        <v>0</v>
      </c>
      <c r="O3346" s="1">
        <v>192700</v>
      </c>
      <c r="P3346" s="1" t="e">
        <v>#REF!</v>
      </c>
    </row>
    <row r="3347" spans="1:16" x14ac:dyDescent="0.25">
      <c r="A3347" t="s">
        <v>203</v>
      </c>
      <c r="B3347">
        <v>43738</v>
      </c>
      <c r="C3347" t="s">
        <v>165</v>
      </c>
      <c r="D3347" t="s">
        <v>555</v>
      </c>
      <c r="E3347" t="s">
        <v>3253</v>
      </c>
      <c r="F3347" t="s">
        <v>6</v>
      </c>
      <c r="I3347" t="s">
        <v>554</v>
      </c>
      <c r="M3347" s="1">
        <v>54.8</v>
      </c>
      <c r="N3347" s="1">
        <v>0</v>
      </c>
      <c r="O3347" s="1">
        <v>247500</v>
      </c>
      <c r="P3347" s="1" t="e">
        <v>#REF!</v>
      </c>
    </row>
    <row r="3348" spans="1:16" x14ac:dyDescent="0.25">
      <c r="A3348" t="s">
        <v>203</v>
      </c>
      <c r="B3348">
        <v>43738</v>
      </c>
      <c r="C3348" t="s">
        <v>165</v>
      </c>
      <c r="D3348" t="s">
        <v>128</v>
      </c>
      <c r="E3348" t="s">
        <v>3276</v>
      </c>
      <c r="F3348" t="s">
        <v>6</v>
      </c>
      <c r="I3348" t="s">
        <v>553</v>
      </c>
      <c r="M3348" s="1">
        <v>25.5</v>
      </c>
      <c r="N3348" s="1">
        <v>0</v>
      </c>
      <c r="O3348" s="1">
        <v>273000</v>
      </c>
      <c r="P3348" s="1" t="e">
        <v>#REF!</v>
      </c>
    </row>
    <row r="3349" spans="1:16" x14ac:dyDescent="0.25">
      <c r="A3349" t="s">
        <v>203</v>
      </c>
      <c r="B3349">
        <v>43738</v>
      </c>
      <c r="C3349" t="s">
        <v>66</v>
      </c>
      <c r="D3349" t="s">
        <v>422</v>
      </c>
      <c r="E3349" t="s">
        <v>3269</v>
      </c>
      <c r="F3349" t="s">
        <v>6</v>
      </c>
      <c r="I3349" t="s">
        <v>421</v>
      </c>
      <c r="M3349" s="1">
        <v>0</v>
      </c>
      <c r="N3349" s="1">
        <v>45.5</v>
      </c>
      <c r="O3349" s="1">
        <v>-182000</v>
      </c>
      <c r="P3349" s="1" t="e">
        <v>#REF!</v>
      </c>
    </row>
    <row r="3350" spans="1:16" x14ac:dyDescent="0.25">
      <c r="A3350" t="s">
        <v>203</v>
      </c>
      <c r="B3350">
        <v>43738</v>
      </c>
      <c r="C3350" t="s">
        <v>66</v>
      </c>
      <c r="D3350" t="s">
        <v>420</v>
      </c>
      <c r="E3350" t="s">
        <v>3244</v>
      </c>
      <c r="F3350" t="s">
        <v>6</v>
      </c>
      <c r="I3350" t="s">
        <v>419</v>
      </c>
      <c r="M3350" s="1">
        <v>0</v>
      </c>
      <c r="N3350" s="1">
        <v>2.448</v>
      </c>
      <c r="O3350" s="1">
        <v>-206480</v>
      </c>
      <c r="P3350" s="1" t="e">
        <v>#REF!</v>
      </c>
    </row>
    <row r="3351" spans="1:16" x14ac:dyDescent="0.25">
      <c r="A3351" t="s">
        <v>203</v>
      </c>
      <c r="B3351">
        <v>43738</v>
      </c>
      <c r="C3351" t="s">
        <v>66</v>
      </c>
      <c r="D3351" t="s">
        <v>418</v>
      </c>
      <c r="E3351" t="s">
        <v>3258</v>
      </c>
      <c r="F3351" t="s">
        <v>6</v>
      </c>
      <c r="I3351" t="s">
        <v>417</v>
      </c>
      <c r="M3351" s="1">
        <v>0</v>
      </c>
      <c r="N3351" s="1">
        <v>0.35090900000000003</v>
      </c>
      <c r="O3351" s="1">
        <v>-209989.09</v>
      </c>
      <c r="P3351" s="1" t="e">
        <v>#REF!</v>
      </c>
    </row>
    <row r="3352" spans="1:16" x14ac:dyDescent="0.25">
      <c r="A3352" t="s">
        <v>203</v>
      </c>
      <c r="B3352">
        <v>43738</v>
      </c>
      <c r="C3352" t="s">
        <v>66</v>
      </c>
      <c r="D3352" t="s">
        <v>380</v>
      </c>
      <c r="E3352" t="s">
        <v>3253</v>
      </c>
      <c r="F3352" t="s">
        <v>6</v>
      </c>
      <c r="I3352" t="s">
        <v>416</v>
      </c>
      <c r="M3352" s="1">
        <v>0</v>
      </c>
      <c r="N3352" s="1">
        <v>43.83</v>
      </c>
      <c r="O3352" s="1">
        <v>-648289.09</v>
      </c>
      <c r="P3352" s="1" t="e">
        <v>#REF!</v>
      </c>
    </row>
    <row r="3353" spans="1:16" x14ac:dyDescent="0.25">
      <c r="A3353" t="s">
        <v>202</v>
      </c>
      <c r="B3353">
        <v>43738</v>
      </c>
      <c r="C3353" t="s">
        <v>165</v>
      </c>
      <c r="D3353" t="s">
        <v>99</v>
      </c>
      <c r="F3353" t="s">
        <v>6</v>
      </c>
      <c r="I3353" t="s">
        <v>563</v>
      </c>
      <c r="M3353" s="1">
        <v>8566.9802500000005</v>
      </c>
      <c r="N3353" s="1">
        <v>0</v>
      </c>
      <c r="O3353" s="1">
        <v>8566980.25</v>
      </c>
      <c r="P3353" s="1" t="e">
        <v>#REF!</v>
      </c>
    </row>
    <row r="3354" spans="1:16" x14ac:dyDescent="0.25">
      <c r="A3354" t="s">
        <v>202</v>
      </c>
      <c r="B3354">
        <v>43738</v>
      </c>
      <c r="C3354" t="s">
        <v>66</v>
      </c>
      <c r="D3354" t="s">
        <v>456</v>
      </c>
      <c r="E3354" t="s">
        <v>3244</v>
      </c>
      <c r="F3354" t="s">
        <v>6</v>
      </c>
      <c r="I3354" t="s">
        <v>455</v>
      </c>
      <c r="M3354" s="1">
        <v>0</v>
      </c>
      <c r="N3354" s="1">
        <v>31.883157000000001</v>
      </c>
      <c r="O3354" s="1">
        <v>8248148.6799999997</v>
      </c>
      <c r="P3354" s="1" t="e">
        <v>#REF!</v>
      </c>
    </row>
    <row r="3355" spans="1:16" x14ac:dyDescent="0.25">
      <c r="A3355" t="s">
        <v>202</v>
      </c>
      <c r="B3355">
        <v>43738</v>
      </c>
      <c r="C3355" t="s">
        <v>66</v>
      </c>
      <c r="D3355" t="s">
        <v>454</v>
      </c>
      <c r="E3355" t="s">
        <v>3244</v>
      </c>
      <c r="F3355" t="s">
        <v>6</v>
      </c>
      <c r="I3355" t="s">
        <v>453</v>
      </c>
      <c r="M3355" s="1">
        <v>0</v>
      </c>
      <c r="N3355" s="1">
        <v>0.50072499999999998</v>
      </c>
      <c r="O3355" s="1">
        <v>8243141.4299999997</v>
      </c>
      <c r="P3355" s="1" t="e">
        <v>#REF!</v>
      </c>
    </row>
    <row r="3356" spans="1:16" x14ac:dyDescent="0.25">
      <c r="A3356" t="s">
        <v>202</v>
      </c>
      <c r="B3356">
        <v>43738</v>
      </c>
      <c r="C3356" t="s">
        <v>66</v>
      </c>
      <c r="D3356" t="s">
        <v>452</v>
      </c>
      <c r="E3356" t="s">
        <v>3244</v>
      </c>
      <c r="F3356" t="s">
        <v>6</v>
      </c>
      <c r="I3356" t="s">
        <v>451</v>
      </c>
      <c r="M3356" s="1">
        <v>0</v>
      </c>
      <c r="N3356" s="1">
        <v>18.033750000000001</v>
      </c>
      <c r="O3356" s="1">
        <v>8062803.9299999997</v>
      </c>
      <c r="P3356" s="1" t="e">
        <v>#REF!</v>
      </c>
    </row>
    <row r="3357" spans="1:16" x14ac:dyDescent="0.25">
      <c r="A3357" t="s">
        <v>202</v>
      </c>
      <c r="B3357">
        <v>43738</v>
      </c>
      <c r="C3357" t="s">
        <v>66</v>
      </c>
      <c r="D3357" t="s">
        <v>450</v>
      </c>
      <c r="E3357" t="s">
        <v>3269</v>
      </c>
      <c r="F3357" t="s">
        <v>6</v>
      </c>
      <c r="I3357" t="s">
        <v>449</v>
      </c>
      <c r="M3357" s="1">
        <v>0</v>
      </c>
      <c r="N3357" s="1">
        <v>17.512610000000002</v>
      </c>
      <c r="O3357" s="1">
        <v>7887677.8300000001</v>
      </c>
      <c r="P3357" s="1" t="e">
        <v>#REF!</v>
      </c>
    </row>
    <row r="3358" spans="1:16" x14ac:dyDescent="0.25">
      <c r="A3358" t="s">
        <v>202</v>
      </c>
      <c r="B3358">
        <v>43738</v>
      </c>
      <c r="C3358" t="s">
        <v>66</v>
      </c>
      <c r="D3358" t="s">
        <v>448</v>
      </c>
      <c r="E3358" t="s">
        <v>3277</v>
      </c>
      <c r="F3358" t="s">
        <v>6</v>
      </c>
      <c r="I3358" t="s">
        <v>447</v>
      </c>
      <c r="M3358" s="1">
        <v>0</v>
      </c>
      <c r="N3358" s="1">
        <v>0.59410699999999994</v>
      </c>
      <c r="O3358" s="1">
        <v>7881736.7599999998</v>
      </c>
      <c r="P3358" s="1" t="e">
        <v>#REF!</v>
      </c>
    </row>
    <row r="3359" spans="1:16" x14ac:dyDescent="0.25">
      <c r="A3359" t="s">
        <v>202</v>
      </c>
      <c r="B3359">
        <v>43738</v>
      </c>
      <c r="C3359" t="s">
        <v>66</v>
      </c>
      <c r="D3359" t="s">
        <v>446</v>
      </c>
      <c r="E3359" t="s">
        <v>3258</v>
      </c>
      <c r="F3359" t="s">
        <v>6</v>
      </c>
      <c r="I3359" t="s">
        <v>445</v>
      </c>
      <c r="M3359" s="1">
        <v>0</v>
      </c>
      <c r="N3359" s="1">
        <v>13.04612</v>
      </c>
      <c r="O3359" s="1">
        <v>7751275.5599999996</v>
      </c>
      <c r="P3359" s="1" t="e">
        <v>#REF!</v>
      </c>
    </row>
    <row r="3360" spans="1:16" x14ac:dyDescent="0.25">
      <c r="A3360" t="s">
        <v>202</v>
      </c>
      <c r="B3360">
        <v>43738</v>
      </c>
      <c r="C3360" t="s">
        <v>66</v>
      </c>
      <c r="D3360" t="s">
        <v>444</v>
      </c>
      <c r="E3360" t="s">
        <v>3253</v>
      </c>
      <c r="F3360" t="s">
        <v>6</v>
      </c>
      <c r="I3360" t="s">
        <v>443</v>
      </c>
      <c r="M3360" s="1">
        <v>0</v>
      </c>
      <c r="N3360" s="1">
        <v>28.881305999999999</v>
      </c>
      <c r="O3360" s="1">
        <v>7462462.5</v>
      </c>
      <c r="P3360" s="1" t="e">
        <v>#REF!</v>
      </c>
    </row>
    <row r="3361" spans="1:16" x14ac:dyDescent="0.25">
      <c r="A3361" t="s">
        <v>202</v>
      </c>
      <c r="B3361">
        <v>43738</v>
      </c>
      <c r="C3361" t="s">
        <v>66</v>
      </c>
      <c r="D3361" t="s">
        <v>442</v>
      </c>
      <c r="E3361" t="s">
        <v>3253</v>
      </c>
      <c r="F3361" t="s">
        <v>6</v>
      </c>
      <c r="I3361" t="s">
        <v>441</v>
      </c>
      <c r="M3361" s="1">
        <v>0</v>
      </c>
      <c r="N3361" s="1">
        <v>6.0504239999999996</v>
      </c>
      <c r="O3361" s="1">
        <v>7401958.2599999998</v>
      </c>
      <c r="P3361" s="1" t="e">
        <v>#REF!</v>
      </c>
    </row>
    <row r="3362" spans="1:16" x14ac:dyDescent="0.25">
      <c r="A3362" t="s">
        <v>202</v>
      </c>
      <c r="B3362">
        <v>43738</v>
      </c>
      <c r="C3362" t="s">
        <v>66</v>
      </c>
      <c r="D3362" t="s">
        <v>432</v>
      </c>
      <c r="E3362" t="s">
        <v>3321</v>
      </c>
      <c r="F3362" t="s">
        <v>6</v>
      </c>
      <c r="I3362" t="s">
        <v>431</v>
      </c>
      <c r="M3362" s="1">
        <v>0</v>
      </c>
      <c r="N3362" s="1">
        <v>7.1092429999999993</v>
      </c>
      <c r="O3362" s="1">
        <v>7330865.8300000001</v>
      </c>
      <c r="P3362" s="1" t="e">
        <v>#REF!</v>
      </c>
    </row>
    <row r="3363" spans="1:16" x14ac:dyDescent="0.25">
      <c r="A3363" t="s">
        <v>201</v>
      </c>
      <c r="B3363">
        <v>43738</v>
      </c>
      <c r="C3363" t="s">
        <v>165</v>
      </c>
      <c r="D3363" t="s">
        <v>53</v>
      </c>
      <c r="F3363" t="s">
        <v>6</v>
      </c>
      <c r="I3363" t="s">
        <v>561</v>
      </c>
      <c r="M3363" s="1">
        <v>1769.6148400000002</v>
      </c>
      <c r="N3363" s="1">
        <v>0</v>
      </c>
      <c r="O3363" s="1">
        <v>1769614.84</v>
      </c>
      <c r="P3363" s="1" t="e">
        <v>#REF!</v>
      </c>
    </row>
    <row r="3364" spans="1:16" x14ac:dyDescent="0.25">
      <c r="A3364" t="s">
        <v>201</v>
      </c>
      <c r="B3364">
        <v>43738</v>
      </c>
      <c r="C3364" t="s">
        <v>66</v>
      </c>
      <c r="D3364" t="s">
        <v>440</v>
      </c>
      <c r="E3364" t="s">
        <v>3244</v>
      </c>
      <c r="F3364" t="s">
        <v>6</v>
      </c>
      <c r="I3364" t="s">
        <v>439</v>
      </c>
      <c r="M3364" s="1">
        <v>0</v>
      </c>
      <c r="N3364" s="1">
        <v>6.2382960000000001</v>
      </c>
      <c r="O3364" s="1">
        <v>1707231.88</v>
      </c>
      <c r="P3364" s="1" t="e">
        <v>#REF!</v>
      </c>
    </row>
    <row r="3365" spans="1:16" x14ac:dyDescent="0.25">
      <c r="A3365" t="s">
        <v>201</v>
      </c>
      <c r="B3365">
        <v>43738</v>
      </c>
      <c r="C3365" t="s">
        <v>66</v>
      </c>
      <c r="D3365" t="s">
        <v>438</v>
      </c>
      <c r="E3365" t="s">
        <v>3269</v>
      </c>
      <c r="F3365" t="s">
        <v>6</v>
      </c>
      <c r="I3365" t="s">
        <v>437</v>
      </c>
      <c r="M3365" s="1">
        <v>0</v>
      </c>
      <c r="N3365" s="1">
        <v>2.1844600000000001</v>
      </c>
      <c r="O3365" s="1">
        <v>1685387.28</v>
      </c>
      <c r="P3365" s="1" t="e">
        <v>#REF!</v>
      </c>
    </row>
    <row r="3366" spans="1:16" x14ac:dyDescent="0.25">
      <c r="A3366" t="s">
        <v>201</v>
      </c>
      <c r="B3366">
        <v>43738</v>
      </c>
      <c r="C3366" t="s">
        <v>66</v>
      </c>
      <c r="D3366" t="s">
        <v>436</v>
      </c>
      <c r="E3366" t="s">
        <v>3256</v>
      </c>
      <c r="F3366" t="s">
        <v>6</v>
      </c>
      <c r="I3366" t="s">
        <v>435</v>
      </c>
      <c r="M3366" s="1">
        <v>0</v>
      </c>
      <c r="N3366" s="1">
        <v>4.3531680000000001</v>
      </c>
      <c r="O3366" s="1">
        <v>1641855.6</v>
      </c>
      <c r="P3366" s="1" t="e">
        <v>#REF!</v>
      </c>
    </row>
    <row r="3367" spans="1:16" x14ac:dyDescent="0.25">
      <c r="A3367" t="s">
        <v>201</v>
      </c>
      <c r="B3367">
        <v>43738</v>
      </c>
      <c r="C3367" t="s">
        <v>66</v>
      </c>
      <c r="D3367" t="s">
        <v>434</v>
      </c>
      <c r="E3367" t="s">
        <v>3253</v>
      </c>
      <c r="F3367" t="s">
        <v>6</v>
      </c>
      <c r="I3367" t="s">
        <v>433</v>
      </c>
      <c r="M3367" s="1">
        <v>0</v>
      </c>
      <c r="N3367" s="1">
        <v>0.7984</v>
      </c>
      <c r="O3367" s="1">
        <v>1633871.6</v>
      </c>
      <c r="P3367" s="1" t="e">
        <v>#REF!</v>
      </c>
    </row>
    <row r="3368" spans="1:16" x14ac:dyDescent="0.25">
      <c r="A3368" t="s">
        <v>201</v>
      </c>
      <c r="B3368">
        <v>43738</v>
      </c>
      <c r="C3368" t="s">
        <v>66</v>
      </c>
      <c r="D3368" t="s">
        <v>432</v>
      </c>
      <c r="E3368" t="s">
        <v>3321</v>
      </c>
      <c r="F3368" t="s">
        <v>6</v>
      </c>
      <c r="I3368" t="s">
        <v>431</v>
      </c>
      <c r="M3368" s="1">
        <v>0</v>
      </c>
      <c r="N3368" s="1">
        <v>4.1853749999999996</v>
      </c>
      <c r="O3368" s="1">
        <v>1592017.85</v>
      </c>
      <c r="P3368" s="1" t="e">
        <v>#REF!</v>
      </c>
    </row>
    <row r="3369" spans="1:16" x14ac:dyDescent="0.25">
      <c r="A3369" t="s">
        <v>200</v>
      </c>
      <c r="B3369">
        <v>43738</v>
      </c>
      <c r="C3369" t="s">
        <v>165</v>
      </c>
      <c r="D3369" t="s">
        <v>45</v>
      </c>
      <c r="F3369" t="s">
        <v>6</v>
      </c>
      <c r="I3369" t="s">
        <v>559</v>
      </c>
      <c r="M3369" s="1">
        <v>1774.7141399999998</v>
      </c>
      <c r="N3369" s="1">
        <v>0</v>
      </c>
      <c r="O3369" s="1">
        <v>1774714.14</v>
      </c>
      <c r="P3369" s="1" t="e">
        <v>#REF!</v>
      </c>
    </row>
    <row r="3370" spans="1:16" x14ac:dyDescent="0.25">
      <c r="A3370" t="s">
        <v>200</v>
      </c>
      <c r="B3370">
        <v>43738</v>
      </c>
      <c r="C3370" t="s">
        <v>66</v>
      </c>
      <c r="D3370" t="s">
        <v>430</v>
      </c>
      <c r="E3370" t="s">
        <v>3269</v>
      </c>
      <c r="F3370" t="s">
        <v>6</v>
      </c>
      <c r="I3370" t="s">
        <v>429</v>
      </c>
      <c r="M3370" s="1">
        <v>0</v>
      </c>
      <c r="N3370" s="1">
        <v>5.7088679999999998</v>
      </c>
      <c r="O3370" s="1">
        <v>1717625.46</v>
      </c>
      <c r="P3370" s="1" t="e">
        <v>#REF!</v>
      </c>
    </row>
    <row r="3371" spans="1:16" x14ac:dyDescent="0.25">
      <c r="A3371" t="s">
        <v>200</v>
      </c>
      <c r="B3371">
        <v>43738</v>
      </c>
      <c r="C3371" t="s">
        <v>66</v>
      </c>
      <c r="D3371" t="s">
        <v>428</v>
      </c>
      <c r="E3371" t="s">
        <v>3244</v>
      </c>
      <c r="F3371" t="s">
        <v>6</v>
      </c>
      <c r="I3371" t="s">
        <v>427</v>
      </c>
      <c r="M3371" s="1">
        <v>0</v>
      </c>
      <c r="N3371" s="1">
        <v>11.4282</v>
      </c>
      <c r="O3371" s="1">
        <v>1603343.46</v>
      </c>
      <c r="P3371" s="1" t="e">
        <v>#REF!</v>
      </c>
    </row>
    <row r="3372" spans="1:16" x14ac:dyDescent="0.25">
      <c r="A3372" t="s">
        <v>199</v>
      </c>
      <c r="B3372">
        <v>43738</v>
      </c>
      <c r="C3372" t="s">
        <v>165</v>
      </c>
      <c r="D3372" t="s">
        <v>101</v>
      </c>
      <c r="E3372" t="s">
        <v>3244</v>
      </c>
      <c r="F3372" t="s">
        <v>6</v>
      </c>
      <c r="I3372" t="s">
        <v>558</v>
      </c>
      <c r="M3372" s="1">
        <v>1800</v>
      </c>
      <c r="N3372" s="1">
        <v>0</v>
      </c>
      <c r="O3372" s="1">
        <v>1800000</v>
      </c>
      <c r="P3372" s="1" t="e">
        <v>#REF!</v>
      </c>
    </row>
    <row r="3373" spans="1:16" x14ac:dyDescent="0.25">
      <c r="A3373" t="s">
        <v>199</v>
      </c>
      <c r="B3373">
        <v>43738</v>
      </c>
      <c r="C3373" t="s">
        <v>165</v>
      </c>
      <c r="D3373" t="s">
        <v>301</v>
      </c>
      <c r="F3373" t="s">
        <v>6</v>
      </c>
      <c r="I3373" t="s">
        <v>557</v>
      </c>
      <c r="M3373" s="1">
        <v>1563.0260000000001</v>
      </c>
      <c r="N3373" s="1">
        <v>0</v>
      </c>
      <c r="O3373" s="1">
        <v>3363026</v>
      </c>
      <c r="P3373" s="1" t="e">
        <v>#REF!</v>
      </c>
    </row>
    <row r="3374" spans="1:16" x14ac:dyDescent="0.25">
      <c r="A3374" t="s">
        <v>199</v>
      </c>
      <c r="B3374">
        <v>43738</v>
      </c>
      <c r="C3374" t="s">
        <v>66</v>
      </c>
      <c r="D3374" t="s">
        <v>426</v>
      </c>
      <c r="E3374" t="s">
        <v>3244</v>
      </c>
      <c r="F3374" t="s">
        <v>6</v>
      </c>
      <c r="I3374" t="s">
        <v>425</v>
      </c>
      <c r="M3374" s="1">
        <v>0</v>
      </c>
      <c r="N3374" s="1">
        <v>25.042715000000001</v>
      </c>
      <c r="O3374" s="1">
        <v>3112598.85</v>
      </c>
      <c r="P3374" s="1" t="e">
        <v>#REF!</v>
      </c>
    </row>
    <row r="3375" spans="1:16" x14ac:dyDescent="0.25">
      <c r="A3375" t="s">
        <v>199</v>
      </c>
      <c r="B3375">
        <v>43738</v>
      </c>
      <c r="C3375" t="s">
        <v>66</v>
      </c>
      <c r="D3375" t="s">
        <v>424</v>
      </c>
      <c r="E3375" t="s">
        <v>3258</v>
      </c>
      <c r="F3375" t="s">
        <v>6</v>
      </c>
      <c r="I3375" t="s">
        <v>423</v>
      </c>
      <c r="M3375" s="1">
        <v>0</v>
      </c>
      <c r="N3375" s="1">
        <v>59.800252</v>
      </c>
      <c r="O3375" s="1">
        <v>2514596.33</v>
      </c>
      <c r="P3375" s="1" t="e">
        <v>#REF!</v>
      </c>
    </row>
    <row r="3376" spans="1:16" x14ac:dyDescent="0.25">
      <c r="A3376" t="s">
        <v>198</v>
      </c>
      <c r="B3376">
        <v>43738</v>
      </c>
      <c r="C3376" t="s">
        <v>165</v>
      </c>
      <c r="D3376" t="s">
        <v>50</v>
      </c>
      <c r="E3376" t="s">
        <v>3244</v>
      </c>
      <c r="F3376" t="s">
        <v>6</v>
      </c>
      <c r="I3376" t="s">
        <v>551</v>
      </c>
      <c r="M3376" s="1">
        <v>19.575040000000001</v>
      </c>
      <c r="N3376" s="1">
        <v>0</v>
      </c>
      <c r="O3376" s="1">
        <v>19575.04</v>
      </c>
      <c r="P3376" s="1" t="e">
        <v>#REF!</v>
      </c>
    </row>
    <row r="3377" spans="1:16" x14ac:dyDescent="0.25">
      <c r="A3377" t="s">
        <v>198</v>
      </c>
      <c r="B3377">
        <v>43738</v>
      </c>
      <c r="C3377" t="s">
        <v>165</v>
      </c>
      <c r="D3377" t="s">
        <v>52</v>
      </c>
      <c r="E3377" t="s">
        <v>3244</v>
      </c>
      <c r="F3377" t="s">
        <v>6</v>
      </c>
      <c r="I3377" t="s">
        <v>550</v>
      </c>
      <c r="M3377" s="1">
        <v>13.266080000000001</v>
      </c>
      <c r="N3377" s="1">
        <v>0</v>
      </c>
      <c r="O3377" s="1">
        <v>32841.120000000003</v>
      </c>
      <c r="P3377" s="1" t="e">
        <v>#REF!</v>
      </c>
    </row>
    <row r="3378" spans="1:16" x14ac:dyDescent="0.25">
      <c r="A3378" t="s">
        <v>198</v>
      </c>
      <c r="B3378">
        <v>43738</v>
      </c>
      <c r="C3378" t="s">
        <v>165</v>
      </c>
      <c r="D3378" t="s">
        <v>48</v>
      </c>
      <c r="E3378" t="s">
        <v>3244</v>
      </c>
      <c r="F3378" t="s">
        <v>6</v>
      </c>
      <c r="I3378" t="s">
        <v>549</v>
      </c>
      <c r="M3378" s="1">
        <v>29.767049999999998</v>
      </c>
      <c r="N3378" s="1">
        <v>0</v>
      </c>
      <c r="O3378" s="1">
        <v>62608.17</v>
      </c>
      <c r="P3378" s="1" t="e">
        <v>#REF!</v>
      </c>
    </row>
    <row r="3379" spans="1:16" x14ac:dyDescent="0.25">
      <c r="A3379" t="s">
        <v>198</v>
      </c>
      <c r="B3379">
        <v>43738</v>
      </c>
      <c r="C3379" t="s">
        <v>165</v>
      </c>
      <c r="D3379" t="s">
        <v>303</v>
      </c>
      <c r="E3379" t="s">
        <v>3244</v>
      </c>
      <c r="F3379" t="s">
        <v>6</v>
      </c>
      <c r="I3379" t="s">
        <v>548</v>
      </c>
      <c r="M3379" s="1">
        <v>193.73465999999999</v>
      </c>
      <c r="N3379" s="1">
        <v>0</v>
      </c>
      <c r="O3379" s="1">
        <v>256342.83</v>
      </c>
      <c r="P3379" s="1" t="e">
        <v>#REF!</v>
      </c>
    </row>
    <row r="3380" spans="1:16" x14ac:dyDescent="0.25">
      <c r="A3380" t="s">
        <v>198</v>
      </c>
      <c r="B3380">
        <v>43738</v>
      </c>
      <c r="C3380" t="s">
        <v>66</v>
      </c>
      <c r="D3380" t="s">
        <v>462</v>
      </c>
      <c r="E3380" t="s">
        <v>3258</v>
      </c>
      <c r="F3380" t="s">
        <v>6</v>
      </c>
      <c r="I3380" t="s">
        <v>461</v>
      </c>
      <c r="M3380" s="1">
        <v>0</v>
      </c>
      <c r="N3380" s="1">
        <v>12.1663</v>
      </c>
      <c r="O3380" s="1">
        <v>134679.82999999999</v>
      </c>
      <c r="P3380" s="1" t="e">
        <v>#REF!</v>
      </c>
    </row>
    <row r="3381" spans="1:16" x14ac:dyDescent="0.25">
      <c r="A3381" t="s">
        <v>198</v>
      </c>
      <c r="B3381">
        <v>43738</v>
      </c>
      <c r="C3381" t="s">
        <v>66</v>
      </c>
      <c r="D3381" t="s">
        <v>460</v>
      </c>
      <c r="E3381" t="s">
        <v>3321</v>
      </c>
      <c r="F3381" t="s">
        <v>6</v>
      </c>
      <c r="I3381" t="s">
        <v>459</v>
      </c>
      <c r="M3381" s="1">
        <v>0</v>
      </c>
      <c r="N3381" s="1">
        <v>19.373466000000001</v>
      </c>
      <c r="O3381" s="1">
        <v>-59054.83</v>
      </c>
      <c r="P3381" s="1" t="e">
        <v>#REF!</v>
      </c>
    </row>
    <row r="3382" spans="1:16" x14ac:dyDescent="0.25">
      <c r="A3382" t="s">
        <v>198</v>
      </c>
      <c r="B3382">
        <v>43738</v>
      </c>
      <c r="C3382" t="s">
        <v>66</v>
      </c>
      <c r="D3382" t="s">
        <v>458</v>
      </c>
      <c r="E3382" t="s">
        <v>3244</v>
      </c>
      <c r="F3382" t="s">
        <v>6</v>
      </c>
      <c r="I3382" t="s">
        <v>457</v>
      </c>
      <c r="M3382" s="1">
        <v>0</v>
      </c>
      <c r="N3382" s="1">
        <v>46.733111999999998</v>
      </c>
      <c r="O3382" s="1">
        <v>-526385.94999999995</v>
      </c>
      <c r="P3382" s="1" t="e">
        <v>#REF!</v>
      </c>
    </row>
    <row r="3383" spans="1:16" x14ac:dyDescent="0.25">
      <c r="A3383" t="s">
        <v>333</v>
      </c>
      <c r="B3383">
        <v>43738</v>
      </c>
      <c r="C3383" t="s">
        <v>66</v>
      </c>
      <c r="D3383" t="s">
        <v>415</v>
      </c>
      <c r="E3383" t="s">
        <v>2722</v>
      </c>
      <c r="F3383" t="s">
        <v>6</v>
      </c>
      <c r="I3383" t="s">
        <v>414</v>
      </c>
      <c r="M3383" s="1">
        <v>0</v>
      </c>
      <c r="N3383" s="1">
        <v>1.4090309999999999</v>
      </c>
      <c r="O3383" s="1">
        <v>-14090.31</v>
      </c>
      <c r="P3383" s="1" t="e">
        <v>#REF!</v>
      </c>
    </row>
    <row r="3384" spans="1:16" x14ac:dyDescent="0.25">
      <c r="A3384" t="s">
        <v>196</v>
      </c>
      <c r="B3384">
        <v>43738</v>
      </c>
      <c r="C3384" t="s">
        <v>165</v>
      </c>
      <c r="D3384" t="s">
        <v>302</v>
      </c>
      <c r="E3384" t="s">
        <v>3276</v>
      </c>
      <c r="F3384" t="s">
        <v>6</v>
      </c>
      <c r="I3384" t="s">
        <v>546</v>
      </c>
      <c r="M3384" s="1">
        <v>11</v>
      </c>
      <c r="N3384" s="1">
        <v>0</v>
      </c>
      <c r="O3384" s="1">
        <v>11000</v>
      </c>
      <c r="P3384" s="1" t="e">
        <v>#REF!</v>
      </c>
    </row>
    <row r="3385" spans="1:16" x14ac:dyDescent="0.25">
      <c r="A3385" t="s">
        <v>196</v>
      </c>
      <c r="B3385">
        <v>43738</v>
      </c>
      <c r="C3385" t="s">
        <v>66</v>
      </c>
      <c r="D3385" t="s">
        <v>413</v>
      </c>
      <c r="E3385" t="s">
        <v>3276</v>
      </c>
      <c r="F3385" t="s">
        <v>6</v>
      </c>
      <c r="I3385" t="s">
        <v>412</v>
      </c>
      <c r="M3385" s="1">
        <v>0</v>
      </c>
      <c r="N3385" s="1">
        <v>1.1000000000000001</v>
      </c>
      <c r="P3385" s="1" t="e">
        <v>#REF!</v>
      </c>
    </row>
    <row r="3386" spans="1:16" x14ac:dyDescent="0.25">
      <c r="A3386" t="s">
        <v>196</v>
      </c>
      <c r="B3386">
        <v>43738</v>
      </c>
      <c r="C3386" t="s">
        <v>66</v>
      </c>
      <c r="D3386" t="s">
        <v>411</v>
      </c>
      <c r="E3386" t="s">
        <v>3244</v>
      </c>
      <c r="F3386" t="s">
        <v>6</v>
      </c>
      <c r="I3386" t="s">
        <v>410</v>
      </c>
      <c r="M3386" s="1">
        <v>0</v>
      </c>
      <c r="N3386" s="1">
        <v>0.20153099999999999</v>
      </c>
      <c r="O3386" s="1">
        <v>-2015.31</v>
      </c>
      <c r="P3386" s="1" t="e">
        <v>#REF!</v>
      </c>
    </row>
    <row r="3387" spans="1:16" x14ac:dyDescent="0.25">
      <c r="A3387" t="s">
        <v>195</v>
      </c>
      <c r="B3387">
        <v>43738</v>
      </c>
      <c r="C3387" t="s">
        <v>66</v>
      </c>
      <c r="D3387" t="s">
        <v>409</v>
      </c>
      <c r="E3387" t="s">
        <v>3276</v>
      </c>
      <c r="F3387" t="s">
        <v>6</v>
      </c>
      <c r="I3387" t="s">
        <v>408</v>
      </c>
      <c r="M3387" s="1">
        <v>0</v>
      </c>
      <c r="N3387" s="1">
        <v>1.12395</v>
      </c>
      <c r="O3387" s="1">
        <v>-11239.5</v>
      </c>
      <c r="P3387" s="1" t="e">
        <v>#REF!</v>
      </c>
    </row>
    <row r="3388" spans="1:16" x14ac:dyDescent="0.25">
      <c r="A3388" t="s">
        <v>195</v>
      </c>
      <c r="B3388">
        <v>43738</v>
      </c>
      <c r="C3388" t="s">
        <v>66</v>
      </c>
      <c r="D3388" t="s">
        <v>407</v>
      </c>
      <c r="E3388" t="s">
        <v>3244</v>
      </c>
      <c r="F3388" t="s">
        <v>6</v>
      </c>
      <c r="I3388" t="s">
        <v>406</v>
      </c>
      <c r="M3388" s="1">
        <v>0</v>
      </c>
      <c r="N3388" s="1">
        <v>1.918682</v>
      </c>
      <c r="O3388" s="1">
        <v>-30426.32</v>
      </c>
      <c r="P3388" s="1" t="e">
        <v>#REF!</v>
      </c>
    </row>
    <row r="3389" spans="1:16" x14ac:dyDescent="0.25">
      <c r="A3389" t="s">
        <v>195</v>
      </c>
      <c r="B3389">
        <v>43738</v>
      </c>
      <c r="C3389" t="s">
        <v>66</v>
      </c>
      <c r="D3389" t="s">
        <v>405</v>
      </c>
      <c r="E3389" t="s">
        <v>3244</v>
      </c>
      <c r="F3389" t="s">
        <v>6</v>
      </c>
      <c r="I3389" t="s">
        <v>404</v>
      </c>
      <c r="M3389" s="1">
        <v>0</v>
      </c>
      <c r="N3389" s="1">
        <v>0.83912000000000009</v>
      </c>
      <c r="O3389" s="1">
        <v>-38817.519999999997</v>
      </c>
      <c r="P3389" s="1" t="e">
        <v>#REF!</v>
      </c>
    </row>
    <row r="3390" spans="1:16" x14ac:dyDescent="0.25">
      <c r="A3390" t="s">
        <v>195</v>
      </c>
      <c r="B3390">
        <v>43738</v>
      </c>
      <c r="C3390" t="s">
        <v>66</v>
      </c>
      <c r="D3390" t="s">
        <v>403</v>
      </c>
      <c r="E3390" t="s">
        <v>3244</v>
      </c>
      <c r="F3390" t="s">
        <v>6</v>
      </c>
      <c r="I3390" t="s">
        <v>402</v>
      </c>
      <c r="M3390" s="1">
        <v>0</v>
      </c>
      <c r="N3390" s="1">
        <v>3.1603880000000002</v>
      </c>
      <c r="O3390" s="1">
        <v>-70421.399999999994</v>
      </c>
      <c r="P3390" s="1" t="e">
        <v>#REF!</v>
      </c>
    </row>
    <row r="3391" spans="1:16" x14ac:dyDescent="0.25">
      <c r="A3391" t="s">
        <v>195</v>
      </c>
      <c r="B3391">
        <v>43738</v>
      </c>
      <c r="C3391" t="s">
        <v>66</v>
      </c>
      <c r="D3391" t="s">
        <v>401</v>
      </c>
      <c r="E3391" t="s">
        <v>3258</v>
      </c>
      <c r="F3391" t="s">
        <v>6</v>
      </c>
      <c r="I3391" t="s">
        <v>400</v>
      </c>
      <c r="M3391" s="1">
        <v>0</v>
      </c>
      <c r="N3391" s="1">
        <v>3.5178639999999999</v>
      </c>
      <c r="O3391" s="1">
        <v>-105600.04</v>
      </c>
      <c r="P3391" s="1" t="e">
        <v>#REF!</v>
      </c>
    </row>
    <row r="3392" spans="1:16" x14ac:dyDescent="0.25">
      <c r="A3392" t="s">
        <v>195</v>
      </c>
      <c r="B3392">
        <v>43738</v>
      </c>
      <c r="C3392" t="s">
        <v>66</v>
      </c>
      <c r="D3392" t="s">
        <v>399</v>
      </c>
      <c r="E3392" t="s">
        <v>3269</v>
      </c>
      <c r="F3392" t="s">
        <v>6</v>
      </c>
      <c r="I3392" t="s">
        <v>398</v>
      </c>
      <c r="M3392" s="1">
        <v>0</v>
      </c>
      <c r="N3392" s="1">
        <v>5.473471</v>
      </c>
      <c r="O3392" s="1">
        <v>-160334.75</v>
      </c>
      <c r="P3392" s="1" t="e">
        <v>#REF!</v>
      </c>
    </row>
    <row r="3393" spans="1:16" x14ac:dyDescent="0.25">
      <c r="A3393" t="s">
        <v>195</v>
      </c>
      <c r="B3393">
        <v>43738</v>
      </c>
      <c r="C3393" t="s">
        <v>66</v>
      </c>
      <c r="D3393" t="s">
        <v>397</v>
      </c>
      <c r="E3393" t="s">
        <v>3253</v>
      </c>
      <c r="F3393" t="s">
        <v>6</v>
      </c>
      <c r="I3393" t="s">
        <v>396</v>
      </c>
      <c r="M3393" s="1">
        <v>0</v>
      </c>
      <c r="N3393" s="1">
        <v>1.5986799999999999</v>
      </c>
      <c r="O3393" s="1">
        <v>-176321.55</v>
      </c>
      <c r="P3393" s="1" t="e">
        <v>#REF!</v>
      </c>
    </row>
    <row r="3394" spans="1:16" x14ac:dyDescent="0.25">
      <c r="A3394" t="s">
        <v>332</v>
      </c>
      <c r="B3394">
        <v>43738</v>
      </c>
      <c r="C3394" t="s">
        <v>307</v>
      </c>
      <c r="D3394" t="s">
        <v>490</v>
      </c>
      <c r="E3394" t="s">
        <v>2893</v>
      </c>
      <c r="F3394" t="s">
        <v>6</v>
      </c>
      <c r="I3394" t="s">
        <v>564</v>
      </c>
      <c r="L3394" t="s">
        <v>148</v>
      </c>
      <c r="M3394" s="1">
        <v>8566.9802500000005</v>
      </c>
      <c r="N3394" s="1">
        <v>0</v>
      </c>
      <c r="O3394" s="1">
        <v>8566980.25</v>
      </c>
      <c r="P3394" s="1" t="e">
        <v>#REF!</v>
      </c>
    </row>
    <row r="3395" spans="1:16" x14ac:dyDescent="0.25">
      <c r="A3395" t="s">
        <v>332</v>
      </c>
      <c r="B3395">
        <v>43738</v>
      </c>
      <c r="C3395" t="s">
        <v>165</v>
      </c>
      <c r="D3395" t="s">
        <v>99</v>
      </c>
      <c r="F3395" t="s">
        <v>6</v>
      </c>
      <c r="I3395" t="s">
        <v>563</v>
      </c>
      <c r="L3395" t="s">
        <v>148</v>
      </c>
      <c r="M3395" s="1">
        <v>0</v>
      </c>
      <c r="N3395" s="1">
        <v>856.69802500000003</v>
      </c>
      <c r="P3395" s="1" t="e">
        <v>#REF!</v>
      </c>
    </row>
    <row r="3396" spans="1:16" x14ac:dyDescent="0.25">
      <c r="A3396" t="s">
        <v>330</v>
      </c>
      <c r="B3396">
        <v>43738</v>
      </c>
      <c r="C3396" t="s">
        <v>307</v>
      </c>
      <c r="D3396" t="s">
        <v>490</v>
      </c>
      <c r="E3396" t="s">
        <v>2893</v>
      </c>
      <c r="F3396" t="s">
        <v>6</v>
      </c>
      <c r="I3396" t="s">
        <v>562</v>
      </c>
      <c r="L3396" t="s">
        <v>147</v>
      </c>
      <c r="M3396" s="1">
        <v>1769.6148400000002</v>
      </c>
      <c r="N3396" s="1">
        <v>0</v>
      </c>
      <c r="O3396" s="1">
        <v>1769614.84</v>
      </c>
      <c r="P3396" s="1" t="e">
        <v>#REF!</v>
      </c>
    </row>
    <row r="3397" spans="1:16" x14ac:dyDescent="0.25">
      <c r="A3397" t="s">
        <v>330</v>
      </c>
      <c r="B3397">
        <v>43738</v>
      </c>
      <c r="C3397" t="s">
        <v>165</v>
      </c>
      <c r="D3397" t="s">
        <v>53</v>
      </c>
      <c r="F3397" t="s">
        <v>6</v>
      </c>
      <c r="I3397" t="s">
        <v>561</v>
      </c>
      <c r="L3397" t="s">
        <v>147</v>
      </c>
      <c r="M3397" s="1">
        <v>0</v>
      </c>
      <c r="N3397" s="1">
        <v>176.96148400000001</v>
      </c>
      <c r="P3397" s="1" t="e">
        <v>#REF!</v>
      </c>
    </row>
    <row r="3398" spans="1:16" x14ac:dyDescent="0.25">
      <c r="A3398" t="s">
        <v>328</v>
      </c>
      <c r="B3398">
        <v>43738</v>
      </c>
      <c r="C3398" t="s">
        <v>307</v>
      </c>
      <c r="D3398" t="s">
        <v>490</v>
      </c>
      <c r="E3398" t="s">
        <v>2893</v>
      </c>
      <c r="F3398" t="s">
        <v>6</v>
      </c>
      <c r="I3398" t="s">
        <v>560</v>
      </c>
      <c r="L3398" t="s">
        <v>162</v>
      </c>
      <c r="M3398" s="1">
        <v>1774.7141399999998</v>
      </c>
      <c r="N3398" s="1">
        <v>0</v>
      </c>
      <c r="O3398" s="1">
        <v>1774714.14</v>
      </c>
      <c r="P3398" s="1" t="e">
        <v>#REF!</v>
      </c>
    </row>
    <row r="3399" spans="1:16" x14ac:dyDescent="0.25">
      <c r="A3399" t="s">
        <v>328</v>
      </c>
      <c r="B3399">
        <v>43738</v>
      </c>
      <c r="C3399" t="s">
        <v>165</v>
      </c>
      <c r="D3399" t="s">
        <v>45</v>
      </c>
      <c r="F3399" t="s">
        <v>6</v>
      </c>
      <c r="I3399" t="s">
        <v>559</v>
      </c>
      <c r="L3399" t="s">
        <v>162</v>
      </c>
      <c r="M3399" s="1">
        <v>0</v>
      </c>
      <c r="N3399" s="1">
        <v>177.47141399999998</v>
      </c>
      <c r="P3399" s="1" t="e">
        <v>#REF!</v>
      </c>
    </row>
    <row r="3400" spans="1:16" x14ac:dyDescent="0.25">
      <c r="A3400" t="s">
        <v>192</v>
      </c>
      <c r="B3400">
        <v>43738</v>
      </c>
      <c r="C3400" t="s">
        <v>27</v>
      </c>
      <c r="D3400" t="s">
        <v>500</v>
      </c>
      <c r="E3400" t="s">
        <v>2894</v>
      </c>
      <c r="F3400" t="s">
        <v>6</v>
      </c>
      <c r="I3400" t="s">
        <v>499</v>
      </c>
      <c r="L3400" t="s">
        <v>314</v>
      </c>
      <c r="M3400" s="1">
        <v>1563.0260000000001</v>
      </c>
      <c r="N3400" s="1">
        <v>0</v>
      </c>
      <c r="O3400" s="1">
        <v>1563026</v>
      </c>
      <c r="P3400" s="1" t="e">
        <v>#REF!</v>
      </c>
    </row>
    <row r="3401" spans="1:16" x14ac:dyDescent="0.25">
      <c r="A3401" t="s">
        <v>192</v>
      </c>
      <c r="B3401">
        <v>43738</v>
      </c>
      <c r="C3401" t="s">
        <v>165</v>
      </c>
      <c r="D3401" t="s">
        <v>101</v>
      </c>
      <c r="E3401" t="s">
        <v>3244</v>
      </c>
      <c r="F3401" t="s">
        <v>6</v>
      </c>
      <c r="I3401" t="s">
        <v>558</v>
      </c>
      <c r="M3401" s="1">
        <v>0</v>
      </c>
      <c r="N3401" s="1">
        <v>180</v>
      </c>
      <c r="O3401" s="1">
        <v>-236974</v>
      </c>
      <c r="P3401" s="1" t="e">
        <v>#REF!</v>
      </c>
    </row>
    <row r="3402" spans="1:16" x14ac:dyDescent="0.25">
      <c r="A3402" t="s">
        <v>192</v>
      </c>
      <c r="B3402">
        <v>43738</v>
      </c>
      <c r="C3402" t="s">
        <v>165</v>
      </c>
      <c r="D3402" t="s">
        <v>301</v>
      </c>
      <c r="F3402" t="s">
        <v>6</v>
      </c>
      <c r="I3402" t="s">
        <v>557</v>
      </c>
      <c r="L3402" t="s">
        <v>314</v>
      </c>
      <c r="M3402" s="1">
        <v>0</v>
      </c>
      <c r="N3402" s="1">
        <v>156.30260000000001</v>
      </c>
      <c r="O3402" s="1">
        <v>-1800000</v>
      </c>
      <c r="P3402" s="1" t="e">
        <v>#REF!</v>
      </c>
    </row>
    <row r="3403" spans="1:16" x14ac:dyDescent="0.25">
      <c r="A3403" t="s">
        <v>190</v>
      </c>
      <c r="B3403">
        <v>43738</v>
      </c>
      <c r="C3403" t="s">
        <v>27</v>
      </c>
      <c r="D3403" t="s">
        <v>506</v>
      </c>
      <c r="E3403" t="s">
        <v>2895</v>
      </c>
      <c r="F3403" t="s">
        <v>6</v>
      </c>
      <c r="I3403" t="s">
        <v>505</v>
      </c>
      <c r="M3403" s="1">
        <v>54.8</v>
      </c>
      <c r="N3403" s="1">
        <v>0</v>
      </c>
      <c r="O3403" s="1">
        <v>54800</v>
      </c>
      <c r="P3403" s="1" t="e">
        <v>#REF!</v>
      </c>
    </row>
    <row r="3404" spans="1:16" x14ac:dyDescent="0.25">
      <c r="A3404" t="s">
        <v>190</v>
      </c>
      <c r="B3404">
        <v>43738</v>
      </c>
      <c r="C3404" t="s">
        <v>27</v>
      </c>
      <c r="D3404" t="s">
        <v>504</v>
      </c>
      <c r="E3404" t="s">
        <v>2896</v>
      </c>
      <c r="F3404" t="s">
        <v>6</v>
      </c>
      <c r="I3404" t="s">
        <v>503</v>
      </c>
      <c r="M3404" s="1">
        <v>25.5</v>
      </c>
      <c r="N3404" s="1">
        <v>0</v>
      </c>
      <c r="O3404" s="1">
        <v>80300</v>
      </c>
      <c r="P3404" s="1" t="e">
        <v>#REF!</v>
      </c>
    </row>
    <row r="3405" spans="1:16" x14ac:dyDescent="0.25">
      <c r="A3405" t="s">
        <v>190</v>
      </c>
      <c r="B3405">
        <v>43738</v>
      </c>
      <c r="C3405" t="s">
        <v>27</v>
      </c>
      <c r="D3405" t="s">
        <v>502</v>
      </c>
      <c r="E3405" t="s">
        <v>2897</v>
      </c>
      <c r="F3405" t="s">
        <v>6</v>
      </c>
      <c r="I3405" t="s">
        <v>501</v>
      </c>
      <c r="M3405" s="1">
        <v>192.7</v>
      </c>
      <c r="N3405" s="1">
        <v>0</v>
      </c>
      <c r="O3405" s="1">
        <v>273000</v>
      </c>
      <c r="P3405" s="1" t="e">
        <v>#REF!</v>
      </c>
    </row>
    <row r="3406" spans="1:16" x14ac:dyDescent="0.25">
      <c r="A3406" t="s">
        <v>190</v>
      </c>
      <c r="B3406">
        <v>43738</v>
      </c>
      <c r="C3406" t="s">
        <v>165</v>
      </c>
      <c r="D3406" t="s">
        <v>317</v>
      </c>
      <c r="E3406" t="s">
        <v>3244</v>
      </c>
      <c r="F3406" t="s">
        <v>6</v>
      </c>
      <c r="I3406" t="s">
        <v>556</v>
      </c>
      <c r="M3406" s="1">
        <v>0</v>
      </c>
      <c r="N3406" s="1">
        <v>19.27</v>
      </c>
      <c r="O3406" s="1">
        <v>80300</v>
      </c>
      <c r="P3406" s="1" t="e">
        <v>#REF!</v>
      </c>
    </row>
    <row r="3407" spans="1:16" x14ac:dyDescent="0.25">
      <c r="A3407" t="s">
        <v>190</v>
      </c>
      <c r="B3407">
        <v>43738</v>
      </c>
      <c r="C3407" t="s">
        <v>165</v>
      </c>
      <c r="D3407" t="s">
        <v>555</v>
      </c>
      <c r="E3407" t="s">
        <v>3253</v>
      </c>
      <c r="F3407" t="s">
        <v>6</v>
      </c>
      <c r="I3407" t="s">
        <v>554</v>
      </c>
      <c r="M3407" s="1">
        <v>0</v>
      </c>
      <c r="N3407" s="1">
        <v>5.48</v>
      </c>
      <c r="O3407" s="1">
        <v>25500</v>
      </c>
      <c r="P3407" s="1" t="e">
        <v>#REF!</v>
      </c>
    </row>
    <row r="3408" spans="1:16" x14ac:dyDescent="0.25">
      <c r="A3408" t="s">
        <v>190</v>
      </c>
      <c r="B3408">
        <v>43738</v>
      </c>
      <c r="C3408" t="s">
        <v>165</v>
      </c>
      <c r="D3408" t="s">
        <v>128</v>
      </c>
      <c r="E3408" t="s">
        <v>3276</v>
      </c>
      <c r="F3408" t="s">
        <v>6</v>
      </c>
      <c r="I3408" t="s">
        <v>553</v>
      </c>
      <c r="M3408" s="1">
        <v>0</v>
      </c>
      <c r="N3408" s="1">
        <v>2.5499999999999998</v>
      </c>
      <c r="P3408" s="1" t="e">
        <v>#REF!</v>
      </c>
    </row>
    <row r="3409" spans="1:16" x14ac:dyDescent="0.25">
      <c r="A3409" t="s">
        <v>171</v>
      </c>
      <c r="B3409">
        <v>43738</v>
      </c>
      <c r="C3409" t="s">
        <v>27</v>
      </c>
      <c r="D3409" t="s">
        <v>274</v>
      </c>
      <c r="E3409" t="s">
        <v>2898</v>
      </c>
      <c r="F3409" t="s">
        <v>6</v>
      </c>
      <c r="I3409" t="s">
        <v>534</v>
      </c>
      <c r="M3409" s="1">
        <v>19.575040000000001</v>
      </c>
      <c r="N3409" s="1">
        <v>0</v>
      </c>
      <c r="O3409" s="1">
        <v>19575.04</v>
      </c>
      <c r="P3409" s="1" t="e">
        <v>#REF!</v>
      </c>
    </row>
    <row r="3410" spans="1:16" x14ac:dyDescent="0.25">
      <c r="A3410" t="s">
        <v>171</v>
      </c>
      <c r="B3410">
        <v>43738</v>
      </c>
      <c r="C3410" t="s">
        <v>27</v>
      </c>
      <c r="D3410" t="s">
        <v>264</v>
      </c>
      <c r="E3410" t="s">
        <v>2899</v>
      </c>
      <c r="F3410" t="s">
        <v>6</v>
      </c>
      <c r="I3410" t="s">
        <v>533</v>
      </c>
      <c r="M3410" s="1">
        <v>13.266080000000001</v>
      </c>
      <c r="N3410" s="1">
        <v>0</v>
      </c>
      <c r="O3410" s="1">
        <v>32841.120000000003</v>
      </c>
      <c r="P3410" s="1" t="e">
        <v>#REF!</v>
      </c>
    </row>
    <row r="3411" spans="1:16" x14ac:dyDescent="0.25">
      <c r="A3411" t="s">
        <v>171</v>
      </c>
      <c r="B3411">
        <v>43738</v>
      </c>
      <c r="C3411" t="s">
        <v>27</v>
      </c>
      <c r="D3411" t="s">
        <v>266</v>
      </c>
      <c r="E3411" t="s">
        <v>2900</v>
      </c>
      <c r="F3411" t="s">
        <v>6</v>
      </c>
      <c r="I3411" t="s">
        <v>532</v>
      </c>
      <c r="M3411" s="1">
        <v>29.767049999999998</v>
      </c>
      <c r="N3411" s="1">
        <v>0</v>
      </c>
      <c r="O3411" s="1">
        <v>62608.17</v>
      </c>
      <c r="P3411" s="1" t="e">
        <v>#REF!</v>
      </c>
    </row>
    <row r="3412" spans="1:16" x14ac:dyDescent="0.25">
      <c r="A3412" t="s">
        <v>171</v>
      </c>
      <c r="B3412">
        <v>43738</v>
      </c>
      <c r="C3412" t="s">
        <v>27</v>
      </c>
      <c r="D3412" t="s">
        <v>257</v>
      </c>
      <c r="E3412" t="s">
        <v>2901</v>
      </c>
      <c r="F3412" t="s">
        <v>6</v>
      </c>
      <c r="I3412" t="s">
        <v>552</v>
      </c>
      <c r="M3412" s="1">
        <v>193.73465999999999</v>
      </c>
      <c r="N3412" s="1">
        <v>0</v>
      </c>
      <c r="O3412" s="1">
        <v>256342.83</v>
      </c>
      <c r="P3412" s="1" t="e">
        <v>#REF!</v>
      </c>
    </row>
    <row r="3413" spans="1:16" x14ac:dyDescent="0.25">
      <c r="A3413" t="s">
        <v>171</v>
      </c>
      <c r="B3413">
        <v>43738</v>
      </c>
      <c r="C3413" t="s">
        <v>165</v>
      </c>
      <c r="D3413" t="s">
        <v>50</v>
      </c>
      <c r="E3413" t="s">
        <v>3244</v>
      </c>
      <c r="F3413" t="s">
        <v>6</v>
      </c>
      <c r="I3413" t="s">
        <v>551</v>
      </c>
      <c r="M3413" s="1">
        <v>0</v>
      </c>
      <c r="N3413" s="1">
        <v>1.9575040000000001</v>
      </c>
      <c r="O3413" s="1">
        <v>236767.79</v>
      </c>
      <c r="P3413" s="1" t="e">
        <v>#REF!</v>
      </c>
    </row>
    <row r="3414" spans="1:16" x14ac:dyDescent="0.25">
      <c r="A3414" t="s">
        <v>171</v>
      </c>
      <c r="B3414">
        <v>43738</v>
      </c>
      <c r="C3414" t="s">
        <v>165</v>
      </c>
      <c r="D3414" t="s">
        <v>52</v>
      </c>
      <c r="E3414" t="s">
        <v>3244</v>
      </c>
      <c r="F3414" t="s">
        <v>6</v>
      </c>
      <c r="I3414" t="s">
        <v>550</v>
      </c>
      <c r="M3414" s="1">
        <v>0</v>
      </c>
      <c r="N3414" s="1">
        <v>1.326608</v>
      </c>
      <c r="O3414" s="1">
        <v>223501.71</v>
      </c>
      <c r="P3414" s="1" t="e">
        <v>#REF!</v>
      </c>
    </row>
    <row r="3415" spans="1:16" x14ac:dyDescent="0.25">
      <c r="A3415" t="s">
        <v>171</v>
      </c>
      <c r="B3415">
        <v>43738</v>
      </c>
      <c r="C3415" t="s">
        <v>165</v>
      </c>
      <c r="D3415" t="s">
        <v>48</v>
      </c>
      <c r="E3415" t="s">
        <v>3244</v>
      </c>
      <c r="F3415" t="s">
        <v>6</v>
      </c>
      <c r="I3415" t="s">
        <v>549</v>
      </c>
      <c r="M3415" s="1">
        <v>0</v>
      </c>
      <c r="N3415" s="1">
        <v>2.9767049999999999</v>
      </c>
      <c r="O3415" s="1">
        <v>193734.66</v>
      </c>
      <c r="P3415" s="1" t="e">
        <v>#REF!</v>
      </c>
    </row>
    <row r="3416" spans="1:16" x14ac:dyDescent="0.25">
      <c r="A3416" t="s">
        <v>171</v>
      </c>
      <c r="B3416">
        <v>43738</v>
      </c>
      <c r="C3416" t="s">
        <v>165</v>
      </c>
      <c r="D3416" t="s">
        <v>303</v>
      </c>
      <c r="E3416" t="s">
        <v>3244</v>
      </c>
      <c r="F3416" t="s">
        <v>6</v>
      </c>
      <c r="I3416" t="s">
        <v>548</v>
      </c>
      <c r="M3416" s="1">
        <v>0</v>
      </c>
      <c r="N3416" s="1">
        <v>19.373466000000001</v>
      </c>
      <c r="P3416" s="1" t="e">
        <v>#REF!</v>
      </c>
    </row>
    <row r="3417" spans="1:16" x14ac:dyDescent="0.25">
      <c r="A3417" t="s">
        <v>547</v>
      </c>
      <c r="B3417">
        <v>43738</v>
      </c>
      <c r="C3417" t="s">
        <v>27</v>
      </c>
      <c r="D3417" t="s">
        <v>267</v>
      </c>
      <c r="E3417" t="s">
        <v>2902</v>
      </c>
      <c r="F3417" t="s">
        <v>6</v>
      </c>
      <c r="I3417" t="s">
        <v>509</v>
      </c>
      <c r="M3417" s="1">
        <v>120.45</v>
      </c>
      <c r="N3417" s="1">
        <v>0</v>
      </c>
      <c r="O3417" s="1">
        <v>120450</v>
      </c>
      <c r="P3417" s="1" t="e">
        <v>#REF!</v>
      </c>
    </row>
    <row r="3418" spans="1:16" x14ac:dyDescent="0.25">
      <c r="A3418" t="s">
        <v>547</v>
      </c>
      <c r="B3418">
        <v>43738</v>
      </c>
      <c r="C3418" t="s">
        <v>27</v>
      </c>
      <c r="D3418" t="s">
        <v>508</v>
      </c>
      <c r="E3418" t="s">
        <v>2903</v>
      </c>
      <c r="F3418" t="s">
        <v>6</v>
      </c>
      <c r="I3418" t="s">
        <v>507</v>
      </c>
      <c r="M3418" s="1">
        <v>11</v>
      </c>
      <c r="N3418" s="1">
        <v>0</v>
      </c>
      <c r="O3418" s="1">
        <v>131450</v>
      </c>
      <c r="P3418" s="1" t="e">
        <v>#REF!</v>
      </c>
    </row>
    <row r="3419" spans="1:16" x14ac:dyDescent="0.25">
      <c r="A3419" t="s">
        <v>547</v>
      </c>
      <c r="B3419">
        <v>43738</v>
      </c>
      <c r="C3419" t="s">
        <v>27</v>
      </c>
      <c r="D3419" t="s">
        <v>498</v>
      </c>
      <c r="E3419" t="s">
        <v>2904</v>
      </c>
      <c r="F3419" t="s">
        <v>6</v>
      </c>
      <c r="I3419" t="s">
        <v>497</v>
      </c>
      <c r="M3419" s="1">
        <v>126.3</v>
      </c>
      <c r="N3419" s="1">
        <v>0</v>
      </c>
      <c r="O3419" s="1">
        <v>257750</v>
      </c>
      <c r="P3419" s="1" t="e">
        <v>#REF!</v>
      </c>
    </row>
    <row r="3420" spans="1:16" x14ac:dyDescent="0.25">
      <c r="A3420" t="s">
        <v>547</v>
      </c>
      <c r="B3420">
        <v>43738</v>
      </c>
      <c r="C3420" t="s">
        <v>165</v>
      </c>
      <c r="D3420" t="s">
        <v>302</v>
      </c>
      <c r="E3420" t="s">
        <v>3276</v>
      </c>
      <c r="F3420" t="s">
        <v>6</v>
      </c>
      <c r="I3420" t="s">
        <v>546</v>
      </c>
      <c r="M3420" s="1">
        <v>0</v>
      </c>
      <c r="N3420" s="1">
        <v>1.1000000000000001</v>
      </c>
      <c r="O3420" s="1">
        <v>246750</v>
      </c>
      <c r="P3420" s="1" t="e">
        <v>#REF!</v>
      </c>
    </row>
    <row r="3421" spans="1:16" x14ac:dyDescent="0.25">
      <c r="A3421" t="s">
        <v>159</v>
      </c>
      <c r="B3421">
        <v>43738</v>
      </c>
      <c r="C3421" t="s">
        <v>13</v>
      </c>
      <c r="D3421" t="s">
        <v>336</v>
      </c>
      <c r="F3421" t="s">
        <v>6</v>
      </c>
      <c r="I3421" t="s">
        <v>335</v>
      </c>
      <c r="J3421" t="s">
        <v>229</v>
      </c>
      <c r="K3421">
        <v>43709</v>
      </c>
      <c r="L3421" t="s">
        <v>188</v>
      </c>
      <c r="M3421" s="1">
        <v>2E-3</v>
      </c>
      <c r="N3421" s="1">
        <v>0</v>
      </c>
      <c r="O3421" s="1">
        <v>2</v>
      </c>
      <c r="P3421" s="1" t="e">
        <v>#REF!</v>
      </c>
    </row>
    <row r="3422" spans="1:16" x14ac:dyDescent="0.25">
      <c r="A3422" t="s">
        <v>159</v>
      </c>
      <c r="B3422">
        <v>43738</v>
      </c>
      <c r="C3422" t="s">
        <v>43</v>
      </c>
      <c r="D3422" t="s">
        <v>352</v>
      </c>
      <c r="E3422" t="s">
        <v>2905</v>
      </c>
      <c r="F3422" t="s">
        <v>6</v>
      </c>
      <c r="I3422" t="s">
        <v>351</v>
      </c>
      <c r="J3422" t="s">
        <v>158</v>
      </c>
      <c r="K3422">
        <v>43709</v>
      </c>
      <c r="M3422" s="1">
        <v>0</v>
      </c>
      <c r="N3422" s="1">
        <v>3.5752000000000002</v>
      </c>
      <c r="O3422" s="1">
        <v>-35750</v>
      </c>
      <c r="P3422" s="1" t="e">
        <v>#REF!</v>
      </c>
    </row>
    <row r="3423" spans="1:16" x14ac:dyDescent="0.25">
      <c r="A3423" t="s">
        <v>159</v>
      </c>
      <c r="B3423">
        <v>43738</v>
      </c>
      <c r="C3423" t="s">
        <v>41</v>
      </c>
      <c r="D3423" t="s">
        <v>418</v>
      </c>
      <c r="E3423" t="s">
        <v>2906</v>
      </c>
      <c r="F3423" t="s">
        <v>6</v>
      </c>
      <c r="I3423" t="s">
        <v>484</v>
      </c>
      <c r="J3423" t="s">
        <v>485</v>
      </c>
      <c r="M3423" s="1">
        <v>106.59</v>
      </c>
      <c r="N3423" s="1">
        <v>0</v>
      </c>
      <c r="O3423" s="1">
        <v>70840</v>
      </c>
      <c r="P3423" s="1" t="e">
        <v>#REF!</v>
      </c>
    </row>
    <row r="3424" spans="1:16" x14ac:dyDescent="0.25">
      <c r="A3424" t="s">
        <v>159</v>
      </c>
      <c r="B3424">
        <v>43738</v>
      </c>
      <c r="C3424" t="s">
        <v>41</v>
      </c>
      <c r="D3424" t="s">
        <v>444</v>
      </c>
      <c r="E3424" t="s">
        <v>2907</v>
      </c>
      <c r="F3424" t="s">
        <v>6</v>
      </c>
      <c r="I3424" t="s">
        <v>479</v>
      </c>
      <c r="J3424" t="s">
        <v>480</v>
      </c>
      <c r="M3424" s="1">
        <v>351.05</v>
      </c>
      <c r="N3424" s="1">
        <v>0</v>
      </c>
      <c r="O3424" s="1">
        <v>421890</v>
      </c>
      <c r="P3424" s="1" t="e">
        <v>#REF!</v>
      </c>
    </row>
    <row r="3425" spans="1:16" x14ac:dyDescent="0.25">
      <c r="A3425" t="s">
        <v>159</v>
      </c>
      <c r="B3425">
        <v>43738</v>
      </c>
      <c r="C3425" t="s">
        <v>41</v>
      </c>
      <c r="D3425" t="s">
        <v>442</v>
      </c>
      <c r="F3425" t="s">
        <v>6</v>
      </c>
      <c r="I3425" t="s">
        <v>477</v>
      </c>
      <c r="J3425" t="s">
        <v>224</v>
      </c>
      <c r="L3425" t="s">
        <v>148</v>
      </c>
      <c r="M3425" s="1">
        <v>681.92375000000004</v>
      </c>
      <c r="N3425" s="1">
        <v>0</v>
      </c>
      <c r="O3425" s="1">
        <v>1103813.75</v>
      </c>
      <c r="P3425" s="1" t="e">
        <v>#REF!</v>
      </c>
    </row>
    <row r="3426" spans="1:16" x14ac:dyDescent="0.25">
      <c r="A3426" t="s">
        <v>159</v>
      </c>
      <c r="B3426">
        <v>43738</v>
      </c>
      <c r="C3426" t="s">
        <v>41</v>
      </c>
      <c r="D3426" t="s">
        <v>434</v>
      </c>
      <c r="E3426" t="s">
        <v>2908</v>
      </c>
      <c r="F3426" t="s">
        <v>6</v>
      </c>
      <c r="I3426" t="s">
        <v>475</v>
      </c>
      <c r="J3426" t="s">
        <v>476</v>
      </c>
      <c r="M3426" s="1">
        <v>31.957849999999997</v>
      </c>
      <c r="N3426" s="1">
        <v>0</v>
      </c>
      <c r="O3426" s="1">
        <v>1135771.6000000001</v>
      </c>
      <c r="P3426" s="1" t="e">
        <v>#REF!</v>
      </c>
    </row>
    <row r="3427" spans="1:16" x14ac:dyDescent="0.25">
      <c r="A3427" t="s">
        <v>159</v>
      </c>
      <c r="B3427">
        <v>43738</v>
      </c>
      <c r="C3427" t="s">
        <v>307</v>
      </c>
      <c r="D3427" t="s">
        <v>382</v>
      </c>
      <c r="F3427" t="s">
        <v>6</v>
      </c>
      <c r="I3427" t="s">
        <v>545</v>
      </c>
      <c r="J3427" t="s">
        <v>229</v>
      </c>
      <c r="K3427">
        <v>43738</v>
      </c>
      <c r="L3427" t="s">
        <v>544</v>
      </c>
      <c r="M3427" s="1">
        <v>0</v>
      </c>
      <c r="N3427" s="1">
        <v>9.7241999999999997</v>
      </c>
      <c r="O3427" s="1">
        <v>1038529.6</v>
      </c>
      <c r="P3427" s="1" t="e">
        <v>#REF!</v>
      </c>
    </row>
    <row r="3428" spans="1:16" x14ac:dyDescent="0.25">
      <c r="A3428" t="s">
        <v>159</v>
      </c>
      <c r="B3428">
        <v>43738</v>
      </c>
      <c r="C3428" t="s">
        <v>307</v>
      </c>
      <c r="D3428" t="s">
        <v>382</v>
      </c>
      <c r="F3428" t="s">
        <v>6</v>
      </c>
      <c r="I3428" t="s">
        <v>543</v>
      </c>
      <c r="J3428" t="s">
        <v>542</v>
      </c>
      <c r="K3428">
        <v>43738</v>
      </c>
      <c r="L3428" t="s">
        <v>320</v>
      </c>
      <c r="M3428" s="1">
        <v>0</v>
      </c>
      <c r="N3428" s="1">
        <v>1.19</v>
      </c>
      <c r="O3428" s="1">
        <v>1026629.6</v>
      </c>
      <c r="P3428" s="1" t="e">
        <v>#REF!</v>
      </c>
    </row>
    <row r="3429" spans="1:16" x14ac:dyDescent="0.25">
      <c r="A3429" t="s">
        <v>159</v>
      </c>
      <c r="B3429">
        <v>43738</v>
      </c>
      <c r="C3429" t="s">
        <v>307</v>
      </c>
      <c r="D3429" t="s">
        <v>382</v>
      </c>
      <c r="F3429" t="s">
        <v>6</v>
      </c>
      <c r="I3429" t="s">
        <v>541</v>
      </c>
      <c r="J3429" t="s">
        <v>297</v>
      </c>
      <c r="K3429">
        <v>43738</v>
      </c>
      <c r="M3429" s="1">
        <v>0</v>
      </c>
      <c r="N3429" s="1">
        <v>11.943721</v>
      </c>
      <c r="O3429" s="1">
        <v>907192.39</v>
      </c>
      <c r="P3429" s="1" t="e">
        <v>#REF!</v>
      </c>
    </row>
    <row r="3430" spans="1:16" x14ac:dyDescent="0.25">
      <c r="A3430" t="s">
        <v>159</v>
      </c>
      <c r="B3430">
        <v>43738</v>
      </c>
      <c r="C3430" t="s">
        <v>307</v>
      </c>
      <c r="D3430" t="s">
        <v>490</v>
      </c>
      <c r="E3430" t="s">
        <v>2909</v>
      </c>
      <c r="F3430" t="s">
        <v>6</v>
      </c>
      <c r="I3430" t="s">
        <v>540</v>
      </c>
      <c r="J3430" t="s">
        <v>229</v>
      </c>
      <c r="K3430">
        <v>43738</v>
      </c>
      <c r="L3430" t="s">
        <v>321</v>
      </c>
      <c r="M3430" s="1">
        <v>0</v>
      </c>
      <c r="N3430" s="1">
        <v>130.7165</v>
      </c>
      <c r="O3430" s="1">
        <v>-399972.61</v>
      </c>
      <c r="P3430" s="1" t="e">
        <v>#REF!</v>
      </c>
    </row>
    <row r="3431" spans="1:16" x14ac:dyDescent="0.25">
      <c r="A3431" t="s">
        <v>159</v>
      </c>
      <c r="B3431">
        <v>43738</v>
      </c>
      <c r="C3431" t="s">
        <v>307</v>
      </c>
      <c r="D3431" t="s">
        <v>490</v>
      </c>
      <c r="E3431" t="s">
        <v>2910</v>
      </c>
      <c r="F3431" t="s">
        <v>6</v>
      </c>
      <c r="I3431" t="s">
        <v>539</v>
      </c>
      <c r="J3431" t="s">
        <v>229</v>
      </c>
      <c r="K3431">
        <v>43738</v>
      </c>
      <c r="L3431" t="s">
        <v>538</v>
      </c>
      <c r="M3431" s="1">
        <v>0</v>
      </c>
      <c r="N3431" s="1">
        <v>162.26609999999999</v>
      </c>
      <c r="O3431" s="1">
        <v>-2022633.61</v>
      </c>
      <c r="P3431" s="1" t="e">
        <v>#REF!</v>
      </c>
    </row>
    <row r="3432" spans="1:16" x14ac:dyDescent="0.25">
      <c r="A3432" t="s">
        <v>159</v>
      </c>
      <c r="B3432">
        <v>43738</v>
      </c>
      <c r="C3432" t="s">
        <v>307</v>
      </c>
      <c r="D3432" t="s">
        <v>490</v>
      </c>
      <c r="E3432" t="s">
        <v>263</v>
      </c>
      <c r="F3432" t="s">
        <v>6</v>
      </c>
      <c r="I3432" t="s">
        <v>537</v>
      </c>
      <c r="J3432" t="s">
        <v>323</v>
      </c>
      <c r="K3432">
        <v>43738</v>
      </c>
      <c r="L3432" t="s">
        <v>148</v>
      </c>
      <c r="M3432" s="1">
        <v>0</v>
      </c>
      <c r="N3432" s="1">
        <v>11.227499999999999</v>
      </c>
      <c r="O3432" s="1">
        <v>-2134908.61</v>
      </c>
      <c r="P3432" s="1" t="e">
        <v>#REF!</v>
      </c>
    </row>
    <row r="3433" spans="1:16" x14ac:dyDescent="0.25">
      <c r="A3433" t="s">
        <v>159</v>
      </c>
      <c r="B3433">
        <v>43738</v>
      </c>
      <c r="C3433" t="s">
        <v>307</v>
      </c>
      <c r="D3433" t="s">
        <v>490</v>
      </c>
      <c r="E3433" t="s">
        <v>292</v>
      </c>
      <c r="F3433" t="s">
        <v>6</v>
      </c>
      <c r="I3433" t="s">
        <v>536</v>
      </c>
      <c r="J3433" t="s">
        <v>323</v>
      </c>
      <c r="K3433">
        <v>43738</v>
      </c>
      <c r="L3433" t="s">
        <v>148</v>
      </c>
      <c r="M3433" s="1">
        <v>0</v>
      </c>
      <c r="N3433" s="1">
        <v>26.515000000000001</v>
      </c>
      <c r="O3433" s="1">
        <v>-2400058.61</v>
      </c>
      <c r="P3433" s="1" t="e">
        <v>#REF!</v>
      </c>
    </row>
    <row r="3434" spans="1:16" x14ac:dyDescent="0.25">
      <c r="A3434" t="s">
        <v>159</v>
      </c>
      <c r="B3434">
        <v>43738</v>
      </c>
      <c r="C3434" t="s">
        <v>307</v>
      </c>
      <c r="D3434" t="s">
        <v>490</v>
      </c>
      <c r="E3434" t="s">
        <v>2911</v>
      </c>
      <c r="F3434" t="s">
        <v>6</v>
      </c>
      <c r="I3434" t="s">
        <v>535</v>
      </c>
      <c r="J3434" t="s">
        <v>294</v>
      </c>
      <c r="K3434">
        <v>43738</v>
      </c>
      <c r="M3434" s="1">
        <v>0</v>
      </c>
      <c r="N3434" s="1">
        <v>3.8894359999999999</v>
      </c>
      <c r="O3434" s="1">
        <v>-2438952.9700000002</v>
      </c>
      <c r="P3434" s="1" t="e">
        <v>#REF!</v>
      </c>
    </row>
    <row r="3435" spans="1:16" x14ac:dyDescent="0.25">
      <c r="A3435" t="s">
        <v>159</v>
      </c>
      <c r="B3435">
        <v>43738</v>
      </c>
      <c r="C3435" t="s">
        <v>43</v>
      </c>
      <c r="D3435" t="s">
        <v>242</v>
      </c>
      <c r="E3435" t="s">
        <v>22</v>
      </c>
      <c r="F3435" t="s">
        <v>6</v>
      </c>
      <c r="I3435" t="s">
        <v>390</v>
      </c>
      <c r="J3435" t="s">
        <v>160</v>
      </c>
      <c r="K3435">
        <v>43738</v>
      </c>
      <c r="M3435" s="1">
        <v>0</v>
      </c>
      <c r="N3435" s="1">
        <v>90</v>
      </c>
      <c r="O3435" s="1">
        <v>-3338952.97</v>
      </c>
      <c r="P3435" s="1" t="e">
        <v>#REF!</v>
      </c>
    </row>
    <row r="3436" spans="1:16" x14ac:dyDescent="0.25">
      <c r="A3436" t="s">
        <v>151</v>
      </c>
      <c r="B3436">
        <v>43738</v>
      </c>
      <c r="C3436" t="s">
        <v>41</v>
      </c>
      <c r="D3436" t="s">
        <v>436</v>
      </c>
      <c r="E3436" t="s">
        <v>2843</v>
      </c>
      <c r="F3436" t="s">
        <v>6</v>
      </c>
      <c r="I3436" t="s">
        <v>478</v>
      </c>
      <c r="J3436" t="s">
        <v>156</v>
      </c>
      <c r="L3436" t="s">
        <v>314</v>
      </c>
      <c r="M3436" s="1">
        <v>894.47540000000004</v>
      </c>
      <c r="N3436" s="1">
        <v>0</v>
      </c>
      <c r="O3436" s="1">
        <v>894475.4</v>
      </c>
      <c r="P3436" s="1" t="e">
        <v>#REF!</v>
      </c>
    </row>
    <row r="3437" spans="1:16" x14ac:dyDescent="0.25">
      <c r="A3437" t="s">
        <v>151</v>
      </c>
      <c r="B3437">
        <v>43738</v>
      </c>
      <c r="C3437" t="s">
        <v>27</v>
      </c>
      <c r="D3437" t="s">
        <v>274</v>
      </c>
      <c r="E3437" t="s">
        <v>2898</v>
      </c>
      <c r="F3437" t="s">
        <v>6</v>
      </c>
      <c r="I3437" t="s">
        <v>534</v>
      </c>
      <c r="J3437" t="s">
        <v>154</v>
      </c>
      <c r="M3437" s="1">
        <v>0</v>
      </c>
      <c r="N3437" s="1">
        <v>2.3294299999999999</v>
      </c>
      <c r="O3437" s="1">
        <v>871181.1</v>
      </c>
      <c r="P3437" s="1" t="e">
        <v>#REF!</v>
      </c>
    </row>
    <row r="3438" spans="1:16" x14ac:dyDescent="0.25">
      <c r="A3438" t="s">
        <v>151</v>
      </c>
      <c r="B3438">
        <v>43738</v>
      </c>
      <c r="C3438" t="s">
        <v>27</v>
      </c>
      <c r="D3438" t="s">
        <v>264</v>
      </c>
      <c r="E3438" t="s">
        <v>2899</v>
      </c>
      <c r="F3438" t="s">
        <v>6</v>
      </c>
      <c r="I3438" t="s">
        <v>533</v>
      </c>
      <c r="J3438" t="s">
        <v>154</v>
      </c>
      <c r="M3438" s="1">
        <v>0</v>
      </c>
      <c r="N3438" s="1">
        <v>1.5786639999999998</v>
      </c>
      <c r="O3438" s="1">
        <v>855394.46</v>
      </c>
      <c r="P3438" s="1" t="e">
        <v>#REF!</v>
      </c>
    </row>
    <row r="3439" spans="1:16" x14ac:dyDescent="0.25">
      <c r="A3439" t="s">
        <v>151</v>
      </c>
      <c r="B3439">
        <v>43738</v>
      </c>
      <c r="C3439" t="s">
        <v>27</v>
      </c>
      <c r="D3439" t="s">
        <v>266</v>
      </c>
      <c r="E3439" t="s">
        <v>2900</v>
      </c>
      <c r="F3439" t="s">
        <v>6</v>
      </c>
      <c r="I3439" t="s">
        <v>532</v>
      </c>
      <c r="J3439" t="s">
        <v>154</v>
      </c>
      <c r="M3439" s="1">
        <v>0</v>
      </c>
      <c r="N3439" s="1">
        <v>3.5422790000000002</v>
      </c>
      <c r="O3439" s="1">
        <v>819971.67</v>
      </c>
      <c r="P3439" s="1" t="e">
        <v>#REF!</v>
      </c>
    </row>
    <row r="3440" spans="1:16" x14ac:dyDescent="0.25">
      <c r="A3440" t="s">
        <v>151</v>
      </c>
      <c r="B3440">
        <v>43738</v>
      </c>
      <c r="C3440" t="s">
        <v>27</v>
      </c>
      <c r="D3440" t="s">
        <v>257</v>
      </c>
      <c r="E3440" t="s">
        <v>2901</v>
      </c>
      <c r="F3440" t="s">
        <v>6</v>
      </c>
      <c r="I3440" t="s">
        <v>510</v>
      </c>
      <c r="J3440" t="s">
        <v>154</v>
      </c>
      <c r="M3440" s="1">
        <v>0</v>
      </c>
      <c r="N3440" s="1">
        <v>23.054423999999997</v>
      </c>
      <c r="O3440" s="1">
        <v>589427.43000000005</v>
      </c>
      <c r="P3440" s="1" t="e">
        <v>#REF!</v>
      </c>
    </row>
    <row r="3441" spans="1:16" x14ac:dyDescent="0.25">
      <c r="A3441" t="s">
        <v>151</v>
      </c>
      <c r="B3441">
        <v>43738</v>
      </c>
      <c r="C3441" t="s">
        <v>27</v>
      </c>
      <c r="D3441" t="s">
        <v>267</v>
      </c>
      <c r="E3441" t="s">
        <v>2902</v>
      </c>
      <c r="F3441" t="s">
        <v>6</v>
      </c>
      <c r="I3441" t="s">
        <v>509</v>
      </c>
      <c r="J3441" t="s">
        <v>296</v>
      </c>
      <c r="M3441" s="1">
        <v>0</v>
      </c>
      <c r="N3441" s="1">
        <v>14.333550000000001</v>
      </c>
      <c r="O3441" s="1">
        <v>446091.93</v>
      </c>
      <c r="P3441" s="1" t="e">
        <v>#REF!</v>
      </c>
    </row>
    <row r="3442" spans="1:16" x14ac:dyDescent="0.25">
      <c r="A3442" t="s">
        <v>151</v>
      </c>
      <c r="B3442">
        <v>43738</v>
      </c>
      <c r="C3442" t="s">
        <v>27</v>
      </c>
      <c r="D3442" t="s">
        <v>508</v>
      </c>
      <c r="E3442" t="s">
        <v>2903</v>
      </c>
      <c r="F3442" t="s">
        <v>6</v>
      </c>
      <c r="I3442" t="s">
        <v>507</v>
      </c>
      <c r="J3442" t="s">
        <v>296</v>
      </c>
      <c r="M3442" s="1">
        <v>0</v>
      </c>
      <c r="N3442" s="1">
        <v>1.3089999999999999</v>
      </c>
      <c r="O3442" s="1">
        <v>433001.93</v>
      </c>
      <c r="P3442" s="1" t="e">
        <v>#REF!</v>
      </c>
    </row>
    <row r="3443" spans="1:16" x14ac:dyDescent="0.25">
      <c r="A3443" t="s">
        <v>151</v>
      </c>
      <c r="B3443">
        <v>43738</v>
      </c>
      <c r="C3443" t="s">
        <v>27</v>
      </c>
      <c r="D3443" t="s">
        <v>506</v>
      </c>
      <c r="E3443" t="s">
        <v>2895</v>
      </c>
      <c r="F3443" t="s">
        <v>6</v>
      </c>
      <c r="I3443" t="s">
        <v>505</v>
      </c>
      <c r="J3443" t="s">
        <v>531</v>
      </c>
      <c r="M3443" s="1">
        <v>0</v>
      </c>
      <c r="N3443" s="1">
        <v>6.5212000000000003</v>
      </c>
      <c r="O3443" s="1">
        <v>367789.93</v>
      </c>
      <c r="P3443" s="1" t="e">
        <v>#REF!</v>
      </c>
    </row>
    <row r="3444" spans="1:16" x14ac:dyDescent="0.25">
      <c r="A3444" t="s">
        <v>151</v>
      </c>
      <c r="B3444">
        <v>43738</v>
      </c>
      <c r="C3444" t="s">
        <v>27</v>
      </c>
      <c r="D3444" t="s">
        <v>504</v>
      </c>
      <c r="E3444" t="s">
        <v>2896</v>
      </c>
      <c r="F3444" t="s">
        <v>6</v>
      </c>
      <c r="I3444" t="s">
        <v>503</v>
      </c>
      <c r="J3444" t="s">
        <v>531</v>
      </c>
      <c r="M3444" s="1">
        <v>0</v>
      </c>
      <c r="N3444" s="1">
        <v>3.0345</v>
      </c>
      <c r="O3444" s="1">
        <v>337444.93</v>
      </c>
      <c r="P3444" s="1" t="e">
        <v>#REF!</v>
      </c>
    </row>
    <row r="3445" spans="1:16" x14ac:dyDescent="0.25">
      <c r="A3445" t="s">
        <v>151</v>
      </c>
      <c r="B3445">
        <v>43738</v>
      </c>
      <c r="C3445" t="s">
        <v>27</v>
      </c>
      <c r="D3445" t="s">
        <v>502</v>
      </c>
      <c r="E3445" t="s">
        <v>2897</v>
      </c>
      <c r="F3445" t="s">
        <v>6</v>
      </c>
      <c r="I3445" t="s">
        <v>501</v>
      </c>
      <c r="J3445" t="s">
        <v>155</v>
      </c>
      <c r="M3445" s="1">
        <v>0</v>
      </c>
      <c r="N3445" s="1">
        <v>22.9313</v>
      </c>
      <c r="O3445" s="1">
        <v>108131.93</v>
      </c>
      <c r="P3445" s="1" t="e">
        <v>#REF!</v>
      </c>
    </row>
    <row r="3446" spans="1:16" x14ac:dyDescent="0.25">
      <c r="A3446" t="s">
        <v>151</v>
      </c>
      <c r="B3446">
        <v>43738</v>
      </c>
      <c r="C3446" t="s">
        <v>27</v>
      </c>
      <c r="D3446" t="s">
        <v>500</v>
      </c>
      <c r="E3446" t="s">
        <v>2894</v>
      </c>
      <c r="F3446" t="s">
        <v>6</v>
      </c>
      <c r="I3446" t="s">
        <v>499</v>
      </c>
      <c r="J3446" t="s">
        <v>469</v>
      </c>
      <c r="M3446" s="1">
        <v>0</v>
      </c>
      <c r="N3446" s="1">
        <v>186.00009399999999</v>
      </c>
      <c r="O3446" s="1">
        <v>-1751869.01</v>
      </c>
      <c r="P3446" s="1" t="e">
        <v>#REF!</v>
      </c>
    </row>
    <row r="3447" spans="1:16" x14ac:dyDescent="0.25">
      <c r="A3447" t="s">
        <v>151</v>
      </c>
      <c r="B3447">
        <v>43738</v>
      </c>
      <c r="C3447" t="s">
        <v>27</v>
      </c>
      <c r="D3447" t="s">
        <v>498</v>
      </c>
      <c r="E3447" t="s">
        <v>2904</v>
      </c>
      <c r="F3447" t="s">
        <v>6</v>
      </c>
      <c r="I3447" t="s">
        <v>497</v>
      </c>
      <c r="J3447" t="s">
        <v>530</v>
      </c>
      <c r="M3447" s="1">
        <v>0</v>
      </c>
      <c r="N3447" s="1">
        <v>15.0297</v>
      </c>
      <c r="O3447" s="1">
        <v>-1902166.01</v>
      </c>
      <c r="P3447" s="1" t="e">
        <v>#REF!</v>
      </c>
    </row>
    <row r="3448" spans="1:16" x14ac:dyDescent="0.25">
      <c r="A3448" t="s">
        <v>151</v>
      </c>
      <c r="B3448">
        <v>43738</v>
      </c>
      <c r="C3448" t="s">
        <v>41</v>
      </c>
      <c r="D3448" t="s">
        <v>283</v>
      </c>
      <c r="E3448" t="s">
        <v>3276</v>
      </c>
      <c r="F3448" t="s">
        <v>6</v>
      </c>
      <c r="I3448" t="s">
        <v>468</v>
      </c>
      <c r="J3448" t="s">
        <v>469</v>
      </c>
      <c r="M3448" s="1">
        <v>1860.0009399999999</v>
      </c>
      <c r="N3448" s="1">
        <v>0</v>
      </c>
      <c r="O3448" s="1">
        <v>-42165.07</v>
      </c>
      <c r="P3448" s="1" t="e">
        <v>#REF!</v>
      </c>
    </row>
    <row r="3449" spans="1:16" x14ac:dyDescent="0.25">
      <c r="A3449" t="s">
        <v>151</v>
      </c>
      <c r="B3449">
        <v>43738</v>
      </c>
      <c r="C3449" t="s">
        <v>307</v>
      </c>
      <c r="D3449" t="s">
        <v>382</v>
      </c>
      <c r="F3449" t="s">
        <v>6</v>
      </c>
      <c r="I3449" t="s">
        <v>529</v>
      </c>
      <c r="J3449" t="s">
        <v>528</v>
      </c>
      <c r="M3449" s="1">
        <v>0</v>
      </c>
      <c r="N3449" s="1">
        <v>12.485996999999999</v>
      </c>
      <c r="O3449" s="1">
        <v>-167025.04</v>
      </c>
      <c r="P3449" s="1" t="e">
        <v>#REF!</v>
      </c>
    </row>
    <row r="3450" spans="1:16" x14ac:dyDescent="0.25">
      <c r="A3450" t="s">
        <v>151</v>
      </c>
      <c r="B3450">
        <v>43738</v>
      </c>
      <c r="C3450" t="s">
        <v>307</v>
      </c>
      <c r="D3450" t="s">
        <v>490</v>
      </c>
      <c r="E3450" t="s">
        <v>2893</v>
      </c>
      <c r="F3450" t="s">
        <v>6</v>
      </c>
      <c r="I3450" t="s">
        <v>527</v>
      </c>
      <c r="J3450" t="s">
        <v>241</v>
      </c>
      <c r="M3450" s="1">
        <v>0</v>
      </c>
      <c r="N3450" s="1">
        <v>1096.299137</v>
      </c>
      <c r="O3450" s="1">
        <v>-11130016.41</v>
      </c>
      <c r="P3450" s="1" t="e">
        <v>#REF!</v>
      </c>
    </row>
    <row r="3451" spans="1:16" x14ac:dyDescent="0.25">
      <c r="A3451" t="s">
        <v>526</v>
      </c>
      <c r="B3451">
        <v>43738</v>
      </c>
      <c r="C3451" t="s">
        <v>13</v>
      </c>
      <c r="D3451" t="s">
        <v>344</v>
      </c>
      <c r="F3451" t="s">
        <v>6</v>
      </c>
      <c r="I3451" t="s">
        <v>335</v>
      </c>
      <c r="J3451" t="s">
        <v>482</v>
      </c>
      <c r="K3451">
        <v>43709</v>
      </c>
      <c r="L3451" t="s">
        <v>194</v>
      </c>
      <c r="M3451" s="1">
        <v>0</v>
      </c>
      <c r="N3451" s="1">
        <v>9.9999999999999995E-7</v>
      </c>
      <c r="O3451" s="1">
        <v>-0.01</v>
      </c>
      <c r="P3451" s="1" t="e">
        <v>#REF!</v>
      </c>
    </row>
    <row r="3452" spans="1:16" x14ac:dyDescent="0.25">
      <c r="A3452" t="s">
        <v>526</v>
      </c>
      <c r="B3452">
        <v>43738</v>
      </c>
      <c r="C3452" t="s">
        <v>41</v>
      </c>
      <c r="D3452" t="s">
        <v>399</v>
      </c>
      <c r="E3452" t="s">
        <v>2814</v>
      </c>
      <c r="F3452" t="s">
        <v>6</v>
      </c>
      <c r="I3452" t="s">
        <v>481</v>
      </c>
      <c r="J3452" t="s">
        <v>482</v>
      </c>
      <c r="L3452" t="s">
        <v>194</v>
      </c>
      <c r="M3452" s="1">
        <v>2149.69427</v>
      </c>
      <c r="N3452" s="1">
        <v>0</v>
      </c>
      <c r="O3452" s="1">
        <v>2149694.2599999998</v>
      </c>
      <c r="P3452" s="1" t="e">
        <v>#REF!</v>
      </c>
    </row>
    <row r="3453" spans="1:16" x14ac:dyDescent="0.25">
      <c r="A3453" t="s">
        <v>525</v>
      </c>
      <c r="B3453">
        <v>43738</v>
      </c>
      <c r="C3453" t="s">
        <v>307</v>
      </c>
      <c r="D3453" t="s">
        <v>490</v>
      </c>
      <c r="F3453" t="s">
        <v>6</v>
      </c>
      <c r="I3453" t="s">
        <v>524</v>
      </c>
      <c r="J3453" t="s">
        <v>322</v>
      </c>
      <c r="M3453" s="1">
        <v>0</v>
      </c>
      <c r="N3453" s="1">
        <v>0.59499999999999997</v>
      </c>
      <c r="O3453" s="1">
        <v>-5950</v>
      </c>
      <c r="P3453" s="1" t="e">
        <v>#REF!</v>
      </c>
    </row>
    <row r="3454" spans="1:16" x14ac:dyDescent="0.25">
      <c r="A3454" t="s">
        <v>149</v>
      </c>
      <c r="B3454">
        <v>43738</v>
      </c>
      <c r="C3454" t="s">
        <v>13</v>
      </c>
      <c r="D3454" t="s">
        <v>522</v>
      </c>
      <c r="E3454" t="s">
        <v>2912</v>
      </c>
      <c r="F3454" t="s">
        <v>6</v>
      </c>
      <c r="I3454" t="s">
        <v>521</v>
      </c>
      <c r="J3454" t="s">
        <v>18</v>
      </c>
      <c r="K3454">
        <v>43709</v>
      </c>
      <c r="L3454" t="s">
        <v>314</v>
      </c>
      <c r="M3454" s="1">
        <v>0</v>
      </c>
      <c r="N3454" s="1">
        <v>972.72223299999996</v>
      </c>
      <c r="O3454" s="1">
        <v>-9727222.3300000001</v>
      </c>
      <c r="P3454" s="1" t="e">
        <v>#REF!</v>
      </c>
    </row>
    <row r="3455" spans="1:16" x14ac:dyDescent="0.25">
      <c r="A3455" t="s">
        <v>149</v>
      </c>
      <c r="B3455">
        <v>43738</v>
      </c>
      <c r="C3455" t="s">
        <v>13</v>
      </c>
      <c r="D3455" t="s">
        <v>522</v>
      </c>
      <c r="E3455" t="s">
        <v>2912</v>
      </c>
      <c r="F3455" t="s">
        <v>6</v>
      </c>
      <c r="G3455" t="s">
        <v>18</v>
      </c>
      <c r="I3455" t="s">
        <v>521</v>
      </c>
      <c r="J3455" t="s">
        <v>18</v>
      </c>
      <c r="K3455">
        <v>43709</v>
      </c>
      <c r="L3455" t="s">
        <v>523</v>
      </c>
      <c r="M3455" s="1">
        <v>5836.3334000000004</v>
      </c>
      <c r="N3455" s="1">
        <v>0</v>
      </c>
      <c r="O3455" s="1">
        <v>-3890888.93</v>
      </c>
      <c r="P3455" s="1" t="e">
        <v>#REF!</v>
      </c>
    </row>
    <row r="3456" spans="1:16" x14ac:dyDescent="0.25">
      <c r="A3456" t="s">
        <v>149</v>
      </c>
      <c r="B3456">
        <v>43738</v>
      </c>
      <c r="C3456" t="s">
        <v>13</v>
      </c>
      <c r="D3456" t="s">
        <v>520</v>
      </c>
      <c r="E3456" t="s">
        <v>2913</v>
      </c>
      <c r="F3456" t="s">
        <v>6</v>
      </c>
      <c r="I3456" t="s">
        <v>519</v>
      </c>
      <c r="J3456" t="s">
        <v>18</v>
      </c>
      <c r="K3456">
        <v>43709</v>
      </c>
      <c r="L3456" t="s">
        <v>523</v>
      </c>
      <c r="M3456" s="1">
        <v>0</v>
      </c>
      <c r="N3456" s="1">
        <v>600</v>
      </c>
      <c r="O3456" s="1">
        <v>-9890888.9299999997</v>
      </c>
      <c r="P3456" s="1" t="e">
        <v>#REF!</v>
      </c>
    </row>
    <row r="3457" spans="1:16" x14ac:dyDescent="0.25">
      <c r="A3457" t="s">
        <v>149</v>
      </c>
      <c r="B3457">
        <v>43738</v>
      </c>
      <c r="C3457" t="s">
        <v>41</v>
      </c>
      <c r="D3457" t="s">
        <v>401</v>
      </c>
      <c r="F3457" t="s">
        <v>6</v>
      </c>
      <c r="I3457" t="s">
        <v>486</v>
      </c>
      <c r="J3457" t="s">
        <v>18</v>
      </c>
      <c r="L3457" t="s">
        <v>162</v>
      </c>
      <c r="M3457" s="1">
        <v>0</v>
      </c>
      <c r="N3457" s="1">
        <v>138.13584900000001</v>
      </c>
      <c r="O3457" s="1">
        <v>-11272247.42</v>
      </c>
      <c r="P3457" s="1" t="e">
        <v>#REF!</v>
      </c>
    </row>
    <row r="3458" spans="1:16" x14ac:dyDescent="0.25">
      <c r="A3458" t="s">
        <v>149</v>
      </c>
      <c r="B3458">
        <v>43738</v>
      </c>
      <c r="C3458" t="s">
        <v>4</v>
      </c>
      <c r="D3458" t="s">
        <v>340</v>
      </c>
      <c r="E3458" t="s">
        <v>3244</v>
      </c>
      <c r="F3458" t="s">
        <v>6</v>
      </c>
      <c r="I3458" t="s">
        <v>339</v>
      </c>
      <c r="J3458" t="s">
        <v>18</v>
      </c>
      <c r="K3458">
        <v>43738</v>
      </c>
      <c r="M3458" s="1">
        <v>2149.4537200000004</v>
      </c>
      <c r="N3458" s="1">
        <v>0</v>
      </c>
      <c r="O3458" s="1">
        <v>-9122793.6999999993</v>
      </c>
      <c r="P3458" s="1" t="e">
        <v>#REF!</v>
      </c>
    </row>
    <row r="3459" spans="1:16" x14ac:dyDescent="0.25">
      <c r="A3459" t="s">
        <v>149</v>
      </c>
      <c r="B3459">
        <v>43738</v>
      </c>
      <c r="C3459" t="s">
        <v>4</v>
      </c>
      <c r="D3459" t="s">
        <v>338</v>
      </c>
      <c r="E3459" t="s">
        <v>3256</v>
      </c>
      <c r="F3459" t="s">
        <v>6</v>
      </c>
      <c r="I3459" t="s">
        <v>337</v>
      </c>
      <c r="J3459" t="s">
        <v>16</v>
      </c>
      <c r="K3459">
        <v>43738</v>
      </c>
      <c r="M3459" s="1">
        <v>2984.5208700000003</v>
      </c>
      <c r="N3459" s="1">
        <v>0</v>
      </c>
      <c r="O3459" s="1">
        <v>-6138272.8300000001</v>
      </c>
      <c r="P3459" s="1" t="e">
        <v>#REF!</v>
      </c>
    </row>
    <row r="3460" spans="1:16" x14ac:dyDescent="0.25">
      <c r="A3460" t="s">
        <v>10</v>
      </c>
      <c r="B3460">
        <v>43738</v>
      </c>
      <c r="C3460" t="s">
        <v>4</v>
      </c>
      <c r="D3460" t="s">
        <v>31</v>
      </c>
      <c r="E3460" t="s">
        <v>3276</v>
      </c>
      <c r="F3460" t="s">
        <v>6</v>
      </c>
      <c r="I3460" t="s">
        <v>518</v>
      </c>
      <c r="J3460" t="s">
        <v>246</v>
      </c>
      <c r="K3460">
        <v>43738</v>
      </c>
      <c r="M3460" s="1">
        <v>3327.7482799999998</v>
      </c>
      <c r="N3460" s="1">
        <v>0</v>
      </c>
      <c r="O3460" s="1">
        <v>3327748.28</v>
      </c>
      <c r="P3460" s="1" t="e">
        <v>#REF!</v>
      </c>
    </row>
    <row r="3461" spans="1:16" x14ac:dyDescent="0.25">
      <c r="A3461" t="s">
        <v>9</v>
      </c>
      <c r="B3461">
        <v>43738</v>
      </c>
      <c r="C3461" t="s">
        <v>4</v>
      </c>
      <c r="D3461" t="s">
        <v>31</v>
      </c>
      <c r="E3461" t="s">
        <v>3276</v>
      </c>
      <c r="F3461" t="s">
        <v>6</v>
      </c>
      <c r="G3461" t="s">
        <v>246</v>
      </c>
      <c r="I3461" t="s">
        <v>518</v>
      </c>
      <c r="J3461" t="s">
        <v>246</v>
      </c>
      <c r="K3461">
        <v>43738</v>
      </c>
      <c r="M3461" s="1">
        <v>175.14464999999998</v>
      </c>
      <c r="N3461" s="1">
        <v>0</v>
      </c>
      <c r="O3461" s="1">
        <v>175144.65</v>
      </c>
      <c r="P3461" s="1" t="e">
        <v>#REF!</v>
      </c>
    </row>
    <row r="3462" spans="1:16" x14ac:dyDescent="0.25">
      <c r="A3462" t="s">
        <v>9</v>
      </c>
      <c r="B3462">
        <v>43738</v>
      </c>
      <c r="C3462" t="s">
        <v>4</v>
      </c>
      <c r="D3462" t="s">
        <v>340</v>
      </c>
      <c r="E3462" t="s">
        <v>3244</v>
      </c>
      <c r="F3462" t="s">
        <v>6</v>
      </c>
      <c r="G3462" t="s">
        <v>18</v>
      </c>
      <c r="I3462" t="s">
        <v>339</v>
      </c>
      <c r="J3462" t="s">
        <v>18</v>
      </c>
      <c r="K3462">
        <v>43738</v>
      </c>
      <c r="M3462" s="1">
        <v>188.54857000000001</v>
      </c>
      <c r="N3462" s="1">
        <v>0</v>
      </c>
      <c r="O3462" s="1">
        <v>363693.22</v>
      </c>
      <c r="P3462" s="1" t="e">
        <v>#REF!</v>
      </c>
    </row>
    <row r="3463" spans="1:16" x14ac:dyDescent="0.25">
      <c r="A3463" t="s">
        <v>9</v>
      </c>
      <c r="B3463">
        <v>43738</v>
      </c>
      <c r="C3463" t="s">
        <v>4</v>
      </c>
      <c r="D3463" t="s">
        <v>338</v>
      </c>
      <c r="E3463" t="s">
        <v>3256</v>
      </c>
      <c r="F3463" t="s">
        <v>6</v>
      </c>
      <c r="G3463" t="s">
        <v>16</v>
      </c>
      <c r="I3463" t="s">
        <v>337</v>
      </c>
      <c r="J3463" t="s">
        <v>16</v>
      </c>
      <c r="K3463">
        <v>43738</v>
      </c>
      <c r="M3463" s="1">
        <v>278.66674999999998</v>
      </c>
      <c r="N3463" s="1">
        <v>0</v>
      </c>
      <c r="O3463" s="1">
        <v>642359.97</v>
      </c>
      <c r="P3463" s="1" t="e">
        <v>#REF!</v>
      </c>
    </row>
    <row r="3464" spans="1:16" x14ac:dyDescent="0.25">
      <c r="A3464" t="s">
        <v>8</v>
      </c>
      <c r="B3464">
        <v>43738</v>
      </c>
      <c r="C3464" t="s">
        <v>13</v>
      </c>
      <c r="D3464" t="s">
        <v>522</v>
      </c>
      <c r="E3464" t="s">
        <v>2912</v>
      </c>
      <c r="F3464" t="s">
        <v>6</v>
      </c>
      <c r="G3464" t="s">
        <v>18</v>
      </c>
      <c r="I3464" t="s">
        <v>521</v>
      </c>
      <c r="J3464" t="s">
        <v>18</v>
      </c>
      <c r="K3464">
        <v>43709</v>
      </c>
      <c r="M3464" s="1">
        <v>3890.8889300000001</v>
      </c>
      <c r="N3464" s="1">
        <v>0</v>
      </c>
      <c r="O3464" s="1">
        <v>3890888.93</v>
      </c>
      <c r="P3464" s="1" t="e">
        <v>#REF!</v>
      </c>
    </row>
    <row r="3465" spans="1:16" x14ac:dyDescent="0.25">
      <c r="A3465" t="s">
        <v>8</v>
      </c>
      <c r="B3465">
        <v>43738</v>
      </c>
      <c r="C3465" t="s">
        <v>13</v>
      </c>
      <c r="D3465" t="s">
        <v>520</v>
      </c>
      <c r="E3465" t="s">
        <v>2913</v>
      </c>
      <c r="F3465" t="s">
        <v>6</v>
      </c>
      <c r="G3465" t="s">
        <v>18</v>
      </c>
      <c r="I3465" t="s">
        <v>519</v>
      </c>
      <c r="J3465" t="s">
        <v>18</v>
      </c>
      <c r="K3465">
        <v>43709</v>
      </c>
      <c r="L3465" t="s">
        <v>235</v>
      </c>
      <c r="M3465" s="1">
        <v>6000</v>
      </c>
      <c r="N3465" s="1">
        <v>0</v>
      </c>
      <c r="O3465" s="1">
        <v>9890888.9299999997</v>
      </c>
      <c r="P3465" s="1" t="e">
        <v>#REF!</v>
      </c>
    </row>
    <row r="3466" spans="1:16" x14ac:dyDescent="0.25">
      <c r="A3466" t="s">
        <v>8</v>
      </c>
      <c r="B3466">
        <v>43738</v>
      </c>
      <c r="C3466" t="s">
        <v>4</v>
      </c>
      <c r="D3466" t="s">
        <v>340</v>
      </c>
      <c r="E3466" t="s">
        <v>3244</v>
      </c>
      <c r="F3466" t="s">
        <v>6</v>
      </c>
      <c r="G3466" t="s">
        <v>18</v>
      </c>
      <c r="I3466" t="s">
        <v>339</v>
      </c>
      <c r="J3466" t="s">
        <v>18</v>
      </c>
      <c r="K3466">
        <v>43738</v>
      </c>
      <c r="M3466" s="1">
        <v>1432.9691499999999</v>
      </c>
      <c r="N3466" s="1">
        <v>0</v>
      </c>
      <c r="O3466" s="1">
        <v>11323858.08</v>
      </c>
      <c r="P3466" s="1" t="e">
        <v>#REF!</v>
      </c>
    </row>
    <row r="3467" spans="1:16" x14ac:dyDescent="0.25">
      <c r="A3467" t="s">
        <v>8</v>
      </c>
      <c r="B3467">
        <v>43738</v>
      </c>
      <c r="C3467" t="s">
        <v>4</v>
      </c>
      <c r="D3467" t="s">
        <v>338</v>
      </c>
      <c r="E3467" t="s">
        <v>3256</v>
      </c>
      <c r="F3467" t="s">
        <v>6</v>
      </c>
      <c r="G3467" t="s">
        <v>16</v>
      </c>
      <c r="I3467" t="s">
        <v>337</v>
      </c>
      <c r="J3467" t="s">
        <v>16</v>
      </c>
      <c r="K3467">
        <v>43738</v>
      </c>
      <c r="M3467" s="1">
        <v>2786.6674800000001</v>
      </c>
      <c r="N3467" s="1">
        <v>0</v>
      </c>
      <c r="O3467" s="1">
        <v>14110525.560000001</v>
      </c>
      <c r="P3467" s="1" t="e">
        <v>#REF!</v>
      </c>
    </row>
    <row r="3468" spans="1:16" x14ac:dyDescent="0.25">
      <c r="A3468" t="s">
        <v>146</v>
      </c>
      <c r="B3468">
        <v>43738</v>
      </c>
      <c r="C3468" t="s">
        <v>4</v>
      </c>
      <c r="D3468" t="s">
        <v>31</v>
      </c>
      <c r="E3468" t="s">
        <v>3276</v>
      </c>
      <c r="F3468" t="s">
        <v>6</v>
      </c>
      <c r="G3468" t="s">
        <v>246</v>
      </c>
      <c r="I3468" t="s">
        <v>518</v>
      </c>
      <c r="J3468" t="s">
        <v>246</v>
      </c>
      <c r="K3468">
        <v>43738</v>
      </c>
      <c r="M3468" s="1">
        <v>2943.6075000000001</v>
      </c>
      <c r="N3468" s="1">
        <v>0</v>
      </c>
      <c r="O3468" s="1">
        <v>2943607.5</v>
      </c>
      <c r="P3468" s="1" t="e">
        <v>#REF!</v>
      </c>
    </row>
    <row r="3469" spans="1:16" x14ac:dyDescent="0.25">
      <c r="A3469" t="s">
        <v>145</v>
      </c>
      <c r="B3469">
        <v>43738</v>
      </c>
      <c r="C3469" t="s">
        <v>31</v>
      </c>
      <c r="D3469" t="s">
        <v>346</v>
      </c>
      <c r="E3469" t="s">
        <v>22</v>
      </c>
      <c r="F3469" t="s">
        <v>6</v>
      </c>
      <c r="I3469" t="s">
        <v>345</v>
      </c>
      <c r="K3469">
        <v>43738</v>
      </c>
      <c r="M3469" s="1">
        <v>0</v>
      </c>
      <c r="N3469" s="1">
        <v>251.19651400000001</v>
      </c>
      <c r="O3469" s="1">
        <v>-2511965.14</v>
      </c>
      <c r="P3469" s="1" t="e">
        <v>#REF!</v>
      </c>
    </row>
    <row r="3470" spans="1:16" x14ac:dyDescent="0.25">
      <c r="A3470" t="s">
        <v>145</v>
      </c>
      <c r="B3470">
        <v>43738</v>
      </c>
      <c r="C3470" t="s">
        <v>41</v>
      </c>
      <c r="D3470" t="s">
        <v>282</v>
      </c>
      <c r="E3470" t="s">
        <v>2914</v>
      </c>
      <c r="F3470" t="s">
        <v>6</v>
      </c>
      <c r="I3470" t="s">
        <v>467</v>
      </c>
      <c r="M3470" s="1">
        <v>2511.96515</v>
      </c>
      <c r="N3470" s="1">
        <v>0</v>
      </c>
      <c r="O3470" s="1">
        <v>0.01</v>
      </c>
      <c r="P3470" s="1" t="e">
        <v>#REF!</v>
      </c>
    </row>
    <row r="3471" spans="1:16" x14ac:dyDescent="0.25">
      <c r="A3471" t="s">
        <v>141</v>
      </c>
      <c r="B3471">
        <v>43738</v>
      </c>
      <c r="C3471" t="s">
        <v>41</v>
      </c>
      <c r="D3471" t="s">
        <v>446</v>
      </c>
      <c r="F3471" t="s">
        <v>6</v>
      </c>
      <c r="I3471" t="s">
        <v>483</v>
      </c>
      <c r="J3471" t="s">
        <v>140</v>
      </c>
      <c r="M3471" s="1">
        <v>60</v>
      </c>
      <c r="N3471" s="1">
        <v>0</v>
      </c>
      <c r="O3471" s="1">
        <v>60000</v>
      </c>
      <c r="P3471" s="1" t="e">
        <v>#REF!</v>
      </c>
    </row>
    <row r="3472" spans="1:16" x14ac:dyDescent="0.25">
      <c r="A3472" t="s">
        <v>137</v>
      </c>
      <c r="B3472">
        <v>43738</v>
      </c>
      <c r="C3472" t="s">
        <v>31</v>
      </c>
      <c r="D3472" t="s">
        <v>346</v>
      </c>
      <c r="E3472" t="s">
        <v>22</v>
      </c>
      <c r="F3472" t="s">
        <v>6</v>
      </c>
      <c r="I3472" t="s">
        <v>345</v>
      </c>
      <c r="M3472" s="1">
        <v>0</v>
      </c>
      <c r="N3472" s="1">
        <v>24.064025000000001</v>
      </c>
      <c r="O3472" s="1">
        <v>-240640.25</v>
      </c>
      <c r="P3472" s="1" t="e">
        <v>#REF!</v>
      </c>
    </row>
    <row r="3473" spans="1:16" x14ac:dyDescent="0.25">
      <c r="A3473" t="s">
        <v>136</v>
      </c>
      <c r="B3473">
        <v>43738</v>
      </c>
      <c r="C3473" t="s">
        <v>41</v>
      </c>
      <c r="D3473" t="s">
        <v>428</v>
      </c>
      <c r="E3473" t="s">
        <v>2915</v>
      </c>
      <c r="F3473" t="s">
        <v>6</v>
      </c>
      <c r="I3473" t="s">
        <v>473</v>
      </c>
      <c r="M3473" s="1">
        <v>832.05989999999997</v>
      </c>
      <c r="N3473" s="1">
        <v>0</v>
      </c>
      <c r="O3473" s="1">
        <v>832059.9</v>
      </c>
      <c r="P3473" s="1" t="e">
        <v>#REF!</v>
      </c>
    </row>
    <row r="3474" spans="1:16" x14ac:dyDescent="0.25">
      <c r="A3474" t="s">
        <v>136</v>
      </c>
      <c r="B3474">
        <v>43738</v>
      </c>
      <c r="C3474" t="s">
        <v>41</v>
      </c>
      <c r="D3474" t="s">
        <v>432</v>
      </c>
      <c r="E3474" t="s">
        <v>2916</v>
      </c>
      <c r="F3474" t="s">
        <v>6</v>
      </c>
      <c r="I3474" t="s">
        <v>472</v>
      </c>
      <c r="M3474" s="1">
        <v>132.08514000000002</v>
      </c>
      <c r="N3474" s="1">
        <v>0</v>
      </c>
      <c r="O3474" s="1">
        <v>964145.04</v>
      </c>
      <c r="P3474" s="1" t="e">
        <v>#REF!</v>
      </c>
    </row>
    <row r="3475" spans="1:16" x14ac:dyDescent="0.25">
      <c r="A3475" t="s">
        <v>136</v>
      </c>
      <c r="B3475">
        <v>43738</v>
      </c>
      <c r="C3475" t="s">
        <v>31</v>
      </c>
      <c r="D3475" t="s">
        <v>346</v>
      </c>
      <c r="E3475" t="s">
        <v>22</v>
      </c>
      <c r="F3475" t="s">
        <v>6</v>
      </c>
      <c r="I3475" t="s">
        <v>345</v>
      </c>
      <c r="M3475" s="1">
        <v>0</v>
      </c>
      <c r="N3475" s="1">
        <v>69.484316000000007</v>
      </c>
      <c r="O3475" s="1">
        <v>269301.88</v>
      </c>
      <c r="P3475" s="1" t="e">
        <v>#REF!</v>
      </c>
    </row>
    <row r="3476" spans="1:16" x14ac:dyDescent="0.25">
      <c r="A3476" t="s">
        <v>134</v>
      </c>
      <c r="B3476">
        <v>43738</v>
      </c>
      <c r="C3476" t="s">
        <v>41</v>
      </c>
      <c r="D3476" t="s">
        <v>285</v>
      </c>
      <c r="E3476" t="s">
        <v>2917</v>
      </c>
      <c r="F3476" t="s">
        <v>6</v>
      </c>
      <c r="I3476" t="s">
        <v>471</v>
      </c>
      <c r="M3476" s="1">
        <v>48.563809999999997</v>
      </c>
      <c r="N3476" s="1">
        <v>0</v>
      </c>
      <c r="O3476" s="1">
        <v>48563.81</v>
      </c>
      <c r="P3476" s="1" t="e">
        <v>#REF!</v>
      </c>
    </row>
    <row r="3477" spans="1:16" x14ac:dyDescent="0.25">
      <c r="A3477" t="s">
        <v>134</v>
      </c>
      <c r="B3477">
        <v>43738</v>
      </c>
      <c r="C3477" t="s">
        <v>41</v>
      </c>
      <c r="D3477" t="s">
        <v>284</v>
      </c>
      <c r="E3477" t="s">
        <v>2918</v>
      </c>
      <c r="F3477" t="s">
        <v>6</v>
      </c>
      <c r="I3477" t="s">
        <v>470</v>
      </c>
      <c r="M3477" s="1">
        <v>303.02221999999995</v>
      </c>
      <c r="N3477" s="1">
        <v>0</v>
      </c>
      <c r="O3477" s="1">
        <v>351586.03</v>
      </c>
      <c r="P3477" s="1" t="e">
        <v>#REF!</v>
      </c>
    </row>
    <row r="3478" spans="1:16" x14ac:dyDescent="0.25">
      <c r="A3478" t="s">
        <v>134</v>
      </c>
      <c r="B3478">
        <v>43738</v>
      </c>
      <c r="C3478" t="s">
        <v>31</v>
      </c>
      <c r="D3478" t="s">
        <v>346</v>
      </c>
      <c r="E3478" t="s">
        <v>22</v>
      </c>
      <c r="F3478" t="s">
        <v>6</v>
      </c>
      <c r="I3478" t="s">
        <v>345</v>
      </c>
      <c r="M3478" s="1">
        <v>0</v>
      </c>
      <c r="N3478" s="1">
        <v>32.646859999999997</v>
      </c>
      <c r="O3478" s="1">
        <v>25117.43</v>
      </c>
      <c r="P3478" s="1" t="e">
        <v>#REF!</v>
      </c>
    </row>
    <row r="3479" spans="1:16" x14ac:dyDescent="0.25">
      <c r="A3479" t="s">
        <v>132</v>
      </c>
      <c r="B3479">
        <v>43738</v>
      </c>
      <c r="C3479" t="s">
        <v>41</v>
      </c>
      <c r="D3479" t="s">
        <v>397</v>
      </c>
      <c r="E3479" t="s">
        <v>2852</v>
      </c>
      <c r="F3479" t="s">
        <v>6</v>
      </c>
      <c r="I3479" t="s">
        <v>517</v>
      </c>
      <c r="M3479" s="1">
        <v>575.70699999999999</v>
      </c>
      <c r="N3479" s="1">
        <v>0</v>
      </c>
      <c r="O3479" s="1">
        <v>575707</v>
      </c>
      <c r="P3479" s="1" t="e">
        <v>#REF!</v>
      </c>
    </row>
    <row r="3480" spans="1:16" x14ac:dyDescent="0.25">
      <c r="A3480" t="s">
        <v>132</v>
      </c>
      <c r="B3480">
        <v>43738</v>
      </c>
      <c r="C3480" t="s">
        <v>31</v>
      </c>
      <c r="D3480" t="s">
        <v>346</v>
      </c>
      <c r="E3480" t="s">
        <v>22</v>
      </c>
      <c r="F3480" t="s">
        <v>6</v>
      </c>
      <c r="I3480" t="s">
        <v>345</v>
      </c>
      <c r="M3480" s="1">
        <v>0</v>
      </c>
      <c r="N3480" s="1">
        <v>56.162566000000005</v>
      </c>
      <c r="O3480" s="1">
        <v>14081.34</v>
      </c>
      <c r="P3480" s="1" t="e">
        <v>#REF!</v>
      </c>
    </row>
    <row r="3481" spans="1:16" x14ac:dyDescent="0.25">
      <c r="A3481" t="s">
        <v>7</v>
      </c>
      <c r="B3481">
        <v>43738</v>
      </c>
      <c r="C3481" t="s">
        <v>4</v>
      </c>
      <c r="D3481" t="s">
        <v>31</v>
      </c>
      <c r="E3481" t="s">
        <v>3276</v>
      </c>
      <c r="F3481" t="s">
        <v>6</v>
      </c>
      <c r="G3481" t="s">
        <v>246</v>
      </c>
      <c r="I3481" t="s">
        <v>3278</v>
      </c>
      <c r="M3481" s="1">
        <v>0</v>
      </c>
      <c r="N3481" s="1">
        <v>55.928543000000005</v>
      </c>
      <c r="O3481" s="1">
        <v>-559285.43000000005</v>
      </c>
      <c r="P3481" s="1" t="e">
        <v>#REF!</v>
      </c>
    </row>
    <row r="3482" spans="1:16" x14ac:dyDescent="0.25">
      <c r="A3482" t="s">
        <v>7</v>
      </c>
      <c r="B3482">
        <v>43738</v>
      </c>
      <c r="C3482" t="s">
        <v>4</v>
      </c>
      <c r="D3482" t="s">
        <v>338</v>
      </c>
      <c r="E3482" t="s">
        <v>3256</v>
      </c>
      <c r="F3482" t="s">
        <v>6</v>
      </c>
      <c r="G3482" t="s">
        <v>16</v>
      </c>
      <c r="I3482" t="s">
        <v>337</v>
      </c>
      <c r="M3482" s="1">
        <v>0</v>
      </c>
      <c r="N3482" s="1">
        <v>47.652014000000001</v>
      </c>
      <c r="O3482" s="1">
        <v>-1035805.57</v>
      </c>
      <c r="P3482" s="1" t="e">
        <v>#REF!</v>
      </c>
    </row>
    <row r="3483" spans="1:16" x14ac:dyDescent="0.25">
      <c r="A3483" t="s">
        <v>309</v>
      </c>
      <c r="B3483">
        <v>43738</v>
      </c>
      <c r="C3483" t="s">
        <v>41</v>
      </c>
      <c r="D3483" t="s">
        <v>380</v>
      </c>
      <c r="E3483" t="s">
        <v>2919</v>
      </c>
      <c r="F3483" t="s">
        <v>6</v>
      </c>
      <c r="I3483" t="s">
        <v>516</v>
      </c>
      <c r="M3483" s="1">
        <v>1.8655899999999999</v>
      </c>
      <c r="N3483" s="1">
        <v>0</v>
      </c>
      <c r="O3483" s="1">
        <v>1865.59</v>
      </c>
      <c r="P3483" s="1" t="e">
        <v>#REF!</v>
      </c>
    </row>
    <row r="3484" spans="1:16" x14ac:dyDescent="0.25">
      <c r="A3484" t="s">
        <v>309</v>
      </c>
      <c r="B3484">
        <v>43738</v>
      </c>
      <c r="C3484" t="s">
        <v>307</v>
      </c>
      <c r="D3484" t="s">
        <v>382</v>
      </c>
      <c r="F3484" t="s">
        <v>6</v>
      </c>
      <c r="I3484" t="s">
        <v>515</v>
      </c>
      <c r="M3484" s="1">
        <v>0.9</v>
      </c>
      <c r="N3484" s="1">
        <v>0</v>
      </c>
      <c r="O3484" s="1">
        <v>2765.59</v>
      </c>
      <c r="P3484" s="1" t="e">
        <v>#REF!</v>
      </c>
    </row>
    <row r="3485" spans="1:16" x14ac:dyDescent="0.25">
      <c r="A3485" t="s">
        <v>105</v>
      </c>
      <c r="B3485">
        <v>43738</v>
      </c>
      <c r="C3485" t="s">
        <v>43</v>
      </c>
      <c r="D3485" t="s">
        <v>352</v>
      </c>
      <c r="E3485" t="s">
        <v>2905</v>
      </c>
      <c r="F3485" t="s">
        <v>6</v>
      </c>
      <c r="I3485" t="s">
        <v>514</v>
      </c>
      <c r="M3485" s="1">
        <v>5.7083000000000004</v>
      </c>
      <c r="N3485" s="1">
        <v>0</v>
      </c>
      <c r="O3485" s="1">
        <v>5708.3</v>
      </c>
      <c r="P3485" s="1" t="e">
        <v>#REF!</v>
      </c>
    </row>
    <row r="3486" spans="1:16" x14ac:dyDescent="0.25">
      <c r="A3486" t="s">
        <v>105</v>
      </c>
      <c r="B3486">
        <v>43738</v>
      </c>
      <c r="C3486" t="s">
        <v>27</v>
      </c>
      <c r="D3486" t="s">
        <v>274</v>
      </c>
      <c r="E3486" t="s">
        <v>2898</v>
      </c>
      <c r="F3486" t="s">
        <v>6</v>
      </c>
      <c r="I3486" t="s">
        <v>513</v>
      </c>
      <c r="M3486" s="1">
        <v>3.7192600000000002</v>
      </c>
      <c r="N3486" s="1">
        <v>0</v>
      </c>
      <c r="O3486" s="1">
        <v>9427.56</v>
      </c>
      <c r="P3486" s="1" t="e">
        <v>#REF!</v>
      </c>
    </row>
    <row r="3487" spans="1:16" x14ac:dyDescent="0.25">
      <c r="A3487" t="s">
        <v>105</v>
      </c>
      <c r="B3487">
        <v>43738</v>
      </c>
      <c r="C3487" t="s">
        <v>27</v>
      </c>
      <c r="D3487" t="s">
        <v>264</v>
      </c>
      <c r="E3487" t="s">
        <v>2899</v>
      </c>
      <c r="F3487" t="s">
        <v>6</v>
      </c>
      <c r="I3487" t="s">
        <v>512</v>
      </c>
      <c r="M3487" s="1">
        <v>2.5205600000000001</v>
      </c>
      <c r="N3487" s="1">
        <v>0</v>
      </c>
      <c r="O3487" s="1">
        <v>11948.12</v>
      </c>
      <c r="P3487" s="1" t="e">
        <v>#REF!</v>
      </c>
    </row>
    <row r="3488" spans="1:16" x14ac:dyDescent="0.25">
      <c r="A3488" t="s">
        <v>105</v>
      </c>
      <c r="B3488">
        <v>43738</v>
      </c>
      <c r="C3488" t="s">
        <v>27</v>
      </c>
      <c r="D3488" t="s">
        <v>266</v>
      </c>
      <c r="E3488" t="s">
        <v>2900</v>
      </c>
      <c r="F3488" t="s">
        <v>6</v>
      </c>
      <c r="I3488" t="s">
        <v>511</v>
      </c>
      <c r="M3488" s="1">
        <v>5.6557399999999998</v>
      </c>
      <c r="N3488" s="1">
        <v>0</v>
      </c>
      <c r="O3488" s="1">
        <v>17603.86</v>
      </c>
      <c r="P3488" s="1" t="e">
        <v>#REF!</v>
      </c>
    </row>
    <row r="3489" spans="1:16" x14ac:dyDescent="0.25">
      <c r="A3489" t="s">
        <v>105</v>
      </c>
      <c r="B3489">
        <v>43738</v>
      </c>
      <c r="C3489" t="s">
        <v>27</v>
      </c>
      <c r="D3489" t="s">
        <v>257</v>
      </c>
      <c r="E3489" t="s">
        <v>2901</v>
      </c>
      <c r="F3489" t="s">
        <v>6</v>
      </c>
      <c r="I3489" t="s">
        <v>510</v>
      </c>
      <c r="M3489" s="1">
        <v>36.809580000000004</v>
      </c>
      <c r="N3489" s="1">
        <v>0</v>
      </c>
      <c r="O3489" s="1">
        <v>54413.440000000002</v>
      </c>
      <c r="P3489" s="1" t="e">
        <v>#REF!</v>
      </c>
    </row>
    <row r="3490" spans="1:16" x14ac:dyDescent="0.25">
      <c r="A3490" t="s">
        <v>105</v>
      </c>
      <c r="B3490">
        <v>43738</v>
      </c>
      <c r="C3490" t="s">
        <v>27</v>
      </c>
      <c r="D3490" t="s">
        <v>267</v>
      </c>
      <c r="E3490" t="s">
        <v>2902</v>
      </c>
      <c r="F3490" t="s">
        <v>6</v>
      </c>
      <c r="I3490" t="s">
        <v>509</v>
      </c>
      <c r="M3490" s="1">
        <v>22.8855</v>
      </c>
      <c r="N3490" s="1">
        <v>0</v>
      </c>
      <c r="O3490" s="1">
        <v>77298.94</v>
      </c>
      <c r="P3490" s="1" t="e">
        <v>#REF!</v>
      </c>
    </row>
    <row r="3491" spans="1:16" x14ac:dyDescent="0.25">
      <c r="A3491" t="s">
        <v>105</v>
      </c>
      <c r="B3491">
        <v>43738</v>
      </c>
      <c r="C3491" t="s">
        <v>27</v>
      </c>
      <c r="D3491" t="s">
        <v>508</v>
      </c>
      <c r="E3491" t="s">
        <v>2903</v>
      </c>
      <c r="F3491" t="s">
        <v>6</v>
      </c>
      <c r="I3491" t="s">
        <v>507</v>
      </c>
      <c r="M3491" s="1">
        <v>2.09</v>
      </c>
      <c r="N3491" s="1">
        <v>0</v>
      </c>
      <c r="O3491" s="1">
        <v>79388.94</v>
      </c>
      <c r="P3491" s="1" t="e">
        <v>#REF!</v>
      </c>
    </row>
    <row r="3492" spans="1:16" x14ac:dyDescent="0.25">
      <c r="A3492" t="s">
        <v>105</v>
      </c>
      <c r="B3492">
        <v>43738</v>
      </c>
      <c r="C3492" t="s">
        <v>27</v>
      </c>
      <c r="D3492" t="s">
        <v>506</v>
      </c>
      <c r="E3492" t="s">
        <v>2895</v>
      </c>
      <c r="F3492" t="s">
        <v>6</v>
      </c>
      <c r="I3492" t="s">
        <v>505</v>
      </c>
      <c r="M3492" s="1">
        <v>10.412000000000001</v>
      </c>
      <c r="N3492" s="1">
        <v>0</v>
      </c>
      <c r="O3492" s="1">
        <v>89800.94</v>
      </c>
      <c r="P3492" s="1" t="e">
        <v>#REF!</v>
      </c>
    </row>
    <row r="3493" spans="1:16" x14ac:dyDescent="0.25">
      <c r="A3493" t="s">
        <v>105</v>
      </c>
      <c r="B3493">
        <v>43738</v>
      </c>
      <c r="C3493" t="s">
        <v>27</v>
      </c>
      <c r="D3493" t="s">
        <v>504</v>
      </c>
      <c r="E3493" t="s">
        <v>2896</v>
      </c>
      <c r="F3493" t="s">
        <v>6</v>
      </c>
      <c r="I3493" t="s">
        <v>503</v>
      </c>
      <c r="M3493" s="1">
        <v>4.8449999999999998</v>
      </c>
      <c r="N3493" s="1">
        <v>0</v>
      </c>
      <c r="O3493" s="1">
        <v>94645.94</v>
      </c>
      <c r="P3493" s="1" t="e">
        <v>#REF!</v>
      </c>
    </row>
    <row r="3494" spans="1:16" x14ac:dyDescent="0.25">
      <c r="A3494" t="s">
        <v>105</v>
      </c>
      <c r="B3494">
        <v>43738</v>
      </c>
      <c r="C3494" t="s">
        <v>27</v>
      </c>
      <c r="D3494" t="s">
        <v>502</v>
      </c>
      <c r="E3494" t="s">
        <v>2897</v>
      </c>
      <c r="F3494" t="s">
        <v>6</v>
      </c>
      <c r="I3494" t="s">
        <v>501</v>
      </c>
      <c r="M3494" s="1">
        <v>36.613</v>
      </c>
      <c r="N3494" s="1">
        <v>0</v>
      </c>
      <c r="O3494" s="1">
        <v>131258.94</v>
      </c>
      <c r="P3494" s="1" t="e">
        <v>#REF!</v>
      </c>
    </row>
    <row r="3495" spans="1:16" x14ac:dyDescent="0.25">
      <c r="A3495" t="s">
        <v>105</v>
      </c>
      <c r="B3495">
        <v>43738</v>
      </c>
      <c r="C3495" t="s">
        <v>27</v>
      </c>
      <c r="D3495" t="s">
        <v>500</v>
      </c>
      <c r="E3495" t="s">
        <v>2894</v>
      </c>
      <c r="F3495" t="s">
        <v>6</v>
      </c>
      <c r="I3495" t="s">
        <v>499</v>
      </c>
      <c r="M3495" s="1">
        <v>296.97494</v>
      </c>
      <c r="N3495" s="1">
        <v>0</v>
      </c>
      <c r="O3495" s="1">
        <v>428233.88</v>
      </c>
      <c r="P3495" s="1" t="e">
        <v>#REF!</v>
      </c>
    </row>
    <row r="3496" spans="1:16" x14ac:dyDescent="0.25">
      <c r="A3496" t="s">
        <v>105</v>
      </c>
      <c r="B3496">
        <v>43738</v>
      </c>
      <c r="C3496" t="s">
        <v>27</v>
      </c>
      <c r="D3496" t="s">
        <v>498</v>
      </c>
      <c r="E3496" t="s">
        <v>2904</v>
      </c>
      <c r="F3496" t="s">
        <v>6</v>
      </c>
      <c r="I3496" t="s">
        <v>497</v>
      </c>
      <c r="M3496" s="1">
        <v>23.997</v>
      </c>
      <c r="N3496" s="1">
        <v>0</v>
      </c>
      <c r="O3496" s="1">
        <v>452230.88</v>
      </c>
      <c r="P3496" s="1" t="e">
        <v>#REF!</v>
      </c>
    </row>
    <row r="3497" spans="1:16" x14ac:dyDescent="0.25">
      <c r="A3497" t="s">
        <v>105</v>
      </c>
      <c r="B3497">
        <v>43738</v>
      </c>
      <c r="C3497" t="s">
        <v>307</v>
      </c>
      <c r="D3497" t="s">
        <v>382</v>
      </c>
      <c r="F3497" t="s">
        <v>6</v>
      </c>
      <c r="I3497" t="s">
        <v>496</v>
      </c>
      <c r="M3497" s="1">
        <v>38.386000000000003</v>
      </c>
      <c r="N3497" s="1">
        <v>0</v>
      </c>
      <c r="O3497" s="1">
        <v>490616.88</v>
      </c>
      <c r="P3497" s="1" t="e">
        <v>#REF!</v>
      </c>
    </row>
    <row r="3498" spans="1:16" x14ac:dyDescent="0.25">
      <c r="A3498" t="s">
        <v>105</v>
      </c>
      <c r="B3498">
        <v>43738</v>
      </c>
      <c r="C3498" t="s">
        <v>307</v>
      </c>
      <c r="D3498" t="s">
        <v>382</v>
      </c>
      <c r="F3498" t="s">
        <v>6</v>
      </c>
      <c r="I3498" t="s">
        <v>495</v>
      </c>
      <c r="M3498" s="1">
        <v>1.9</v>
      </c>
      <c r="N3498" s="1">
        <v>0</v>
      </c>
      <c r="O3498" s="1">
        <v>492516.88</v>
      </c>
      <c r="P3498" s="1" t="e">
        <v>#REF!</v>
      </c>
    </row>
    <row r="3499" spans="1:16" x14ac:dyDescent="0.25">
      <c r="A3499" t="s">
        <v>105</v>
      </c>
      <c r="B3499">
        <v>43738</v>
      </c>
      <c r="C3499" t="s">
        <v>307</v>
      </c>
      <c r="D3499" t="s">
        <v>490</v>
      </c>
      <c r="E3499" t="s">
        <v>2893</v>
      </c>
      <c r="F3499" t="s">
        <v>6</v>
      </c>
      <c r="I3499" t="s">
        <v>494</v>
      </c>
      <c r="M3499" s="1">
        <v>628.15200000000004</v>
      </c>
      <c r="N3499" s="1">
        <v>0</v>
      </c>
      <c r="O3499" s="1">
        <v>1120668.8799999999</v>
      </c>
      <c r="P3499" s="1" t="e">
        <v>#REF!</v>
      </c>
    </row>
    <row r="3500" spans="1:16" x14ac:dyDescent="0.25">
      <c r="A3500" t="s">
        <v>105</v>
      </c>
      <c r="B3500">
        <v>43738</v>
      </c>
      <c r="C3500" t="s">
        <v>307</v>
      </c>
      <c r="D3500" t="s">
        <v>490</v>
      </c>
      <c r="E3500" t="s">
        <v>2893</v>
      </c>
      <c r="F3500" t="s">
        <v>6</v>
      </c>
      <c r="I3500" t="s">
        <v>493</v>
      </c>
      <c r="M3500" s="1">
        <v>1539.155</v>
      </c>
      <c r="N3500" s="1">
        <v>0</v>
      </c>
      <c r="O3500" s="1">
        <v>2659823.88</v>
      </c>
      <c r="P3500" s="1" t="e">
        <v>#REF!</v>
      </c>
    </row>
    <row r="3501" spans="1:16" x14ac:dyDescent="0.25">
      <c r="A3501" t="s">
        <v>105</v>
      </c>
      <c r="B3501">
        <v>43738</v>
      </c>
      <c r="C3501" t="s">
        <v>307</v>
      </c>
      <c r="D3501" t="s">
        <v>490</v>
      </c>
      <c r="E3501" t="s">
        <v>2893</v>
      </c>
      <c r="F3501" t="s">
        <v>6</v>
      </c>
      <c r="I3501" t="s">
        <v>492</v>
      </c>
      <c r="M3501" s="1">
        <v>6.1749999999999998</v>
      </c>
      <c r="N3501" s="1">
        <v>0</v>
      </c>
      <c r="O3501" s="1">
        <v>2665998.88</v>
      </c>
      <c r="P3501" s="1" t="e">
        <v>#REF!</v>
      </c>
    </row>
    <row r="3502" spans="1:16" x14ac:dyDescent="0.25">
      <c r="A3502" t="s">
        <v>105</v>
      </c>
      <c r="B3502">
        <v>43738</v>
      </c>
      <c r="C3502" t="s">
        <v>307</v>
      </c>
      <c r="D3502" t="s">
        <v>490</v>
      </c>
      <c r="E3502" t="s">
        <v>2893</v>
      </c>
      <c r="F3502" t="s">
        <v>6</v>
      </c>
      <c r="I3502" t="s">
        <v>491</v>
      </c>
      <c r="M3502" s="1">
        <v>24.310500000000001</v>
      </c>
      <c r="N3502" s="1">
        <v>0</v>
      </c>
      <c r="O3502" s="1">
        <v>2690309.38</v>
      </c>
      <c r="P3502" s="1" t="e">
        <v>#REF!</v>
      </c>
    </row>
    <row r="3503" spans="1:16" x14ac:dyDescent="0.25">
      <c r="A3503" t="s">
        <v>105</v>
      </c>
      <c r="B3503">
        <v>43738</v>
      </c>
      <c r="C3503" t="s">
        <v>307</v>
      </c>
      <c r="D3503" t="s">
        <v>490</v>
      </c>
      <c r="E3503" t="s">
        <v>2893</v>
      </c>
      <c r="F3503" t="s">
        <v>6</v>
      </c>
      <c r="I3503" t="s">
        <v>489</v>
      </c>
      <c r="M3503" s="1">
        <v>5.9850000000000003</v>
      </c>
      <c r="N3503" s="1">
        <v>0</v>
      </c>
      <c r="O3503" s="1">
        <v>2696294.38</v>
      </c>
      <c r="P3503" s="1" t="e">
        <v>#REF!</v>
      </c>
    </row>
    <row r="3504" spans="1:16" x14ac:dyDescent="0.25">
      <c r="A3504" t="s">
        <v>105</v>
      </c>
      <c r="B3504">
        <v>43738</v>
      </c>
      <c r="C3504" t="s">
        <v>41</v>
      </c>
      <c r="D3504" t="s">
        <v>281</v>
      </c>
      <c r="E3504" t="s">
        <v>2920</v>
      </c>
      <c r="F3504" t="s">
        <v>6</v>
      </c>
      <c r="I3504" t="s">
        <v>488</v>
      </c>
      <c r="M3504" s="1">
        <v>1.4155</v>
      </c>
      <c r="N3504" s="1">
        <v>0</v>
      </c>
      <c r="O3504" s="1">
        <v>2697709.88</v>
      </c>
      <c r="P3504" s="1" t="e">
        <v>#REF!</v>
      </c>
    </row>
    <row r="3505" spans="1:16" x14ac:dyDescent="0.25">
      <c r="A3505" t="s">
        <v>104</v>
      </c>
      <c r="B3505">
        <v>43738</v>
      </c>
      <c r="C3505" t="s">
        <v>31</v>
      </c>
      <c r="D3505" t="s">
        <v>346</v>
      </c>
      <c r="E3505" t="s">
        <v>22</v>
      </c>
      <c r="F3505" t="s">
        <v>6</v>
      </c>
      <c r="I3505" t="s">
        <v>345</v>
      </c>
      <c r="M3505" s="1">
        <v>0</v>
      </c>
      <c r="N3505" s="1">
        <v>17.482695</v>
      </c>
      <c r="O3505" s="1">
        <v>-174826.95</v>
      </c>
      <c r="P3505" s="1" t="e">
        <v>#REF!</v>
      </c>
    </row>
    <row r="3506" spans="1:16" x14ac:dyDescent="0.25">
      <c r="A3506" t="s">
        <v>233</v>
      </c>
      <c r="B3506">
        <v>43738</v>
      </c>
      <c r="C3506" t="s">
        <v>41</v>
      </c>
      <c r="D3506" t="s">
        <v>397</v>
      </c>
      <c r="E3506" t="s">
        <v>2852</v>
      </c>
      <c r="F3506" t="s">
        <v>6</v>
      </c>
      <c r="I3506" t="s">
        <v>487</v>
      </c>
      <c r="M3506" s="1">
        <v>228.245</v>
      </c>
      <c r="N3506" s="1">
        <v>0</v>
      </c>
      <c r="O3506" s="1">
        <v>228245</v>
      </c>
      <c r="P3506" s="1" t="e">
        <v>#REF!</v>
      </c>
    </row>
    <row r="3507" spans="1:16" x14ac:dyDescent="0.25">
      <c r="A3507" t="s">
        <v>102</v>
      </c>
      <c r="B3507">
        <v>43738</v>
      </c>
      <c r="C3507" t="s">
        <v>41</v>
      </c>
      <c r="D3507" t="s">
        <v>401</v>
      </c>
      <c r="F3507" t="s">
        <v>6</v>
      </c>
      <c r="G3507" t="s">
        <v>18</v>
      </c>
      <c r="I3507" t="s">
        <v>486</v>
      </c>
      <c r="L3507" t="s">
        <v>313</v>
      </c>
      <c r="M3507" s="1">
        <v>1381.3584900000001</v>
      </c>
      <c r="N3507" s="1">
        <v>0</v>
      </c>
      <c r="O3507" s="1">
        <v>1381358.49</v>
      </c>
      <c r="P3507" s="1" t="e">
        <v>#REF!</v>
      </c>
    </row>
    <row r="3508" spans="1:16" x14ac:dyDescent="0.25">
      <c r="A3508" t="s">
        <v>102</v>
      </c>
      <c r="B3508">
        <v>43738</v>
      </c>
      <c r="C3508" t="s">
        <v>41</v>
      </c>
      <c r="D3508" t="s">
        <v>418</v>
      </c>
      <c r="E3508" t="s">
        <v>2906</v>
      </c>
      <c r="F3508" t="s">
        <v>6</v>
      </c>
      <c r="G3508" t="s">
        <v>485</v>
      </c>
      <c r="I3508" t="s">
        <v>484</v>
      </c>
      <c r="M3508" s="1">
        <v>0</v>
      </c>
      <c r="N3508" s="1">
        <v>10.659000000000001</v>
      </c>
      <c r="O3508" s="1">
        <v>1274768.49</v>
      </c>
      <c r="P3508" s="1" t="e">
        <v>#REF!</v>
      </c>
    </row>
    <row r="3509" spans="1:16" x14ac:dyDescent="0.25">
      <c r="A3509" t="s">
        <v>102</v>
      </c>
      <c r="B3509">
        <v>43738</v>
      </c>
      <c r="C3509" t="s">
        <v>41</v>
      </c>
      <c r="D3509" t="s">
        <v>446</v>
      </c>
      <c r="F3509" t="s">
        <v>6</v>
      </c>
      <c r="G3509" t="s">
        <v>140</v>
      </c>
      <c r="I3509" t="s">
        <v>483</v>
      </c>
      <c r="M3509" s="1">
        <v>0</v>
      </c>
      <c r="N3509" s="1">
        <v>6</v>
      </c>
      <c r="O3509" s="1">
        <v>1214768.49</v>
      </c>
      <c r="P3509" s="1" t="e">
        <v>#REF!</v>
      </c>
    </row>
    <row r="3510" spans="1:16" x14ac:dyDescent="0.25">
      <c r="A3510" t="s">
        <v>102</v>
      </c>
      <c r="B3510">
        <v>43738</v>
      </c>
      <c r="C3510" t="s">
        <v>41</v>
      </c>
      <c r="D3510" t="s">
        <v>399</v>
      </c>
      <c r="E3510" t="s">
        <v>2814</v>
      </c>
      <c r="F3510" t="s">
        <v>6</v>
      </c>
      <c r="G3510" t="s">
        <v>482</v>
      </c>
      <c r="I3510" t="s">
        <v>481</v>
      </c>
      <c r="M3510" s="1">
        <v>0</v>
      </c>
      <c r="N3510" s="1">
        <v>214.969427</v>
      </c>
      <c r="O3510" s="1">
        <v>-934925.78</v>
      </c>
      <c r="P3510" s="1" t="e">
        <v>#REF!</v>
      </c>
    </row>
    <row r="3511" spans="1:16" x14ac:dyDescent="0.25">
      <c r="A3511" t="s">
        <v>102</v>
      </c>
      <c r="B3511">
        <v>43738</v>
      </c>
      <c r="C3511" t="s">
        <v>41</v>
      </c>
      <c r="D3511" t="s">
        <v>444</v>
      </c>
      <c r="E3511" t="s">
        <v>2907</v>
      </c>
      <c r="F3511" t="s">
        <v>6</v>
      </c>
      <c r="G3511" t="s">
        <v>480</v>
      </c>
      <c r="I3511" t="s">
        <v>479</v>
      </c>
      <c r="M3511" s="1">
        <v>0</v>
      </c>
      <c r="N3511" s="1">
        <v>35.104999999999997</v>
      </c>
      <c r="O3511" s="1">
        <v>-1285975.78</v>
      </c>
      <c r="P3511" s="1" t="e">
        <v>#REF!</v>
      </c>
    </row>
    <row r="3512" spans="1:16" x14ac:dyDescent="0.25">
      <c r="A3512" t="s">
        <v>102</v>
      </c>
      <c r="B3512">
        <v>43738</v>
      </c>
      <c r="C3512" t="s">
        <v>41</v>
      </c>
      <c r="D3512" t="s">
        <v>436</v>
      </c>
      <c r="E3512" t="s">
        <v>2843</v>
      </c>
      <c r="F3512" t="s">
        <v>6</v>
      </c>
      <c r="G3512" t="s">
        <v>156</v>
      </c>
      <c r="I3512" t="s">
        <v>478</v>
      </c>
      <c r="M3512" s="1">
        <v>0</v>
      </c>
      <c r="N3512" s="1">
        <v>89.447540000000004</v>
      </c>
      <c r="O3512" s="1">
        <v>-2180451.1800000002</v>
      </c>
      <c r="P3512" s="1" t="e">
        <v>#REF!</v>
      </c>
    </row>
    <row r="3513" spans="1:16" x14ac:dyDescent="0.25">
      <c r="A3513" t="s">
        <v>102</v>
      </c>
      <c r="B3513">
        <v>43738</v>
      </c>
      <c r="C3513" t="s">
        <v>41</v>
      </c>
      <c r="D3513" t="s">
        <v>442</v>
      </c>
      <c r="F3513" t="s">
        <v>6</v>
      </c>
      <c r="G3513" t="s">
        <v>224</v>
      </c>
      <c r="I3513" t="s">
        <v>477</v>
      </c>
      <c r="M3513" s="1">
        <v>0</v>
      </c>
      <c r="N3513" s="1">
        <v>68.192374999999998</v>
      </c>
      <c r="O3513" s="1">
        <v>-2862374.93</v>
      </c>
      <c r="P3513" s="1" t="e">
        <v>#REF!</v>
      </c>
    </row>
    <row r="3514" spans="1:16" x14ac:dyDescent="0.25">
      <c r="A3514" t="s">
        <v>102</v>
      </c>
      <c r="B3514">
        <v>43738</v>
      </c>
      <c r="C3514" t="s">
        <v>41</v>
      </c>
      <c r="D3514" t="s">
        <v>434</v>
      </c>
      <c r="E3514" t="s">
        <v>2908</v>
      </c>
      <c r="F3514" t="s">
        <v>6</v>
      </c>
      <c r="G3514" t="s">
        <v>476</v>
      </c>
      <c r="I3514" t="s">
        <v>475</v>
      </c>
      <c r="M3514" s="1">
        <v>0</v>
      </c>
      <c r="N3514" s="1">
        <v>3.1957849999999999</v>
      </c>
      <c r="O3514" s="1">
        <v>-2894332.78</v>
      </c>
      <c r="P3514" s="1" t="e">
        <v>#REF!</v>
      </c>
    </row>
    <row r="3515" spans="1:16" x14ac:dyDescent="0.25">
      <c r="A3515" t="s">
        <v>102</v>
      </c>
      <c r="B3515">
        <v>43738</v>
      </c>
      <c r="C3515" t="s">
        <v>41</v>
      </c>
      <c r="D3515" t="s">
        <v>380</v>
      </c>
      <c r="E3515" t="s">
        <v>2919</v>
      </c>
      <c r="F3515" t="s">
        <v>6</v>
      </c>
      <c r="I3515" t="s">
        <v>379</v>
      </c>
      <c r="M3515" s="1">
        <v>0</v>
      </c>
      <c r="N3515" s="1">
        <v>2.279439</v>
      </c>
      <c r="O3515" s="1">
        <v>-2917127.17</v>
      </c>
      <c r="P3515" s="1" t="e">
        <v>#REF!</v>
      </c>
    </row>
    <row r="3516" spans="1:16" x14ac:dyDescent="0.25">
      <c r="A3516" t="s">
        <v>102</v>
      </c>
      <c r="B3516">
        <v>43738</v>
      </c>
      <c r="C3516" t="s">
        <v>41</v>
      </c>
      <c r="D3516" t="s">
        <v>397</v>
      </c>
      <c r="E3516" t="s">
        <v>2852</v>
      </c>
      <c r="F3516" t="s">
        <v>6</v>
      </c>
      <c r="I3516" t="s">
        <v>474</v>
      </c>
      <c r="M3516" s="1">
        <v>0</v>
      </c>
      <c r="N3516" s="1">
        <v>80.395200000000003</v>
      </c>
      <c r="O3516" s="1">
        <v>-3721079.17</v>
      </c>
      <c r="P3516" s="1" t="e">
        <v>#REF!</v>
      </c>
    </row>
    <row r="3517" spans="1:16" x14ac:dyDescent="0.25">
      <c r="A3517" t="s">
        <v>102</v>
      </c>
      <c r="B3517">
        <v>43738</v>
      </c>
      <c r="C3517" t="s">
        <v>41</v>
      </c>
      <c r="D3517" t="s">
        <v>428</v>
      </c>
      <c r="E3517" t="s">
        <v>2915</v>
      </c>
      <c r="F3517" t="s">
        <v>6</v>
      </c>
      <c r="I3517" t="s">
        <v>473</v>
      </c>
      <c r="M3517" s="1">
        <v>0</v>
      </c>
      <c r="N3517" s="1">
        <v>83.20599</v>
      </c>
      <c r="O3517" s="1">
        <v>-4553139.07</v>
      </c>
      <c r="P3517" s="1" t="e">
        <v>#REF!</v>
      </c>
    </row>
    <row r="3518" spans="1:16" x14ac:dyDescent="0.25">
      <c r="A3518" t="s">
        <v>102</v>
      </c>
      <c r="B3518">
        <v>43738</v>
      </c>
      <c r="C3518" t="s">
        <v>41</v>
      </c>
      <c r="D3518" t="s">
        <v>432</v>
      </c>
      <c r="E3518" t="s">
        <v>2916</v>
      </c>
      <c r="F3518" t="s">
        <v>6</v>
      </c>
      <c r="I3518" t="s">
        <v>472</v>
      </c>
      <c r="M3518" s="1">
        <v>0</v>
      </c>
      <c r="N3518" s="1">
        <v>13.208514000000001</v>
      </c>
      <c r="O3518" s="1">
        <v>-4685224.21</v>
      </c>
      <c r="P3518" s="1" t="e">
        <v>#REF!</v>
      </c>
    </row>
    <row r="3519" spans="1:16" x14ac:dyDescent="0.25">
      <c r="A3519" t="s">
        <v>102</v>
      </c>
      <c r="B3519">
        <v>43738</v>
      </c>
      <c r="C3519" t="s">
        <v>41</v>
      </c>
      <c r="D3519" t="s">
        <v>285</v>
      </c>
      <c r="E3519" t="s">
        <v>2917</v>
      </c>
      <c r="F3519" t="s">
        <v>6</v>
      </c>
      <c r="I3519" t="s">
        <v>471</v>
      </c>
      <c r="M3519" s="1">
        <v>0</v>
      </c>
      <c r="N3519" s="1">
        <v>4.8563809999999998</v>
      </c>
      <c r="O3519" s="1">
        <v>-4733788.0199999996</v>
      </c>
      <c r="P3519" s="1" t="e">
        <v>#REF!</v>
      </c>
    </row>
    <row r="3520" spans="1:16" x14ac:dyDescent="0.25">
      <c r="A3520" t="s">
        <v>102</v>
      </c>
      <c r="B3520">
        <v>43738</v>
      </c>
      <c r="C3520" t="s">
        <v>41</v>
      </c>
      <c r="D3520" t="s">
        <v>284</v>
      </c>
      <c r="E3520" t="s">
        <v>2918</v>
      </c>
      <c r="F3520" t="s">
        <v>6</v>
      </c>
      <c r="I3520" t="s">
        <v>470</v>
      </c>
      <c r="M3520" s="1">
        <v>0</v>
      </c>
      <c r="N3520" s="1">
        <v>30.302221999999997</v>
      </c>
      <c r="O3520" s="1">
        <v>-5036810.2400000002</v>
      </c>
      <c r="P3520" s="1" t="e">
        <v>#REF!</v>
      </c>
    </row>
    <row r="3521" spans="1:16" x14ac:dyDescent="0.25">
      <c r="A3521" t="s">
        <v>102</v>
      </c>
      <c r="B3521">
        <v>43738</v>
      </c>
      <c r="C3521" t="s">
        <v>41</v>
      </c>
      <c r="D3521" t="s">
        <v>283</v>
      </c>
      <c r="E3521" t="s">
        <v>3276</v>
      </c>
      <c r="F3521" t="s">
        <v>6</v>
      </c>
      <c r="G3521" t="s">
        <v>469</v>
      </c>
      <c r="I3521" t="s">
        <v>468</v>
      </c>
      <c r="M3521" s="1">
        <v>0</v>
      </c>
      <c r="N3521" s="1">
        <v>186.00009399999999</v>
      </c>
      <c r="O3521" s="1">
        <v>-6896811.1799999997</v>
      </c>
      <c r="P3521" s="1" t="e">
        <v>#REF!</v>
      </c>
    </row>
    <row r="3522" spans="1:16" x14ac:dyDescent="0.25">
      <c r="A3522" t="s">
        <v>102</v>
      </c>
      <c r="B3522">
        <v>43738</v>
      </c>
      <c r="C3522" t="s">
        <v>41</v>
      </c>
      <c r="D3522" t="s">
        <v>282</v>
      </c>
      <c r="E3522" t="s">
        <v>2914</v>
      </c>
      <c r="F3522" t="s">
        <v>6</v>
      </c>
      <c r="I3522" t="s">
        <v>467</v>
      </c>
      <c r="M3522" s="1">
        <v>0</v>
      </c>
      <c r="N3522" s="1">
        <v>251.19651499999998</v>
      </c>
      <c r="O3522" s="1">
        <v>-9408776.3300000001</v>
      </c>
      <c r="P3522" s="1" t="e">
        <v>#REF!</v>
      </c>
    </row>
    <row r="3523" spans="1:16" x14ac:dyDescent="0.25">
      <c r="A3523" t="s">
        <v>102</v>
      </c>
      <c r="B3523">
        <v>43738</v>
      </c>
      <c r="C3523" t="s">
        <v>41</v>
      </c>
      <c r="D3523" t="s">
        <v>281</v>
      </c>
      <c r="E3523" t="s">
        <v>2920</v>
      </c>
      <c r="F3523" t="s">
        <v>6</v>
      </c>
      <c r="I3523" t="s">
        <v>466</v>
      </c>
      <c r="M3523" s="1">
        <v>0</v>
      </c>
      <c r="N3523" s="1">
        <v>0.88654999999999995</v>
      </c>
      <c r="O3523" s="1">
        <v>-9417641.8300000001</v>
      </c>
      <c r="P3523" s="1" t="e">
        <v>#REF!</v>
      </c>
    </row>
    <row r="3524" spans="1:16" x14ac:dyDescent="0.25">
      <c r="A3524" t="s">
        <v>98</v>
      </c>
      <c r="B3524">
        <v>43738</v>
      </c>
      <c r="C3524" t="s">
        <v>46</v>
      </c>
      <c r="D3524" t="s">
        <v>356</v>
      </c>
      <c r="E3524" t="s">
        <v>3321</v>
      </c>
      <c r="F3524" t="s">
        <v>6</v>
      </c>
      <c r="I3524" t="s">
        <v>355</v>
      </c>
      <c r="M3524" s="1">
        <v>0</v>
      </c>
      <c r="N3524" s="1">
        <v>0.1</v>
      </c>
      <c r="O3524" s="1">
        <v>-1000</v>
      </c>
      <c r="P3524" s="1" t="e">
        <v>#REF!</v>
      </c>
    </row>
    <row r="3525" spans="1:16" x14ac:dyDescent="0.25">
      <c r="A3525" t="s">
        <v>98</v>
      </c>
      <c r="B3525">
        <v>43738</v>
      </c>
      <c r="C3525" t="s">
        <v>46</v>
      </c>
      <c r="D3525" t="s">
        <v>378</v>
      </c>
      <c r="E3525" t="s">
        <v>2921</v>
      </c>
      <c r="F3525" t="s">
        <v>6</v>
      </c>
      <c r="I3525" t="s">
        <v>377</v>
      </c>
      <c r="M3525" s="1">
        <v>0</v>
      </c>
      <c r="N3525" s="1">
        <v>0.48799999999999999</v>
      </c>
      <c r="O3525" s="1">
        <v>-5880</v>
      </c>
      <c r="P3525" s="1" t="e">
        <v>#REF!</v>
      </c>
    </row>
    <row r="3526" spans="1:16" x14ac:dyDescent="0.25">
      <c r="A3526" t="s">
        <v>98</v>
      </c>
      <c r="B3526">
        <v>43738</v>
      </c>
      <c r="C3526" t="s">
        <v>46</v>
      </c>
      <c r="D3526" t="s">
        <v>385</v>
      </c>
      <c r="E3526" t="s">
        <v>2722</v>
      </c>
      <c r="F3526" t="s">
        <v>6</v>
      </c>
      <c r="I3526" t="s">
        <v>465</v>
      </c>
      <c r="M3526" s="1">
        <v>0</v>
      </c>
      <c r="N3526" s="1">
        <v>2</v>
      </c>
      <c r="O3526" s="1">
        <v>-25880</v>
      </c>
      <c r="P3526" s="1" t="e">
        <v>#REF!</v>
      </c>
    </row>
    <row r="3527" spans="1:16" x14ac:dyDescent="0.25">
      <c r="A3527" t="s">
        <v>98</v>
      </c>
      <c r="B3527">
        <v>43738</v>
      </c>
      <c r="C3527" t="s">
        <v>46</v>
      </c>
      <c r="D3527" t="s">
        <v>374</v>
      </c>
      <c r="E3527" t="s">
        <v>2722</v>
      </c>
      <c r="F3527" t="s">
        <v>6</v>
      </c>
      <c r="I3527" t="s">
        <v>464</v>
      </c>
      <c r="M3527" s="1">
        <v>0</v>
      </c>
      <c r="N3527" s="1">
        <v>1.8695999999999999</v>
      </c>
      <c r="O3527" s="1">
        <v>-44576</v>
      </c>
      <c r="P3527" s="1" t="e">
        <v>#REF!</v>
      </c>
    </row>
    <row r="3528" spans="1:16" x14ac:dyDescent="0.25">
      <c r="A3528" t="s">
        <v>98</v>
      </c>
      <c r="B3528">
        <v>43738</v>
      </c>
      <c r="C3528" t="s">
        <v>46</v>
      </c>
      <c r="D3528" t="s">
        <v>388</v>
      </c>
      <c r="E3528" t="s">
        <v>2722</v>
      </c>
      <c r="F3528" t="s">
        <v>6</v>
      </c>
      <c r="I3528" t="s">
        <v>387</v>
      </c>
      <c r="M3528" s="1">
        <v>0</v>
      </c>
      <c r="N3528" s="1">
        <v>0.30300100000000002</v>
      </c>
      <c r="O3528" s="1">
        <v>-47606.01</v>
      </c>
      <c r="P3528" s="1" t="e">
        <v>#REF!</v>
      </c>
    </row>
    <row r="3529" spans="1:16" x14ac:dyDescent="0.25">
      <c r="A3529" t="s">
        <v>98</v>
      </c>
      <c r="B3529">
        <v>43738</v>
      </c>
      <c r="C3529" t="s">
        <v>46</v>
      </c>
      <c r="D3529" t="s">
        <v>372</v>
      </c>
      <c r="E3529" t="s">
        <v>2853</v>
      </c>
      <c r="F3529" t="s">
        <v>6</v>
      </c>
      <c r="I3529" t="s">
        <v>357</v>
      </c>
      <c r="M3529" s="1">
        <v>0</v>
      </c>
      <c r="N3529" s="1">
        <v>0.1</v>
      </c>
      <c r="O3529" s="1">
        <v>-48606.01</v>
      </c>
      <c r="P3529" s="1" t="e">
        <v>#REF!</v>
      </c>
    </row>
    <row r="3530" spans="1:16" x14ac:dyDescent="0.25">
      <c r="A3530" t="s">
        <v>98</v>
      </c>
      <c r="B3530">
        <v>43738</v>
      </c>
      <c r="C3530" t="s">
        <v>46</v>
      </c>
      <c r="D3530" t="s">
        <v>371</v>
      </c>
      <c r="E3530" t="s">
        <v>2853</v>
      </c>
      <c r="F3530" t="s">
        <v>6</v>
      </c>
      <c r="I3530" t="s">
        <v>370</v>
      </c>
      <c r="M3530" s="1">
        <v>0</v>
      </c>
      <c r="N3530" s="1">
        <v>0.1</v>
      </c>
      <c r="O3530" s="1">
        <v>-49606.01</v>
      </c>
      <c r="P3530" s="1" t="e">
        <v>#REF!</v>
      </c>
    </row>
    <row r="3531" spans="1:16" x14ac:dyDescent="0.25">
      <c r="A3531" t="s">
        <v>98</v>
      </c>
      <c r="B3531">
        <v>43738</v>
      </c>
      <c r="C3531" t="s">
        <v>46</v>
      </c>
      <c r="D3531" t="s">
        <v>392</v>
      </c>
      <c r="E3531" t="s">
        <v>2722</v>
      </c>
      <c r="F3531" t="s">
        <v>6</v>
      </c>
      <c r="I3531" t="s">
        <v>391</v>
      </c>
      <c r="M3531" s="1">
        <v>0</v>
      </c>
      <c r="N3531" s="1">
        <v>0.16650000000000001</v>
      </c>
      <c r="O3531" s="1">
        <v>-51271.01</v>
      </c>
      <c r="P3531" s="1" t="e">
        <v>#REF!</v>
      </c>
    </row>
    <row r="3532" spans="1:16" x14ac:dyDescent="0.25">
      <c r="A3532" t="s">
        <v>98</v>
      </c>
      <c r="B3532">
        <v>43738</v>
      </c>
      <c r="C3532" t="s">
        <v>46</v>
      </c>
      <c r="D3532" t="s">
        <v>369</v>
      </c>
      <c r="E3532" t="s">
        <v>2853</v>
      </c>
      <c r="F3532" t="s">
        <v>6</v>
      </c>
      <c r="I3532" t="s">
        <v>368</v>
      </c>
      <c r="M3532" s="1">
        <v>0</v>
      </c>
      <c r="N3532" s="1">
        <v>0.1</v>
      </c>
      <c r="O3532" s="1">
        <v>-52271.01</v>
      </c>
      <c r="P3532" s="1" t="e">
        <v>#REF!</v>
      </c>
    </row>
    <row r="3533" spans="1:16" x14ac:dyDescent="0.25">
      <c r="A3533" t="s">
        <v>98</v>
      </c>
      <c r="B3533">
        <v>43738</v>
      </c>
      <c r="C3533" t="s">
        <v>46</v>
      </c>
      <c r="D3533" t="s">
        <v>367</v>
      </c>
      <c r="E3533" t="s">
        <v>2853</v>
      </c>
      <c r="F3533" t="s">
        <v>6</v>
      </c>
      <c r="I3533" t="s">
        <v>365</v>
      </c>
      <c r="M3533" s="1">
        <v>0</v>
      </c>
      <c r="N3533" s="1">
        <v>0.1</v>
      </c>
      <c r="O3533" s="1">
        <v>-53271.01</v>
      </c>
      <c r="P3533" s="1" t="e">
        <v>#REF!</v>
      </c>
    </row>
    <row r="3534" spans="1:16" x14ac:dyDescent="0.25">
      <c r="A3534" t="s">
        <v>98</v>
      </c>
      <c r="B3534">
        <v>43738</v>
      </c>
      <c r="C3534" t="s">
        <v>46</v>
      </c>
      <c r="D3534" t="s">
        <v>349</v>
      </c>
      <c r="E3534" t="s">
        <v>2722</v>
      </c>
      <c r="F3534" t="s">
        <v>6</v>
      </c>
      <c r="I3534" t="s">
        <v>348</v>
      </c>
      <c r="M3534" s="1">
        <v>0</v>
      </c>
      <c r="N3534" s="1">
        <v>3.5000000000000003E-2</v>
      </c>
      <c r="O3534" s="1">
        <v>-53621.01</v>
      </c>
      <c r="P3534" s="1" t="e">
        <v>#REF!</v>
      </c>
    </row>
    <row r="3535" spans="1:16" x14ac:dyDescent="0.25">
      <c r="A3535" t="s">
        <v>98</v>
      </c>
      <c r="B3535">
        <v>43738</v>
      </c>
      <c r="C3535" t="s">
        <v>46</v>
      </c>
      <c r="D3535" t="s">
        <v>366</v>
      </c>
      <c r="E3535" t="s">
        <v>2853</v>
      </c>
      <c r="F3535" t="s">
        <v>6</v>
      </c>
      <c r="I3535" t="s">
        <v>365</v>
      </c>
      <c r="M3535" s="1">
        <v>0</v>
      </c>
      <c r="N3535" s="1">
        <v>0.1</v>
      </c>
      <c r="O3535" s="1">
        <v>-54621.01</v>
      </c>
      <c r="P3535" s="1" t="e">
        <v>#REF!</v>
      </c>
    </row>
    <row r="3536" spans="1:16" x14ac:dyDescent="0.25">
      <c r="A3536" t="s">
        <v>98</v>
      </c>
      <c r="B3536">
        <v>43738</v>
      </c>
      <c r="C3536" t="s">
        <v>46</v>
      </c>
      <c r="D3536" t="s">
        <v>364</v>
      </c>
      <c r="E3536" t="s">
        <v>2853</v>
      </c>
      <c r="F3536" t="s">
        <v>6</v>
      </c>
      <c r="I3536" t="s">
        <v>363</v>
      </c>
      <c r="M3536" s="1">
        <v>0</v>
      </c>
      <c r="N3536" s="1">
        <v>0.1</v>
      </c>
      <c r="O3536" s="1">
        <v>-55621.01</v>
      </c>
      <c r="P3536" s="1" t="e">
        <v>#REF!</v>
      </c>
    </row>
    <row r="3537" spans="1:16" x14ac:dyDescent="0.25">
      <c r="A3537" t="s">
        <v>98</v>
      </c>
      <c r="B3537">
        <v>43738</v>
      </c>
      <c r="C3537" t="s">
        <v>46</v>
      </c>
      <c r="D3537" t="s">
        <v>362</v>
      </c>
      <c r="E3537" t="s">
        <v>2853</v>
      </c>
      <c r="F3537" t="s">
        <v>6</v>
      </c>
      <c r="I3537" t="s">
        <v>361</v>
      </c>
      <c r="M3537" s="1">
        <v>0</v>
      </c>
      <c r="N3537" s="1">
        <v>0.1</v>
      </c>
      <c r="O3537" s="1">
        <v>-56621.01</v>
      </c>
      <c r="P3537" s="1" t="e">
        <v>#REF!</v>
      </c>
    </row>
    <row r="3538" spans="1:16" x14ac:dyDescent="0.25">
      <c r="A3538" t="s">
        <v>98</v>
      </c>
      <c r="B3538">
        <v>43738</v>
      </c>
      <c r="C3538" t="s">
        <v>46</v>
      </c>
      <c r="D3538" t="s">
        <v>376</v>
      </c>
      <c r="E3538" t="s">
        <v>2722</v>
      </c>
      <c r="F3538" t="s">
        <v>6</v>
      </c>
      <c r="I3538" t="s">
        <v>463</v>
      </c>
      <c r="M3538" s="1">
        <v>0</v>
      </c>
      <c r="N3538" s="1">
        <v>0.82</v>
      </c>
      <c r="O3538" s="1">
        <v>-64821.01</v>
      </c>
      <c r="P3538" s="1" t="e">
        <v>#REF!</v>
      </c>
    </row>
    <row r="3539" spans="1:16" x14ac:dyDescent="0.25">
      <c r="A3539" t="s">
        <v>98</v>
      </c>
      <c r="B3539">
        <v>43738</v>
      </c>
      <c r="C3539" t="s">
        <v>46</v>
      </c>
      <c r="D3539" t="s">
        <v>394</v>
      </c>
      <c r="E3539" t="s">
        <v>2722</v>
      </c>
      <c r="F3539" t="s">
        <v>6</v>
      </c>
      <c r="I3539" t="s">
        <v>393</v>
      </c>
      <c r="M3539" s="1">
        <v>0</v>
      </c>
      <c r="N3539" s="1">
        <v>1.0817099999999999</v>
      </c>
      <c r="O3539" s="1">
        <v>-75638.11</v>
      </c>
      <c r="P3539" s="1" t="e">
        <v>#REF!</v>
      </c>
    </row>
    <row r="3540" spans="1:16" x14ac:dyDescent="0.25">
      <c r="A3540" t="s">
        <v>98</v>
      </c>
      <c r="B3540">
        <v>43738</v>
      </c>
      <c r="C3540" t="s">
        <v>46</v>
      </c>
      <c r="D3540" t="s">
        <v>360</v>
      </c>
      <c r="E3540" t="s">
        <v>3321</v>
      </c>
      <c r="F3540" t="s">
        <v>6</v>
      </c>
      <c r="I3540" t="s">
        <v>359</v>
      </c>
      <c r="M3540" s="1">
        <v>0</v>
      </c>
      <c r="N3540" s="1">
        <v>0.06</v>
      </c>
      <c r="O3540" s="1">
        <v>-76238.11</v>
      </c>
      <c r="P3540" s="1" t="e">
        <v>#REF!</v>
      </c>
    </row>
    <row r="3541" spans="1:16" x14ac:dyDescent="0.25">
      <c r="A3541" t="s">
        <v>98</v>
      </c>
      <c r="B3541">
        <v>43738</v>
      </c>
      <c r="C3541" t="s">
        <v>46</v>
      </c>
      <c r="D3541" t="s">
        <v>358</v>
      </c>
      <c r="E3541" t="s">
        <v>3321</v>
      </c>
      <c r="F3541" t="s">
        <v>6</v>
      </c>
      <c r="I3541" t="s">
        <v>357</v>
      </c>
      <c r="M3541" s="1">
        <v>0</v>
      </c>
      <c r="N3541" s="1">
        <v>0.1</v>
      </c>
      <c r="O3541" s="1">
        <v>-77238.11</v>
      </c>
      <c r="P3541" s="1" t="e">
        <v>#REF!</v>
      </c>
    </row>
    <row r="3542" spans="1:16" x14ac:dyDescent="0.25">
      <c r="A3542" t="s">
        <v>98</v>
      </c>
      <c r="B3542">
        <v>43738</v>
      </c>
      <c r="C3542" t="s">
        <v>46</v>
      </c>
      <c r="D3542" t="s">
        <v>354</v>
      </c>
      <c r="E3542" t="s">
        <v>3321</v>
      </c>
      <c r="F3542" t="s">
        <v>6</v>
      </c>
      <c r="I3542" t="s">
        <v>353</v>
      </c>
      <c r="M3542" s="1">
        <v>0</v>
      </c>
      <c r="N3542" s="1">
        <v>0.3</v>
      </c>
      <c r="O3542" s="1">
        <v>-80238.11</v>
      </c>
      <c r="P3542" s="1" t="e">
        <v>#REF!</v>
      </c>
    </row>
    <row r="3543" spans="1:16" x14ac:dyDescent="0.25">
      <c r="A3543" t="s">
        <v>94</v>
      </c>
      <c r="B3543">
        <v>43738</v>
      </c>
      <c r="C3543" t="s">
        <v>66</v>
      </c>
      <c r="D3543" t="s">
        <v>462</v>
      </c>
      <c r="E3543" t="s">
        <v>3258</v>
      </c>
      <c r="F3543" t="s">
        <v>2</v>
      </c>
      <c r="G3543" t="s">
        <v>22</v>
      </c>
      <c r="I3543" t="s">
        <v>461</v>
      </c>
      <c r="M3543" s="1">
        <v>121.663</v>
      </c>
      <c r="N3543" s="1">
        <v>0</v>
      </c>
      <c r="O3543" s="1">
        <v>121663</v>
      </c>
      <c r="P3543" s="1" t="e">
        <v>#REF!</v>
      </c>
    </row>
    <row r="3544" spans="1:16" x14ac:dyDescent="0.25">
      <c r="A3544" t="s">
        <v>94</v>
      </c>
      <c r="B3544">
        <v>43738</v>
      </c>
      <c r="C3544" t="s">
        <v>66</v>
      </c>
      <c r="D3544" t="s">
        <v>460</v>
      </c>
      <c r="E3544" t="s">
        <v>3321</v>
      </c>
      <c r="F3544" t="s">
        <v>2</v>
      </c>
      <c r="G3544" t="s">
        <v>22</v>
      </c>
      <c r="I3544" t="s">
        <v>459</v>
      </c>
      <c r="M3544" s="1">
        <v>193.73465999999999</v>
      </c>
      <c r="N3544" s="1">
        <v>0</v>
      </c>
      <c r="O3544" s="1">
        <v>315397.65999999997</v>
      </c>
      <c r="P3544" s="1" t="e">
        <v>#REF!</v>
      </c>
    </row>
    <row r="3545" spans="1:16" x14ac:dyDescent="0.25">
      <c r="A3545" t="s">
        <v>94</v>
      </c>
      <c r="B3545">
        <v>43738</v>
      </c>
      <c r="C3545" t="s">
        <v>66</v>
      </c>
      <c r="D3545" t="s">
        <v>458</v>
      </c>
      <c r="E3545" t="s">
        <v>3244</v>
      </c>
      <c r="F3545" t="s">
        <v>2</v>
      </c>
      <c r="G3545" t="s">
        <v>22</v>
      </c>
      <c r="I3545" t="s">
        <v>457</v>
      </c>
      <c r="M3545" s="1">
        <v>467.33112</v>
      </c>
      <c r="N3545" s="1">
        <v>0</v>
      </c>
      <c r="O3545" s="1">
        <v>782728.78</v>
      </c>
      <c r="P3545" s="1" t="e">
        <v>#REF!</v>
      </c>
    </row>
    <row r="3546" spans="1:16" x14ac:dyDescent="0.25">
      <c r="A3546" t="s">
        <v>90</v>
      </c>
      <c r="B3546">
        <v>43738</v>
      </c>
      <c r="C3546" t="s">
        <v>66</v>
      </c>
      <c r="D3546" t="s">
        <v>456</v>
      </c>
      <c r="E3546" t="s">
        <v>3244</v>
      </c>
      <c r="F3546" t="s">
        <v>2</v>
      </c>
      <c r="G3546" t="s">
        <v>22</v>
      </c>
      <c r="I3546" t="s">
        <v>455</v>
      </c>
      <c r="M3546" s="1">
        <v>318.83157</v>
      </c>
      <c r="N3546" s="1">
        <v>0</v>
      </c>
      <c r="O3546" s="1">
        <v>318831.57</v>
      </c>
      <c r="P3546" s="1" t="e">
        <v>#REF!</v>
      </c>
    </row>
    <row r="3547" spans="1:16" x14ac:dyDescent="0.25">
      <c r="A3547" t="s">
        <v>90</v>
      </c>
      <c r="B3547">
        <v>43738</v>
      </c>
      <c r="C3547" t="s">
        <v>66</v>
      </c>
      <c r="D3547" t="s">
        <v>454</v>
      </c>
      <c r="E3547" t="s">
        <v>3244</v>
      </c>
      <c r="F3547" t="s">
        <v>2</v>
      </c>
      <c r="G3547" t="s">
        <v>22</v>
      </c>
      <c r="I3547" t="s">
        <v>453</v>
      </c>
      <c r="M3547" s="1">
        <v>5.00725</v>
      </c>
      <c r="N3547" s="1">
        <v>0</v>
      </c>
      <c r="O3547" s="1">
        <v>323838.82</v>
      </c>
      <c r="P3547" s="1" t="e">
        <v>#REF!</v>
      </c>
    </row>
    <row r="3548" spans="1:16" x14ac:dyDescent="0.25">
      <c r="A3548" t="s">
        <v>90</v>
      </c>
      <c r="B3548">
        <v>43738</v>
      </c>
      <c r="C3548" t="s">
        <v>66</v>
      </c>
      <c r="D3548" t="s">
        <v>452</v>
      </c>
      <c r="E3548" t="s">
        <v>3244</v>
      </c>
      <c r="F3548" t="s">
        <v>2</v>
      </c>
      <c r="G3548" t="s">
        <v>22</v>
      </c>
      <c r="I3548" t="s">
        <v>451</v>
      </c>
      <c r="M3548" s="1">
        <v>180.33750000000001</v>
      </c>
      <c r="N3548" s="1">
        <v>0</v>
      </c>
      <c r="O3548" s="1">
        <v>504176.32</v>
      </c>
      <c r="P3548" s="1" t="e">
        <v>#REF!</v>
      </c>
    </row>
    <row r="3549" spans="1:16" x14ac:dyDescent="0.25">
      <c r="A3549" t="s">
        <v>90</v>
      </c>
      <c r="B3549">
        <v>43738</v>
      </c>
      <c r="C3549" t="s">
        <v>66</v>
      </c>
      <c r="D3549" t="s">
        <v>450</v>
      </c>
      <c r="E3549" t="s">
        <v>3269</v>
      </c>
      <c r="F3549" t="s">
        <v>2</v>
      </c>
      <c r="G3549" t="s">
        <v>22</v>
      </c>
      <c r="I3549" t="s">
        <v>449</v>
      </c>
      <c r="M3549" s="1">
        <v>175.12610000000001</v>
      </c>
      <c r="N3549" s="1">
        <v>0</v>
      </c>
      <c r="O3549" s="1">
        <v>679302.42</v>
      </c>
      <c r="P3549" s="1" t="e">
        <v>#REF!</v>
      </c>
    </row>
    <row r="3550" spans="1:16" x14ac:dyDescent="0.25">
      <c r="A3550" t="s">
        <v>90</v>
      </c>
      <c r="B3550">
        <v>43738</v>
      </c>
      <c r="C3550" t="s">
        <v>66</v>
      </c>
      <c r="D3550" t="s">
        <v>448</v>
      </c>
      <c r="E3550" t="s">
        <v>3277</v>
      </c>
      <c r="F3550" t="s">
        <v>2</v>
      </c>
      <c r="G3550" t="s">
        <v>22</v>
      </c>
      <c r="I3550" t="s">
        <v>447</v>
      </c>
      <c r="M3550" s="1">
        <v>5.9410699999999999</v>
      </c>
      <c r="N3550" s="1">
        <v>0</v>
      </c>
      <c r="O3550" s="1">
        <v>685243.49</v>
      </c>
      <c r="P3550" s="1" t="e">
        <v>#REF!</v>
      </c>
    </row>
    <row r="3551" spans="1:16" x14ac:dyDescent="0.25">
      <c r="A3551" t="s">
        <v>90</v>
      </c>
      <c r="B3551">
        <v>43738</v>
      </c>
      <c r="C3551" t="s">
        <v>66</v>
      </c>
      <c r="D3551" t="s">
        <v>446</v>
      </c>
      <c r="E3551" t="s">
        <v>3258</v>
      </c>
      <c r="F3551" t="s">
        <v>2</v>
      </c>
      <c r="G3551" t="s">
        <v>22</v>
      </c>
      <c r="I3551" t="s">
        <v>445</v>
      </c>
      <c r="M3551" s="1">
        <v>130.46119999999999</v>
      </c>
      <c r="N3551" s="1">
        <v>0</v>
      </c>
      <c r="O3551" s="1">
        <v>815704.69</v>
      </c>
      <c r="P3551" s="1" t="e">
        <v>#REF!</v>
      </c>
    </row>
    <row r="3552" spans="1:16" x14ac:dyDescent="0.25">
      <c r="A3552" t="s">
        <v>90</v>
      </c>
      <c r="B3552">
        <v>43738</v>
      </c>
      <c r="C3552" t="s">
        <v>66</v>
      </c>
      <c r="D3552" t="s">
        <v>444</v>
      </c>
      <c r="E3552" t="s">
        <v>3253</v>
      </c>
      <c r="F3552" t="s">
        <v>2</v>
      </c>
      <c r="G3552" t="s">
        <v>22</v>
      </c>
      <c r="I3552" t="s">
        <v>443</v>
      </c>
      <c r="M3552" s="1">
        <v>288.81306000000001</v>
      </c>
      <c r="N3552" s="1">
        <v>0</v>
      </c>
      <c r="O3552" s="1">
        <v>1104517.75</v>
      </c>
      <c r="P3552" s="1" t="e">
        <v>#REF!</v>
      </c>
    </row>
    <row r="3553" spans="1:16" x14ac:dyDescent="0.25">
      <c r="A3553" t="s">
        <v>90</v>
      </c>
      <c r="B3553">
        <v>43738</v>
      </c>
      <c r="C3553" t="s">
        <v>66</v>
      </c>
      <c r="D3553" t="s">
        <v>442</v>
      </c>
      <c r="E3553" t="s">
        <v>3253</v>
      </c>
      <c r="F3553" t="s">
        <v>2</v>
      </c>
      <c r="G3553" t="s">
        <v>22</v>
      </c>
      <c r="I3553" t="s">
        <v>441</v>
      </c>
      <c r="M3553" s="1">
        <v>60.504239999999996</v>
      </c>
      <c r="N3553" s="1">
        <v>0</v>
      </c>
      <c r="O3553" s="1">
        <v>1165021.99</v>
      </c>
      <c r="P3553" s="1" t="e">
        <v>#REF!</v>
      </c>
    </row>
    <row r="3554" spans="1:16" x14ac:dyDescent="0.25">
      <c r="A3554" t="s">
        <v>90</v>
      </c>
      <c r="B3554">
        <v>43738</v>
      </c>
      <c r="C3554" t="s">
        <v>66</v>
      </c>
      <c r="D3554" t="s">
        <v>432</v>
      </c>
      <c r="E3554" t="s">
        <v>3321</v>
      </c>
      <c r="F3554" t="s">
        <v>2</v>
      </c>
      <c r="G3554" t="s">
        <v>22</v>
      </c>
      <c r="I3554" t="s">
        <v>431</v>
      </c>
      <c r="M3554" s="1">
        <v>71.092429999999993</v>
      </c>
      <c r="N3554" s="1">
        <v>0</v>
      </c>
      <c r="O3554" s="1">
        <v>1236114.42</v>
      </c>
      <c r="P3554" s="1" t="e">
        <v>#REF!</v>
      </c>
    </row>
    <row r="3555" spans="1:16" x14ac:dyDescent="0.25">
      <c r="A3555" t="s">
        <v>86</v>
      </c>
      <c r="B3555">
        <v>43738</v>
      </c>
      <c r="C3555" t="s">
        <v>66</v>
      </c>
      <c r="D3555" t="s">
        <v>440</v>
      </c>
      <c r="E3555" t="s">
        <v>3244</v>
      </c>
      <c r="F3555" t="s">
        <v>2</v>
      </c>
      <c r="G3555" t="s">
        <v>22</v>
      </c>
      <c r="I3555" t="s">
        <v>439</v>
      </c>
      <c r="M3555" s="1">
        <v>62.382959999999997</v>
      </c>
      <c r="N3555" s="1">
        <v>0</v>
      </c>
      <c r="O3555" s="1">
        <v>62382.96</v>
      </c>
      <c r="P3555" s="1" t="e">
        <v>#REF!</v>
      </c>
    </row>
    <row r="3556" spans="1:16" x14ac:dyDescent="0.25">
      <c r="A3556" t="s">
        <v>86</v>
      </c>
      <c r="B3556">
        <v>43738</v>
      </c>
      <c r="C3556" t="s">
        <v>66</v>
      </c>
      <c r="D3556" t="s">
        <v>438</v>
      </c>
      <c r="E3556" t="s">
        <v>3269</v>
      </c>
      <c r="F3556" t="s">
        <v>2</v>
      </c>
      <c r="G3556" t="s">
        <v>22</v>
      </c>
      <c r="I3556" t="s">
        <v>437</v>
      </c>
      <c r="M3556" s="1">
        <v>21.8446</v>
      </c>
      <c r="N3556" s="1">
        <v>0</v>
      </c>
      <c r="O3556" s="1">
        <v>84227.56</v>
      </c>
      <c r="P3556" s="1" t="e">
        <v>#REF!</v>
      </c>
    </row>
    <row r="3557" spans="1:16" x14ac:dyDescent="0.25">
      <c r="A3557" t="s">
        <v>86</v>
      </c>
      <c r="B3557">
        <v>43738</v>
      </c>
      <c r="C3557" t="s">
        <v>66</v>
      </c>
      <c r="D3557" t="s">
        <v>436</v>
      </c>
      <c r="E3557" t="s">
        <v>3256</v>
      </c>
      <c r="F3557" t="s">
        <v>2</v>
      </c>
      <c r="G3557" t="s">
        <v>22</v>
      </c>
      <c r="I3557" t="s">
        <v>435</v>
      </c>
      <c r="M3557" s="1">
        <v>43.531680000000001</v>
      </c>
      <c r="N3557" s="1">
        <v>0</v>
      </c>
      <c r="O3557" s="1">
        <v>127759.24</v>
      </c>
      <c r="P3557" s="1" t="e">
        <v>#REF!</v>
      </c>
    </row>
    <row r="3558" spans="1:16" x14ac:dyDescent="0.25">
      <c r="A3558" t="s">
        <v>86</v>
      </c>
      <c r="B3558">
        <v>43738</v>
      </c>
      <c r="C3558" t="s">
        <v>66</v>
      </c>
      <c r="D3558" t="s">
        <v>434</v>
      </c>
      <c r="E3558" t="s">
        <v>3253</v>
      </c>
      <c r="F3558" t="s">
        <v>2</v>
      </c>
      <c r="G3558" t="s">
        <v>22</v>
      </c>
      <c r="I3558" t="s">
        <v>433</v>
      </c>
      <c r="M3558" s="1">
        <v>7.984</v>
      </c>
      <c r="N3558" s="1">
        <v>0</v>
      </c>
      <c r="O3558" s="1">
        <v>135743.24</v>
      </c>
      <c r="P3558" s="1" t="e">
        <v>#REF!</v>
      </c>
    </row>
    <row r="3559" spans="1:16" x14ac:dyDescent="0.25">
      <c r="A3559" t="s">
        <v>86</v>
      </c>
      <c r="B3559">
        <v>43738</v>
      </c>
      <c r="C3559" t="s">
        <v>66</v>
      </c>
      <c r="D3559" t="s">
        <v>432</v>
      </c>
      <c r="E3559" t="s">
        <v>3321</v>
      </c>
      <c r="F3559" t="s">
        <v>2</v>
      </c>
      <c r="G3559" t="s">
        <v>22</v>
      </c>
      <c r="I3559" t="s">
        <v>431</v>
      </c>
      <c r="M3559" s="1">
        <v>41.853749999999998</v>
      </c>
      <c r="N3559" s="1">
        <v>0</v>
      </c>
      <c r="O3559" s="1">
        <v>177596.99</v>
      </c>
      <c r="P3559" s="1" t="e">
        <v>#REF!</v>
      </c>
    </row>
    <row r="3560" spans="1:16" x14ac:dyDescent="0.25">
      <c r="A3560" t="s">
        <v>82</v>
      </c>
      <c r="B3560">
        <v>43738</v>
      </c>
      <c r="C3560" t="s">
        <v>66</v>
      </c>
      <c r="D3560" t="s">
        <v>430</v>
      </c>
      <c r="E3560" t="s">
        <v>3269</v>
      </c>
      <c r="F3560" t="s">
        <v>2</v>
      </c>
      <c r="G3560" t="s">
        <v>22</v>
      </c>
      <c r="I3560" t="s">
        <v>429</v>
      </c>
      <c r="M3560" s="1">
        <v>57.088680000000004</v>
      </c>
      <c r="N3560" s="1">
        <v>0</v>
      </c>
      <c r="O3560" s="1">
        <v>57088.68</v>
      </c>
      <c r="P3560" s="1" t="e">
        <v>#REF!</v>
      </c>
    </row>
    <row r="3561" spans="1:16" x14ac:dyDescent="0.25">
      <c r="A3561" t="s">
        <v>82</v>
      </c>
      <c r="B3561">
        <v>43738</v>
      </c>
      <c r="C3561" t="s">
        <v>66</v>
      </c>
      <c r="D3561" t="s">
        <v>428</v>
      </c>
      <c r="E3561" t="s">
        <v>3244</v>
      </c>
      <c r="F3561" t="s">
        <v>2</v>
      </c>
      <c r="G3561" t="s">
        <v>22</v>
      </c>
      <c r="I3561" t="s">
        <v>427</v>
      </c>
      <c r="M3561" s="1">
        <v>114.282</v>
      </c>
      <c r="N3561" s="1">
        <v>0</v>
      </c>
      <c r="O3561" s="1">
        <v>171370.68</v>
      </c>
      <c r="P3561" s="1" t="e">
        <v>#REF!</v>
      </c>
    </row>
    <row r="3562" spans="1:16" x14ac:dyDescent="0.25">
      <c r="A3562" t="s">
        <v>78</v>
      </c>
      <c r="B3562">
        <v>43738</v>
      </c>
      <c r="C3562" t="s">
        <v>66</v>
      </c>
      <c r="D3562" t="s">
        <v>426</v>
      </c>
      <c r="E3562" t="s">
        <v>3244</v>
      </c>
      <c r="F3562" t="s">
        <v>2</v>
      </c>
      <c r="G3562" t="s">
        <v>22</v>
      </c>
      <c r="I3562" t="s">
        <v>425</v>
      </c>
      <c r="M3562" s="1">
        <v>250.42714999999998</v>
      </c>
      <c r="N3562" s="1">
        <v>0</v>
      </c>
      <c r="O3562" s="1">
        <v>250427.15</v>
      </c>
      <c r="P3562" s="1" t="e">
        <v>#REF!</v>
      </c>
    </row>
    <row r="3563" spans="1:16" x14ac:dyDescent="0.25">
      <c r="A3563" t="s">
        <v>78</v>
      </c>
      <c r="B3563">
        <v>43738</v>
      </c>
      <c r="C3563" t="s">
        <v>66</v>
      </c>
      <c r="D3563" t="s">
        <v>424</v>
      </c>
      <c r="E3563" t="s">
        <v>3258</v>
      </c>
      <c r="F3563" t="s">
        <v>2</v>
      </c>
      <c r="G3563" t="s">
        <v>22</v>
      </c>
      <c r="I3563" t="s">
        <v>423</v>
      </c>
      <c r="M3563" s="1">
        <v>598.00252</v>
      </c>
      <c r="N3563" s="1">
        <v>0</v>
      </c>
      <c r="O3563" s="1">
        <v>848429.67</v>
      </c>
      <c r="P3563" s="1" t="e">
        <v>#REF!</v>
      </c>
    </row>
    <row r="3564" spans="1:16" x14ac:dyDescent="0.25">
      <c r="A3564" t="s">
        <v>76</v>
      </c>
      <c r="B3564">
        <v>43738</v>
      </c>
      <c r="C3564" t="s">
        <v>66</v>
      </c>
      <c r="D3564" t="s">
        <v>422</v>
      </c>
      <c r="E3564" t="s">
        <v>3269</v>
      </c>
      <c r="F3564" t="s">
        <v>2</v>
      </c>
      <c r="G3564" t="s">
        <v>22</v>
      </c>
      <c r="I3564" t="s">
        <v>421</v>
      </c>
      <c r="M3564" s="1">
        <v>455</v>
      </c>
      <c r="N3564" s="1">
        <v>0</v>
      </c>
      <c r="O3564" s="1">
        <v>455000</v>
      </c>
      <c r="P3564" s="1" t="e">
        <v>#REF!</v>
      </c>
    </row>
    <row r="3565" spans="1:16" x14ac:dyDescent="0.25">
      <c r="A3565" t="s">
        <v>76</v>
      </c>
      <c r="B3565">
        <v>43738</v>
      </c>
      <c r="C3565" t="s">
        <v>66</v>
      </c>
      <c r="D3565" t="s">
        <v>420</v>
      </c>
      <c r="E3565" t="s">
        <v>3244</v>
      </c>
      <c r="F3565" t="s">
        <v>2</v>
      </c>
      <c r="G3565" t="s">
        <v>22</v>
      </c>
      <c r="I3565" t="s">
        <v>419</v>
      </c>
      <c r="M3565" s="1">
        <v>24.48</v>
      </c>
      <c r="N3565" s="1">
        <v>0</v>
      </c>
      <c r="O3565" s="1">
        <v>479480</v>
      </c>
      <c r="P3565" s="1" t="e">
        <v>#REF!</v>
      </c>
    </row>
    <row r="3566" spans="1:16" x14ac:dyDescent="0.25">
      <c r="A3566" t="s">
        <v>76</v>
      </c>
      <c r="B3566">
        <v>43738</v>
      </c>
      <c r="C3566" t="s">
        <v>66</v>
      </c>
      <c r="D3566" t="s">
        <v>418</v>
      </c>
      <c r="E3566" t="s">
        <v>3258</v>
      </c>
      <c r="F3566" t="s">
        <v>2</v>
      </c>
      <c r="G3566" t="s">
        <v>22</v>
      </c>
      <c r="I3566" t="s">
        <v>417</v>
      </c>
      <c r="M3566" s="1">
        <v>3.50909</v>
      </c>
      <c r="N3566" s="1">
        <v>0</v>
      </c>
      <c r="O3566" s="1">
        <v>482989.09</v>
      </c>
      <c r="P3566" s="1" t="e">
        <v>#REF!</v>
      </c>
    </row>
    <row r="3567" spans="1:16" x14ac:dyDescent="0.25">
      <c r="A3567" t="s">
        <v>76</v>
      </c>
      <c r="B3567">
        <v>43738</v>
      </c>
      <c r="C3567" t="s">
        <v>66</v>
      </c>
      <c r="D3567" t="s">
        <v>380</v>
      </c>
      <c r="E3567" t="s">
        <v>3253</v>
      </c>
      <c r="F3567" t="s">
        <v>2</v>
      </c>
      <c r="G3567" t="s">
        <v>22</v>
      </c>
      <c r="I3567" t="s">
        <v>416</v>
      </c>
      <c r="M3567" s="1">
        <v>438.3</v>
      </c>
      <c r="N3567" s="1">
        <v>0</v>
      </c>
      <c r="O3567" s="1">
        <v>921289.09</v>
      </c>
      <c r="P3567" s="1" t="e">
        <v>#REF!</v>
      </c>
    </row>
    <row r="3568" spans="1:16" x14ac:dyDescent="0.25">
      <c r="A3568" t="s">
        <v>75</v>
      </c>
      <c r="B3568">
        <v>43738</v>
      </c>
      <c r="C3568" t="s">
        <v>66</v>
      </c>
      <c r="D3568" t="s">
        <v>415</v>
      </c>
      <c r="E3568" t="s">
        <v>2722</v>
      </c>
      <c r="F3568" t="s">
        <v>2</v>
      </c>
      <c r="G3568" t="s">
        <v>22</v>
      </c>
      <c r="I3568" t="s">
        <v>414</v>
      </c>
      <c r="M3568" s="1">
        <v>14.090309999999999</v>
      </c>
      <c r="N3568" s="1">
        <v>0</v>
      </c>
      <c r="O3568" s="1">
        <v>14090.31</v>
      </c>
      <c r="P3568" s="1" t="e">
        <v>#REF!</v>
      </c>
    </row>
    <row r="3569" spans="1:16" x14ac:dyDescent="0.25">
      <c r="A3569" t="s">
        <v>74</v>
      </c>
      <c r="B3569">
        <v>43738</v>
      </c>
      <c r="C3569" t="s">
        <v>66</v>
      </c>
      <c r="D3569" t="s">
        <v>413</v>
      </c>
      <c r="E3569" t="s">
        <v>3276</v>
      </c>
      <c r="F3569" t="s">
        <v>2</v>
      </c>
      <c r="G3569" t="s">
        <v>22</v>
      </c>
      <c r="I3569" t="s">
        <v>412</v>
      </c>
      <c r="M3569" s="1">
        <v>11</v>
      </c>
      <c r="N3569" s="1">
        <v>0</v>
      </c>
      <c r="O3569" s="1">
        <v>11000</v>
      </c>
      <c r="P3569" s="1" t="e">
        <v>#REF!</v>
      </c>
    </row>
    <row r="3570" spans="1:16" x14ac:dyDescent="0.25">
      <c r="A3570" t="s">
        <v>74</v>
      </c>
      <c r="B3570">
        <v>43738</v>
      </c>
      <c r="C3570" t="s">
        <v>66</v>
      </c>
      <c r="D3570" t="s">
        <v>411</v>
      </c>
      <c r="E3570" t="s">
        <v>3244</v>
      </c>
      <c r="F3570" t="s">
        <v>2</v>
      </c>
      <c r="G3570" t="s">
        <v>22</v>
      </c>
      <c r="I3570" t="s">
        <v>410</v>
      </c>
      <c r="M3570" s="1">
        <v>2.0153099999999999</v>
      </c>
      <c r="N3570" s="1">
        <v>0</v>
      </c>
      <c r="O3570" s="1">
        <v>13015.31</v>
      </c>
      <c r="P3570" s="1" t="e">
        <v>#REF!</v>
      </c>
    </row>
    <row r="3571" spans="1:16" x14ac:dyDescent="0.25">
      <c r="A3571" t="s">
        <v>67</v>
      </c>
      <c r="B3571">
        <v>43738</v>
      </c>
      <c r="C3571" t="s">
        <v>66</v>
      </c>
      <c r="D3571" t="s">
        <v>409</v>
      </c>
      <c r="E3571" t="s">
        <v>3276</v>
      </c>
      <c r="F3571" t="s">
        <v>2</v>
      </c>
      <c r="G3571" t="s">
        <v>22</v>
      </c>
      <c r="I3571" t="s">
        <v>408</v>
      </c>
      <c r="M3571" s="1">
        <v>11.2395</v>
      </c>
      <c r="N3571" s="1">
        <v>0</v>
      </c>
      <c r="O3571" s="1">
        <v>11239.5</v>
      </c>
      <c r="P3571" s="1" t="e">
        <v>#REF!</v>
      </c>
    </row>
    <row r="3572" spans="1:16" x14ac:dyDescent="0.25">
      <c r="A3572" t="s">
        <v>67</v>
      </c>
      <c r="B3572">
        <v>43738</v>
      </c>
      <c r="C3572" t="s">
        <v>66</v>
      </c>
      <c r="D3572" t="s">
        <v>407</v>
      </c>
      <c r="E3572" t="s">
        <v>3244</v>
      </c>
      <c r="F3572" t="s">
        <v>2</v>
      </c>
      <c r="G3572" t="s">
        <v>22</v>
      </c>
      <c r="I3572" t="s">
        <v>406</v>
      </c>
      <c r="M3572" s="1">
        <v>19.186820000000001</v>
      </c>
      <c r="N3572" s="1">
        <v>0</v>
      </c>
      <c r="O3572" s="1">
        <v>30426.32</v>
      </c>
      <c r="P3572" s="1" t="e">
        <v>#REF!</v>
      </c>
    </row>
    <row r="3573" spans="1:16" x14ac:dyDescent="0.25">
      <c r="A3573" t="s">
        <v>67</v>
      </c>
      <c r="B3573">
        <v>43738</v>
      </c>
      <c r="C3573" t="s">
        <v>66</v>
      </c>
      <c r="D3573" t="s">
        <v>405</v>
      </c>
      <c r="E3573" t="s">
        <v>3244</v>
      </c>
      <c r="F3573" t="s">
        <v>2</v>
      </c>
      <c r="G3573" t="s">
        <v>22</v>
      </c>
      <c r="I3573" t="s">
        <v>404</v>
      </c>
      <c r="M3573" s="1">
        <v>8.3912000000000013</v>
      </c>
      <c r="N3573" s="1">
        <v>0</v>
      </c>
      <c r="O3573" s="1">
        <v>38817.519999999997</v>
      </c>
      <c r="P3573" s="1" t="e">
        <v>#REF!</v>
      </c>
    </row>
    <row r="3574" spans="1:16" x14ac:dyDescent="0.25">
      <c r="A3574" t="s">
        <v>67</v>
      </c>
      <c r="B3574">
        <v>43738</v>
      </c>
      <c r="C3574" t="s">
        <v>66</v>
      </c>
      <c r="D3574" t="s">
        <v>403</v>
      </c>
      <c r="E3574" t="s">
        <v>3244</v>
      </c>
      <c r="F3574" t="s">
        <v>2</v>
      </c>
      <c r="G3574" t="s">
        <v>22</v>
      </c>
      <c r="I3574" t="s">
        <v>402</v>
      </c>
      <c r="M3574" s="1">
        <v>31.60388</v>
      </c>
      <c r="N3574" s="1">
        <v>0</v>
      </c>
      <c r="O3574" s="1">
        <v>70421.399999999994</v>
      </c>
      <c r="P3574" s="1" t="e">
        <v>#REF!</v>
      </c>
    </row>
    <row r="3575" spans="1:16" x14ac:dyDescent="0.25">
      <c r="A3575" t="s">
        <v>67</v>
      </c>
      <c r="B3575">
        <v>43738</v>
      </c>
      <c r="C3575" t="s">
        <v>66</v>
      </c>
      <c r="D3575" t="s">
        <v>401</v>
      </c>
      <c r="E3575" t="s">
        <v>3258</v>
      </c>
      <c r="F3575" t="s">
        <v>2</v>
      </c>
      <c r="G3575" t="s">
        <v>22</v>
      </c>
      <c r="I3575" t="s">
        <v>400</v>
      </c>
      <c r="M3575" s="1">
        <v>35.178640000000001</v>
      </c>
      <c r="N3575" s="1">
        <v>0</v>
      </c>
      <c r="O3575" s="1">
        <v>105600.04</v>
      </c>
      <c r="P3575" s="1" t="e">
        <v>#REF!</v>
      </c>
    </row>
    <row r="3576" spans="1:16" x14ac:dyDescent="0.25">
      <c r="A3576" t="s">
        <v>67</v>
      </c>
      <c r="B3576">
        <v>43738</v>
      </c>
      <c r="C3576" t="s">
        <v>66</v>
      </c>
      <c r="D3576" t="s">
        <v>399</v>
      </c>
      <c r="E3576" t="s">
        <v>3269</v>
      </c>
      <c r="F3576" t="s">
        <v>2</v>
      </c>
      <c r="G3576" t="s">
        <v>22</v>
      </c>
      <c r="I3576" t="s">
        <v>398</v>
      </c>
      <c r="M3576" s="1">
        <v>54.73471</v>
      </c>
      <c r="N3576" s="1">
        <v>0</v>
      </c>
      <c r="O3576" s="1">
        <v>160334.75</v>
      </c>
      <c r="P3576" s="1" t="e">
        <v>#REF!</v>
      </c>
    </row>
    <row r="3577" spans="1:16" x14ac:dyDescent="0.25">
      <c r="A3577" t="s">
        <v>67</v>
      </c>
      <c r="B3577">
        <v>43738</v>
      </c>
      <c r="C3577" t="s">
        <v>66</v>
      </c>
      <c r="D3577" t="s">
        <v>397</v>
      </c>
      <c r="E3577" t="s">
        <v>3253</v>
      </c>
      <c r="F3577" t="s">
        <v>2</v>
      </c>
      <c r="G3577" t="s">
        <v>22</v>
      </c>
      <c r="I3577" t="s">
        <v>396</v>
      </c>
      <c r="M3577" s="1">
        <v>15.986799999999999</v>
      </c>
      <c r="N3577" s="1">
        <v>0</v>
      </c>
      <c r="O3577" s="1">
        <v>176321.55</v>
      </c>
      <c r="P3577" s="1" t="e">
        <v>#REF!</v>
      </c>
    </row>
    <row r="3578" spans="1:16" x14ac:dyDescent="0.25">
      <c r="A3578" t="s">
        <v>395</v>
      </c>
      <c r="B3578">
        <v>43738</v>
      </c>
      <c r="C3578" t="s">
        <v>46</v>
      </c>
      <c r="D3578" t="s">
        <v>394</v>
      </c>
      <c r="E3578" t="s">
        <v>2722</v>
      </c>
      <c r="F3578" t="s">
        <v>2</v>
      </c>
      <c r="G3578" t="s">
        <v>22</v>
      </c>
      <c r="I3578" t="s">
        <v>393</v>
      </c>
      <c r="M3578" s="1">
        <v>10.8171</v>
      </c>
      <c r="N3578" s="1">
        <v>0</v>
      </c>
      <c r="O3578" s="1">
        <v>10817.1</v>
      </c>
      <c r="P3578" s="1" t="e">
        <v>#REF!</v>
      </c>
    </row>
    <row r="3579" spans="1:16" x14ac:dyDescent="0.25">
      <c r="A3579" t="s">
        <v>273</v>
      </c>
      <c r="B3579">
        <v>43738</v>
      </c>
      <c r="C3579" t="s">
        <v>46</v>
      </c>
      <c r="D3579" t="s">
        <v>392</v>
      </c>
      <c r="E3579" t="s">
        <v>2722</v>
      </c>
      <c r="F3579" t="s">
        <v>2</v>
      </c>
      <c r="G3579" t="s">
        <v>22</v>
      </c>
      <c r="I3579" t="s">
        <v>391</v>
      </c>
      <c r="M3579" s="1">
        <v>1.665</v>
      </c>
      <c r="N3579" s="1">
        <v>0</v>
      </c>
      <c r="O3579" s="1">
        <v>1665</v>
      </c>
      <c r="P3579" s="1" t="e">
        <v>#REF!</v>
      </c>
    </row>
    <row r="3580" spans="1:16" x14ac:dyDescent="0.25">
      <c r="A3580" t="s">
        <v>57</v>
      </c>
      <c r="B3580">
        <v>43738</v>
      </c>
      <c r="C3580" t="s">
        <v>43</v>
      </c>
      <c r="D3580" t="s">
        <v>242</v>
      </c>
      <c r="E3580" t="s">
        <v>38</v>
      </c>
      <c r="F3580" t="s">
        <v>2</v>
      </c>
      <c r="G3580" t="s">
        <v>38</v>
      </c>
      <c r="I3580" t="s">
        <v>390</v>
      </c>
      <c r="M3580" s="1">
        <v>76.5</v>
      </c>
      <c r="N3580" s="1">
        <v>0</v>
      </c>
      <c r="O3580" s="1">
        <v>76500</v>
      </c>
      <c r="P3580" s="1" t="e">
        <v>#REF!</v>
      </c>
    </row>
    <row r="3581" spans="1:16" x14ac:dyDescent="0.25">
      <c r="A3581" t="s">
        <v>57</v>
      </c>
      <c r="B3581">
        <v>43738</v>
      </c>
      <c r="C3581" t="s">
        <v>43</v>
      </c>
      <c r="D3581" t="s">
        <v>242</v>
      </c>
      <c r="E3581" t="s">
        <v>36</v>
      </c>
      <c r="F3581" t="s">
        <v>2</v>
      </c>
      <c r="G3581" t="s">
        <v>36</v>
      </c>
      <c r="I3581" t="s">
        <v>390</v>
      </c>
      <c r="M3581" s="1">
        <v>76.5</v>
      </c>
      <c r="N3581" s="1">
        <v>0</v>
      </c>
      <c r="O3581" s="1">
        <v>153000</v>
      </c>
      <c r="P3581" s="1" t="e">
        <v>#REF!</v>
      </c>
    </row>
    <row r="3582" spans="1:16" x14ac:dyDescent="0.25">
      <c r="A3582" t="s">
        <v>57</v>
      </c>
      <c r="B3582">
        <v>43738</v>
      </c>
      <c r="C3582" t="s">
        <v>43</v>
      </c>
      <c r="D3582" t="s">
        <v>242</v>
      </c>
      <c r="E3582" t="s">
        <v>35</v>
      </c>
      <c r="F3582" t="s">
        <v>2</v>
      </c>
      <c r="G3582" t="s">
        <v>38</v>
      </c>
      <c r="I3582" t="s">
        <v>390</v>
      </c>
      <c r="M3582" s="1">
        <v>135</v>
      </c>
      <c r="N3582" s="1">
        <v>0</v>
      </c>
      <c r="O3582" s="1">
        <v>288000</v>
      </c>
      <c r="P3582" s="1" t="e">
        <v>#REF!</v>
      </c>
    </row>
    <row r="3583" spans="1:16" x14ac:dyDescent="0.25">
      <c r="A3583" t="s">
        <v>57</v>
      </c>
      <c r="B3583">
        <v>43738</v>
      </c>
      <c r="C3583" t="s">
        <v>43</v>
      </c>
      <c r="D3583" t="s">
        <v>242</v>
      </c>
      <c r="E3583" t="s">
        <v>22</v>
      </c>
      <c r="F3583" t="s">
        <v>2</v>
      </c>
      <c r="G3583" t="s">
        <v>22</v>
      </c>
      <c r="I3583" t="s">
        <v>390</v>
      </c>
      <c r="M3583" s="1">
        <v>76.5</v>
      </c>
      <c r="N3583" s="1">
        <v>0</v>
      </c>
      <c r="O3583" s="1">
        <v>364500</v>
      </c>
      <c r="P3583" s="1" t="e">
        <v>#REF!</v>
      </c>
    </row>
    <row r="3584" spans="1:16" x14ac:dyDescent="0.25">
      <c r="A3584" t="s">
        <v>57</v>
      </c>
      <c r="B3584">
        <v>43738</v>
      </c>
      <c r="C3584" t="s">
        <v>43</v>
      </c>
      <c r="D3584" t="s">
        <v>242</v>
      </c>
      <c r="E3584" t="s">
        <v>22</v>
      </c>
      <c r="F3584" t="s">
        <v>2</v>
      </c>
      <c r="G3584" t="s">
        <v>22</v>
      </c>
      <c r="I3584" t="s">
        <v>390</v>
      </c>
      <c r="M3584" s="1">
        <v>535.5</v>
      </c>
      <c r="N3584" s="1">
        <v>0</v>
      </c>
      <c r="O3584" s="1">
        <v>900000</v>
      </c>
      <c r="P3584" s="1" t="e">
        <v>#REF!</v>
      </c>
    </row>
    <row r="3585" spans="1:16" x14ac:dyDescent="0.25">
      <c r="A3585" t="s">
        <v>389</v>
      </c>
      <c r="B3585">
        <v>43738</v>
      </c>
      <c r="C3585" t="s">
        <v>46</v>
      </c>
      <c r="D3585" t="s">
        <v>388</v>
      </c>
      <c r="E3585" t="s">
        <v>2722</v>
      </c>
      <c r="F3585" t="s">
        <v>2</v>
      </c>
      <c r="G3585" t="s">
        <v>29</v>
      </c>
      <c r="I3585" t="s">
        <v>387</v>
      </c>
      <c r="M3585" s="1">
        <v>3.0300100000000003</v>
      </c>
      <c r="N3585" s="1">
        <v>0</v>
      </c>
      <c r="O3585" s="1">
        <v>3030.01</v>
      </c>
      <c r="P3585" s="1" t="e">
        <v>#REF!</v>
      </c>
    </row>
    <row r="3586" spans="1:16" x14ac:dyDescent="0.25">
      <c r="A3586" t="s">
        <v>386</v>
      </c>
      <c r="B3586">
        <v>43738</v>
      </c>
      <c r="C3586" t="s">
        <v>46</v>
      </c>
      <c r="D3586" t="s">
        <v>385</v>
      </c>
      <c r="E3586" t="s">
        <v>2722</v>
      </c>
      <c r="F3586" t="s">
        <v>2</v>
      </c>
      <c r="G3586" t="s">
        <v>22</v>
      </c>
      <c r="I3586" t="s">
        <v>384</v>
      </c>
      <c r="M3586" s="1">
        <v>20</v>
      </c>
      <c r="N3586" s="1">
        <v>0</v>
      </c>
      <c r="O3586" s="1">
        <v>20000</v>
      </c>
      <c r="P3586" s="1" t="e">
        <v>#REF!</v>
      </c>
    </row>
    <row r="3587" spans="1:16" x14ac:dyDescent="0.25">
      <c r="A3587" t="s">
        <v>383</v>
      </c>
      <c r="B3587">
        <v>43738</v>
      </c>
      <c r="C3587" t="s">
        <v>307</v>
      </c>
      <c r="D3587" t="s">
        <v>382</v>
      </c>
      <c r="F3587" t="s">
        <v>2</v>
      </c>
      <c r="G3587" t="s">
        <v>22</v>
      </c>
      <c r="I3587" t="s">
        <v>381</v>
      </c>
      <c r="M3587" s="1">
        <v>312.25317999999999</v>
      </c>
      <c r="N3587" s="1">
        <v>0</v>
      </c>
      <c r="O3587" s="1">
        <v>312253.18</v>
      </c>
      <c r="P3587" s="1" t="e">
        <v>#REF!</v>
      </c>
    </row>
    <row r="3588" spans="1:16" x14ac:dyDescent="0.25">
      <c r="A3588" t="s">
        <v>51</v>
      </c>
      <c r="B3588">
        <v>43738</v>
      </c>
      <c r="C3588" t="s">
        <v>41</v>
      </c>
      <c r="D3588" t="s">
        <v>380</v>
      </c>
      <c r="E3588" t="s">
        <v>2919</v>
      </c>
      <c r="F3588" t="s">
        <v>2</v>
      </c>
      <c r="G3588" t="s">
        <v>22</v>
      </c>
      <c r="I3588" t="s">
        <v>379</v>
      </c>
      <c r="M3588" s="1">
        <v>20.928799999999999</v>
      </c>
      <c r="N3588" s="1">
        <v>0</v>
      </c>
      <c r="O3588" s="1">
        <v>20928.8</v>
      </c>
      <c r="P3588" s="1" t="e">
        <v>#REF!</v>
      </c>
    </row>
    <row r="3589" spans="1:16" x14ac:dyDescent="0.25">
      <c r="A3589" t="s">
        <v>49</v>
      </c>
      <c r="B3589">
        <v>43738</v>
      </c>
      <c r="C3589" t="s">
        <v>46</v>
      </c>
      <c r="D3589" t="s">
        <v>378</v>
      </c>
      <c r="E3589" t="s">
        <v>2921</v>
      </c>
      <c r="F3589" t="s">
        <v>2</v>
      </c>
      <c r="G3589" t="s">
        <v>29</v>
      </c>
      <c r="I3589" t="s">
        <v>377</v>
      </c>
      <c r="M3589" s="1">
        <v>4.88</v>
      </c>
      <c r="N3589" s="1">
        <v>0</v>
      </c>
      <c r="O3589" s="1">
        <v>4880</v>
      </c>
      <c r="P3589" s="1" t="e">
        <v>#REF!</v>
      </c>
    </row>
    <row r="3590" spans="1:16" x14ac:dyDescent="0.25">
      <c r="A3590" t="s">
        <v>49</v>
      </c>
      <c r="B3590">
        <v>43738</v>
      </c>
      <c r="C3590" t="s">
        <v>46</v>
      </c>
      <c r="D3590" t="s">
        <v>376</v>
      </c>
      <c r="E3590" t="s">
        <v>2722</v>
      </c>
      <c r="F3590" t="s">
        <v>2</v>
      </c>
      <c r="G3590" t="s">
        <v>29</v>
      </c>
      <c r="I3590" t="s">
        <v>375</v>
      </c>
      <c r="M3590" s="1">
        <v>8.1999999999999993</v>
      </c>
      <c r="N3590" s="1">
        <v>0</v>
      </c>
      <c r="O3590" s="1">
        <v>13080</v>
      </c>
      <c r="P3590" s="1" t="e">
        <v>#REF!</v>
      </c>
    </row>
    <row r="3591" spans="1:16" x14ac:dyDescent="0.25">
      <c r="A3591" t="s">
        <v>47</v>
      </c>
      <c r="B3591">
        <v>43738</v>
      </c>
      <c r="C3591" t="s">
        <v>46</v>
      </c>
      <c r="D3591" t="s">
        <v>374</v>
      </c>
      <c r="E3591" t="s">
        <v>2722</v>
      </c>
      <c r="F3591" t="s">
        <v>2</v>
      </c>
      <c r="G3591" t="s">
        <v>29</v>
      </c>
      <c r="I3591" t="s">
        <v>373</v>
      </c>
      <c r="M3591" s="1">
        <v>18.696000000000002</v>
      </c>
      <c r="N3591" s="1">
        <v>0</v>
      </c>
      <c r="O3591" s="1">
        <v>18696</v>
      </c>
      <c r="P3591" s="1" t="e">
        <v>#REF!</v>
      </c>
    </row>
    <row r="3592" spans="1:16" x14ac:dyDescent="0.25">
      <c r="A3592" t="s">
        <v>47</v>
      </c>
      <c r="B3592">
        <v>43738</v>
      </c>
      <c r="C3592" t="s">
        <v>46</v>
      </c>
      <c r="D3592" t="s">
        <v>372</v>
      </c>
      <c r="E3592" t="s">
        <v>2853</v>
      </c>
      <c r="F3592" t="s">
        <v>2</v>
      </c>
      <c r="G3592" t="s">
        <v>22</v>
      </c>
      <c r="I3592" t="s">
        <v>361</v>
      </c>
      <c r="M3592" s="1">
        <v>1</v>
      </c>
      <c r="N3592" s="1">
        <v>0</v>
      </c>
      <c r="O3592" s="1">
        <v>19696</v>
      </c>
      <c r="P3592" s="1" t="e">
        <v>#REF!</v>
      </c>
    </row>
    <row r="3593" spans="1:16" x14ac:dyDescent="0.25">
      <c r="A3593" t="s">
        <v>47</v>
      </c>
      <c r="B3593">
        <v>43738</v>
      </c>
      <c r="C3593" t="s">
        <v>46</v>
      </c>
      <c r="D3593" t="s">
        <v>371</v>
      </c>
      <c r="E3593" t="s">
        <v>2853</v>
      </c>
      <c r="F3593" t="s">
        <v>2</v>
      </c>
      <c r="G3593" t="s">
        <v>22</v>
      </c>
      <c r="I3593" t="s">
        <v>370</v>
      </c>
      <c r="M3593" s="1">
        <v>1</v>
      </c>
      <c r="N3593" s="1">
        <v>0</v>
      </c>
      <c r="O3593" s="1">
        <v>20696</v>
      </c>
      <c r="P3593" s="1" t="e">
        <v>#REF!</v>
      </c>
    </row>
    <row r="3594" spans="1:16" x14ac:dyDescent="0.25">
      <c r="A3594" t="s">
        <v>47</v>
      </c>
      <c r="B3594">
        <v>43738</v>
      </c>
      <c r="C3594" t="s">
        <v>46</v>
      </c>
      <c r="D3594" t="s">
        <v>369</v>
      </c>
      <c r="E3594" t="s">
        <v>2853</v>
      </c>
      <c r="F3594" t="s">
        <v>2</v>
      </c>
      <c r="G3594" t="s">
        <v>22</v>
      </c>
      <c r="I3594" t="s">
        <v>368</v>
      </c>
      <c r="M3594" s="1">
        <v>1</v>
      </c>
      <c r="N3594" s="1">
        <v>0</v>
      </c>
      <c r="O3594" s="1">
        <v>21696</v>
      </c>
      <c r="P3594" s="1" t="e">
        <v>#REF!</v>
      </c>
    </row>
    <row r="3595" spans="1:16" x14ac:dyDescent="0.25">
      <c r="A3595" t="s">
        <v>47</v>
      </c>
      <c r="B3595">
        <v>43738</v>
      </c>
      <c r="C3595" t="s">
        <v>46</v>
      </c>
      <c r="D3595" t="s">
        <v>367</v>
      </c>
      <c r="E3595" t="s">
        <v>2853</v>
      </c>
      <c r="F3595" t="s">
        <v>2</v>
      </c>
      <c r="G3595" t="s">
        <v>22</v>
      </c>
      <c r="I3595" t="s">
        <v>365</v>
      </c>
      <c r="M3595" s="1">
        <v>1</v>
      </c>
      <c r="N3595" s="1">
        <v>0</v>
      </c>
      <c r="O3595" s="1">
        <v>22696</v>
      </c>
      <c r="P3595" s="1" t="e">
        <v>#REF!</v>
      </c>
    </row>
    <row r="3596" spans="1:16" x14ac:dyDescent="0.25">
      <c r="A3596" t="s">
        <v>47</v>
      </c>
      <c r="B3596">
        <v>43738</v>
      </c>
      <c r="C3596" t="s">
        <v>46</v>
      </c>
      <c r="D3596" t="s">
        <v>366</v>
      </c>
      <c r="E3596" t="s">
        <v>2853</v>
      </c>
      <c r="F3596" t="s">
        <v>2</v>
      </c>
      <c r="G3596" t="s">
        <v>22</v>
      </c>
      <c r="I3596" t="s">
        <v>365</v>
      </c>
      <c r="M3596" s="1">
        <v>1</v>
      </c>
      <c r="N3596" s="1">
        <v>0</v>
      </c>
      <c r="O3596" s="1">
        <v>23696</v>
      </c>
      <c r="P3596" s="1" t="e">
        <v>#REF!</v>
      </c>
    </row>
    <row r="3597" spans="1:16" x14ac:dyDescent="0.25">
      <c r="A3597" t="s">
        <v>47</v>
      </c>
      <c r="B3597">
        <v>43738</v>
      </c>
      <c r="C3597" t="s">
        <v>46</v>
      </c>
      <c r="D3597" t="s">
        <v>364</v>
      </c>
      <c r="E3597" t="s">
        <v>2853</v>
      </c>
      <c r="F3597" t="s">
        <v>2</v>
      </c>
      <c r="G3597" t="s">
        <v>22</v>
      </c>
      <c r="I3597" t="s">
        <v>363</v>
      </c>
      <c r="M3597" s="1">
        <v>1</v>
      </c>
      <c r="N3597" s="1">
        <v>0</v>
      </c>
      <c r="O3597" s="1">
        <v>24696</v>
      </c>
      <c r="P3597" s="1" t="e">
        <v>#REF!</v>
      </c>
    </row>
    <row r="3598" spans="1:16" x14ac:dyDescent="0.25">
      <c r="A3598" t="s">
        <v>47</v>
      </c>
      <c r="B3598">
        <v>43738</v>
      </c>
      <c r="C3598" t="s">
        <v>46</v>
      </c>
      <c r="D3598" t="s">
        <v>362</v>
      </c>
      <c r="E3598" t="s">
        <v>2853</v>
      </c>
      <c r="F3598" t="s">
        <v>2</v>
      </c>
      <c r="G3598" t="s">
        <v>22</v>
      </c>
      <c r="I3598" t="s">
        <v>361</v>
      </c>
      <c r="M3598" s="1">
        <v>1</v>
      </c>
      <c r="N3598" s="1">
        <v>0</v>
      </c>
      <c r="O3598" s="1">
        <v>25696</v>
      </c>
      <c r="P3598" s="1" t="e">
        <v>#REF!</v>
      </c>
    </row>
    <row r="3599" spans="1:16" x14ac:dyDescent="0.25">
      <c r="A3599" t="s">
        <v>47</v>
      </c>
      <c r="B3599">
        <v>43738</v>
      </c>
      <c r="C3599" t="s">
        <v>46</v>
      </c>
      <c r="D3599" t="s">
        <v>360</v>
      </c>
      <c r="E3599" t="s">
        <v>3321</v>
      </c>
      <c r="F3599" t="s">
        <v>2</v>
      </c>
      <c r="G3599" t="s">
        <v>22</v>
      </c>
      <c r="I3599" t="s">
        <v>359</v>
      </c>
      <c r="M3599" s="1">
        <v>0.6</v>
      </c>
      <c r="N3599" s="1">
        <v>0</v>
      </c>
      <c r="O3599" s="1">
        <v>26296</v>
      </c>
      <c r="P3599" s="1" t="e">
        <v>#REF!</v>
      </c>
    </row>
    <row r="3600" spans="1:16" x14ac:dyDescent="0.25">
      <c r="A3600" t="s">
        <v>47</v>
      </c>
      <c r="B3600">
        <v>43738</v>
      </c>
      <c r="C3600" t="s">
        <v>46</v>
      </c>
      <c r="D3600" t="s">
        <v>358</v>
      </c>
      <c r="E3600" t="s">
        <v>3321</v>
      </c>
      <c r="F3600" t="s">
        <v>2</v>
      </c>
      <c r="G3600" t="s">
        <v>22</v>
      </c>
      <c r="I3600" t="s">
        <v>357</v>
      </c>
      <c r="M3600" s="1">
        <v>1</v>
      </c>
      <c r="N3600" s="1">
        <v>0</v>
      </c>
      <c r="O3600" s="1">
        <v>27296</v>
      </c>
      <c r="P3600" s="1" t="e">
        <v>#REF!</v>
      </c>
    </row>
    <row r="3601" spans="1:16" x14ac:dyDescent="0.25">
      <c r="A3601" t="s">
        <v>47</v>
      </c>
      <c r="B3601">
        <v>43738</v>
      </c>
      <c r="C3601" t="s">
        <v>46</v>
      </c>
      <c r="D3601" t="s">
        <v>356</v>
      </c>
      <c r="E3601" t="s">
        <v>3321</v>
      </c>
      <c r="F3601" t="s">
        <v>2</v>
      </c>
      <c r="G3601" t="s">
        <v>22</v>
      </c>
      <c r="I3601" t="s">
        <v>355</v>
      </c>
      <c r="M3601" s="1">
        <v>1</v>
      </c>
      <c r="N3601" s="1">
        <v>0</v>
      </c>
      <c r="O3601" s="1">
        <v>28296</v>
      </c>
      <c r="P3601" s="1" t="e">
        <v>#REF!</v>
      </c>
    </row>
    <row r="3602" spans="1:16" x14ac:dyDescent="0.25">
      <c r="A3602" t="s">
        <v>47</v>
      </c>
      <c r="B3602">
        <v>43738</v>
      </c>
      <c r="C3602" t="s">
        <v>46</v>
      </c>
      <c r="D3602" t="s">
        <v>354</v>
      </c>
      <c r="E3602" t="s">
        <v>3321</v>
      </c>
      <c r="F3602" t="s">
        <v>2</v>
      </c>
      <c r="G3602" t="s">
        <v>22</v>
      </c>
      <c r="I3602" t="s">
        <v>353</v>
      </c>
      <c r="M3602" s="1">
        <v>3</v>
      </c>
      <c r="N3602" s="1">
        <v>0</v>
      </c>
      <c r="O3602" s="1">
        <v>31296</v>
      </c>
      <c r="P3602" s="1" t="e">
        <v>#REF!</v>
      </c>
    </row>
    <row r="3603" spans="1:16" x14ac:dyDescent="0.25">
      <c r="A3603" t="s">
        <v>44</v>
      </c>
      <c r="B3603">
        <v>43738</v>
      </c>
      <c r="C3603" t="s">
        <v>43</v>
      </c>
      <c r="D3603" t="s">
        <v>352</v>
      </c>
      <c r="E3603" t="s">
        <v>2905</v>
      </c>
      <c r="F3603" t="s">
        <v>2</v>
      </c>
      <c r="G3603" t="s">
        <v>29</v>
      </c>
      <c r="I3603" t="s">
        <v>351</v>
      </c>
      <c r="M3603" s="1">
        <v>30.043700000000001</v>
      </c>
      <c r="N3603" s="1">
        <v>0</v>
      </c>
      <c r="O3603" s="1">
        <v>30043.7</v>
      </c>
      <c r="P3603" s="1" t="e">
        <v>#REF!</v>
      </c>
    </row>
    <row r="3604" spans="1:16" x14ac:dyDescent="0.25">
      <c r="A3604" t="s">
        <v>350</v>
      </c>
      <c r="B3604">
        <v>43738</v>
      </c>
      <c r="C3604" t="s">
        <v>46</v>
      </c>
      <c r="D3604" t="s">
        <v>349</v>
      </c>
      <c r="E3604" t="s">
        <v>2722</v>
      </c>
      <c r="F3604" t="s">
        <v>2</v>
      </c>
      <c r="G3604" t="s">
        <v>29</v>
      </c>
      <c r="I3604" t="s">
        <v>348</v>
      </c>
      <c r="M3604" s="1">
        <v>0.35</v>
      </c>
      <c r="N3604" s="1">
        <v>0</v>
      </c>
      <c r="O3604" s="1">
        <v>350</v>
      </c>
      <c r="P3604" s="1" t="e">
        <v>#REF!</v>
      </c>
    </row>
    <row r="3605" spans="1:16" x14ac:dyDescent="0.25">
      <c r="A3605" t="s">
        <v>42</v>
      </c>
      <c r="B3605">
        <v>43738</v>
      </c>
      <c r="C3605" t="s">
        <v>41</v>
      </c>
      <c r="D3605" t="s">
        <v>281</v>
      </c>
      <c r="E3605" t="s">
        <v>2920</v>
      </c>
      <c r="F3605" t="s">
        <v>2</v>
      </c>
      <c r="G3605" t="s">
        <v>12</v>
      </c>
      <c r="I3605" t="s">
        <v>347</v>
      </c>
      <c r="M3605" s="1">
        <v>7.45</v>
      </c>
      <c r="N3605" s="1">
        <v>0</v>
      </c>
      <c r="O3605" s="1">
        <v>7450</v>
      </c>
      <c r="P3605" s="1" t="e">
        <v>#REF!</v>
      </c>
    </row>
    <row r="3606" spans="1:16" x14ac:dyDescent="0.25">
      <c r="A3606" t="s">
        <v>37</v>
      </c>
      <c r="B3606">
        <v>43738</v>
      </c>
      <c r="C3606" t="s">
        <v>31</v>
      </c>
      <c r="D3606" t="s">
        <v>346</v>
      </c>
      <c r="E3606" t="s">
        <v>39</v>
      </c>
      <c r="F3606" t="s">
        <v>2</v>
      </c>
      <c r="G3606" t="s">
        <v>39</v>
      </c>
      <c r="I3606" t="s">
        <v>345</v>
      </c>
      <c r="M3606" s="1">
        <v>189.79354000000001</v>
      </c>
      <c r="N3606" s="1">
        <v>0</v>
      </c>
      <c r="O3606" s="1">
        <v>189793.54</v>
      </c>
      <c r="P3606" s="1" t="e">
        <v>#REF!</v>
      </c>
    </row>
    <row r="3607" spans="1:16" x14ac:dyDescent="0.25">
      <c r="A3607" t="s">
        <v>37</v>
      </c>
      <c r="B3607">
        <v>43738</v>
      </c>
      <c r="C3607" t="s">
        <v>31</v>
      </c>
      <c r="D3607" t="s">
        <v>346</v>
      </c>
      <c r="E3607" t="s">
        <v>38</v>
      </c>
      <c r="F3607" t="s">
        <v>2</v>
      </c>
      <c r="G3607" t="s">
        <v>38</v>
      </c>
      <c r="I3607" t="s">
        <v>345</v>
      </c>
      <c r="M3607" s="1">
        <v>188.80115000000001</v>
      </c>
      <c r="N3607" s="1">
        <v>0</v>
      </c>
      <c r="O3607" s="1">
        <v>378594.69</v>
      </c>
      <c r="P3607" s="1" t="e">
        <v>#REF!</v>
      </c>
    </row>
    <row r="3608" spans="1:16" x14ac:dyDescent="0.25">
      <c r="A3608" t="s">
        <v>37</v>
      </c>
      <c r="B3608">
        <v>43738</v>
      </c>
      <c r="C3608" t="s">
        <v>31</v>
      </c>
      <c r="D3608" t="s">
        <v>346</v>
      </c>
      <c r="E3608" t="s">
        <v>2810</v>
      </c>
      <c r="F3608" t="s">
        <v>2</v>
      </c>
      <c r="G3608" t="s">
        <v>22</v>
      </c>
      <c r="I3608" t="s">
        <v>345</v>
      </c>
      <c r="M3608" s="1">
        <v>601.88250000000005</v>
      </c>
      <c r="N3608" s="1">
        <v>0</v>
      </c>
      <c r="O3608" s="1">
        <v>980477.19</v>
      </c>
      <c r="P3608" s="1" t="e">
        <v>#REF!</v>
      </c>
    </row>
    <row r="3609" spans="1:16" x14ac:dyDescent="0.25">
      <c r="A3609" t="s">
        <v>37</v>
      </c>
      <c r="B3609">
        <v>43738</v>
      </c>
      <c r="C3609" t="s">
        <v>31</v>
      </c>
      <c r="D3609" t="s">
        <v>346</v>
      </c>
      <c r="E3609" t="s">
        <v>36</v>
      </c>
      <c r="F3609" t="s">
        <v>2</v>
      </c>
      <c r="G3609" t="s">
        <v>36</v>
      </c>
      <c r="I3609" t="s">
        <v>345</v>
      </c>
      <c r="M3609" s="1">
        <v>228.63915</v>
      </c>
      <c r="N3609" s="1">
        <v>0</v>
      </c>
      <c r="O3609" s="1">
        <v>1209116.3400000001</v>
      </c>
      <c r="P3609" s="1" t="e">
        <v>#REF!</v>
      </c>
    </row>
    <row r="3610" spans="1:16" x14ac:dyDescent="0.25">
      <c r="A3610" t="s">
        <v>37</v>
      </c>
      <c r="B3610">
        <v>43738</v>
      </c>
      <c r="C3610" t="s">
        <v>31</v>
      </c>
      <c r="D3610" t="s">
        <v>346</v>
      </c>
      <c r="E3610" t="s">
        <v>35</v>
      </c>
      <c r="F3610" t="s">
        <v>2</v>
      </c>
      <c r="G3610" t="s">
        <v>38</v>
      </c>
      <c r="I3610" t="s">
        <v>345</v>
      </c>
      <c r="M3610" s="1">
        <v>634.77143999999998</v>
      </c>
      <c r="N3610" s="1">
        <v>0</v>
      </c>
      <c r="O3610" s="1">
        <v>1843887.78</v>
      </c>
      <c r="P3610" s="1" t="e">
        <v>#REF!</v>
      </c>
    </row>
    <row r="3611" spans="1:16" x14ac:dyDescent="0.25">
      <c r="A3611" t="s">
        <v>37</v>
      </c>
      <c r="B3611">
        <v>43738</v>
      </c>
      <c r="C3611" t="s">
        <v>31</v>
      </c>
      <c r="D3611" t="s">
        <v>346</v>
      </c>
      <c r="E3611" t="s">
        <v>34</v>
      </c>
      <c r="F3611" t="s">
        <v>2</v>
      </c>
      <c r="G3611" t="s">
        <v>34</v>
      </c>
      <c r="I3611" t="s">
        <v>345</v>
      </c>
      <c r="M3611" s="1">
        <v>224.1936</v>
      </c>
      <c r="N3611" s="1">
        <v>0</v>
      </c>
      <c r="O3611" s="1">
        <v>2068081.38</v>
      </c>
      <c r="P3611" s="1" t="e">
        <v>#REF!</v>
      </c>
    </row>
    <row r="3612" spans="1:16" x14ac:dyDescent="0.25">
      <c r="A3612" t="s">
        <v>37</v>
      </c>
      <c r="B3612">
        <v>43738</v>
      </c>
      <c r="C3612" t="s">
        <v>31</v>
      </c>
      <c r="D3612" t="s">
        <v>346</v>
      </c>
      <c r="E3612" t="s">
        <v>33</v>
      </c>
      <c r="F3612" t="s">
        <v>2</v>
      </c>
      <c r="G3612" t="s">
        <v>33</v>
      </c>
      <c r="I3612" t="s">
        <v>345</v>
      </c>
      <c r="M3612" s="1">
        <v>271.19309999999996</v>
      </c>
      <c r="N3612" s="1">
        <v>0</v>
      </c>
      <c r="O3612" s="1">
        <v>2339274.48</v>
      </c>
      <c r="P3612" s="1" t="e">
        <v>#REF!</v>
      </c>
    </row>
    <row r="3613" spans="1:16" x14ac:dyDescent="0.25">
      <c r="A3613" t="s">
        <v>37</v>
      </c>
      <c r="B3613">
        <v>43738</v>
      </c>
      <c r="C3613" t="s">
        <v>31</v>
      </c>
      <c r="D3613" t="s">
        <v>346</v>
      </c>
      <c r="E3613" t="s">
        <v>22</v>
      </c>
      <c r="F3613" t="s">
        <v>2</v>
      </c>
      <c r="G3613" t="s">
        <v>22</v>
      </c>
      <c r="I3613" t="s">
        <v>345</v>
      </c>
      <c r="M3613" s="1">
        <v>2171.09528</v>
      </c>
      <c r="N3613" s="1">
        <v>0</v>
      </c>
      <c r="O3613" s="1">
        <v>4510369.76</v>
      </c>
      <c r="P3613" s="1" t="e">
        <v>#REF!</v>
      </c>
    </row>
    <row r="3614" spans="1:16" x14ac:dyDescent="0.25">
      <c r="A3614" t="s">
        <v>227</v>
      </c>
      <c r="B3614">
        <v>43738</v>
      </c>
      <c r="C3614" t="s">
        <v>13</v>
      </c>
      <c r="D3614" t="s">
        <v>344</v>
      </c>
      <c r="F3614" t="s">
        <v>2</v>
      </c>
      <c r="G3614" t="s">
        <v>29</v>
      </c>
      <c r="I3614" t="s">
        <v>335</v>
      </c>
      <c r="M3614" s="1">
        <v>1.0000000000000001E-5</v>
      </c>
      <c r="N3614" s="1">
        <v>0</v>
      </c>
      <c r="O3614" s="1">
        <v>0.01</v>
      </c>
      <c r="P3614" s="1" t="e">
        <v>#REF!</v>
      </c>
    </row>
    <row r="3615" spans="1:16" x14ac:dyDescent="0.25">
      <c r="A3615" t="s">
        <v>343</v>
      </c>
      <c r="B3615">
        <v>43738</v>
      </c>
      <c r="C3615" t="s">
        <v>24</v>
      </c>
      <c r="D3615" t="s">
        <v>342</v>
      </c>
      <c r="E3615" t="s">
        <v>2892</v>
      </c>
      <c r="F3615" t="s">
        <v>2</v>
      </c>
      <c r="G3615" t="s">
        <v>22</v>
      </c>
      <c r="I3615" t="s">
        <v>341</v>
      </c>
      <c r="K3615" t="s">
        <v>2892</v>
      </c>
      <c r="M3615" s="1">
        <v>905</v>
      </c>
      <c r="N3615" s="1">
        <v>0</v>
      </c>
      <c r="O3615" s="1">
        <v>905000</v>
      </c>
      <c r="P3615" s="1" t="e">
        <v>#REF!</v>
      </c>
    </row>
    <row r="3616" spans="1:16" x14ac:dyDescent="0.25">
      <c r="A3616" t="s">
        <v>5</v>
      </c>
      <c r="B3616">
        <v>43738</v>
      </c>
      <c r="C3616" t="s">
        <v>4</v>
      </c>
      <c r="D3616" t="s">
        <v>31</v>
      </c>
      <c r="E3616" t="s">
        <v>3276</v>
      </c>
      <c r="F3616" t="s">
        <v>2</v>
      </c>
      <c r="G3616" t="s">
        <v>1</v>
      </c>
      <c r="H3616" t="s">
        <v>246</v>
      </c>
      <c r="I3616" t="s">
        <v>3278</v>
      </c>
      <c r="J3616" t="s">
        <v>245</v>
      </c>
      <c r="L3616" t="s">
        <v>248</v>
      </c>
      <c r="M3616" s="1">
        <v>0</v>
      </c>
      <c r="N3616" s="1">
        <v>85.711500000000001</v>
      </c>
      <c r="P3616" s="1" t="e">
        <v>#REF!</v>
      </c>
    </row>
    <row r="3617" spans="1:16" x14ac:dyDescent="0.25">
      <c r="A3617" t="s">
        <v>5</v>
      </c>
      <c r="B3617">
        <v>43738</v>
      </c>
      <c r="C3617" t="s">
        <v>4</v>
      </c>
      <c r="D3617" t="s">
        <v>31</v>
      </c>
      <c r="E3617" t="s">
        <v>3276</v>
      </c>
      <c r="F3617" t="s">
        <v>2</v>
      </c>
      <c r="G3617" t="s">
        <v>1</v>
      </c>
      <c r="H3617" t="s">
        <v>246</v>
      </c>
      <c r="I3617" t="s">
        <v>3278</v>
      </c>
      <c r="J3617" t="s">
        <v>245</v>
      </c>
      <c r="L3617" t="s">
        <v>249</v>
      </c>
      <c r="M3617" s="1">
        <v>0</v>
      </c>
      <c r="N3617" s="1">
        <v>503.01</v>
      </c>
      <c r="O3617" s="1">
        <v>-5887215</v>
      </c>
      <c r="P3617" s="1" t="e">
        <v>#REF!</v>
      </c>
    </row>
    <row r="3618" spans="1:16" x14ac:dyDescent="0.25">
      <c r="A3618" t="s">
        <v>5</v>
      </c>
      <c r="B3618">
        <v>43738</v>
      </c>
      <c r="C3618" t="s">
        <v>4</v>
      </c>
      <c r="D3618" t="s">
        <v>340</v>
      </c>
      <c r="E3618" t="s">
        <v>3244</v>
      </c>
      <c r="F3618" t="s">
        <v>2</v>
      </c>
      <c r="G3618" t="s">
        <v>1</v>
      </c>
      <c r="H3618" t="s">
        <v>18</v>
      </c>
      <c r="I3618" t="s">
        <v>339</v>
      </c>
      <c r="J3618" t="s">
        <v>245</v>
      </c>
      <c r="L3618" t="s">
        <v>249</v>
      </c>
      <c r="M3618" s="1">
        <v>0</v>
      </c>
      <c r="N3618" s="1">
        <v>377.09714400000001</v>
      </c>
      <c r="O3618" s="1">
        <v>-9658186.4399999995</v>
      </c>
      <c r="P3618" s="1" t="e">
        <v>#REF!</v>
      </c>
    </row>
    <row r="3619" spans="1:16" x14ac:dyDescent="0.25">
      <c r="A3619" t="s">
        <v>5</v>
      </c>
      <c r="B3619">
        <v>43738</v>
      </c>
      <c r="C3619" t="s">
        <v>4</v>
      </c>
      <c r="D3619" t="s">
        <v>338</v>
      </c>
      <c r="E3619" t="s">
        <v>3256</v>
      </c>
      <c r="F3619" t="s">
        <v>2</v>
      </c>
      <c r="G3619" t="s">
        <v>1</v>
      </c>
      <c r="H3619" t="s">
        <v>16</v>
      </c>
      <c r="I3619" t="s">
        <v>337</v>
      </c>
      <c r="J3619" t="s">
        <v>245</v>
      </c>
      <c r="L3619" t="s">
        <v>249</v>
      </c>
      <c r="M3619" s="1">
        <v>0</v>
      </c>
      <c r="N3619" s="1">
        <v>403.03224999999998</v>
      </c>
      <c r="P3619" s="1" t="e">
        <v>#REF!</v>
      </c>
    </row>
    <row r="3620" spans="1:16" x14ac:dyDescent="0.25">
      <c r="A3620" t="s">
        <v>5</v>
      </c>
      <c r="B3620">
        <v>43738</v>
      </c>
      <c r="C3620" t="s">
        <v>4</v>
      </c>
      <c r="D3620" t="s">
        <v>338</v>
      </c>
      <c r="E3620" t="s">
        <v>3256</v>
      </c>
      <c r="F3620" t="s">
        <v>2</v>
      </c>
      <c r="G3620" t="s">
        <v>1</v>
      </c>
      <c r="H3620" t="s">
        <v>16</v>
      </c>
      <c r="I3620" t="s">
        <v>337</v>
      </c>
      <c r="J3620" t="s">
        <v>245</v>
      </c>
      <c r="L3620" t="s">
        <v>248</v>
      </c>
      <c r="M3620" s="1">
        <v>0</v>
      </c>
      <c r="N3620" s="1">
        <v>154.30124499999999</v>
      </c>
      <c r="O3620" s="1">
        <v>-15231521.4</v>
      </c>
      <c r="P3620" s="1" t="e">
        <v>#REF!</v>
      </c>
    </row>
    <row r="3621" spans="1:16" x14ac:dyDescent="0.25">
      <c r="A3621" t="s">
        <v>14</v>
      </c>
      <c r="B3621">
        <v>43738</v>
      </c>
      <c r="C3621" t="s">
        <v>13</v>
      </c>
      <c r="D3621" t="s">
        <v>336</v>
      </c>
      <c r="F3621" t="s">
        <v>2</v>
      </c>
      <c r="G3621" t="s">
        <v>29</v>
      </c>
      <c r="H3621" t="s">
        <v>229</v>
      </c>
      <c r="I3621" t="s">
        <v>335</v>
      </c>
      <c r="M3621" s="1">
        <v>0</v>
      </c>
      <c r="N3621" s="1">
        <v>2.0000000000000001E-4</v>
      </c>
      <c r="O3621" s="1">
        <v>-2</v>
      </c>
      <c r="P3621" s="1" t="e">
        <v>#REF!</v>
      </c>
    </row>
    <row r="3622" spans="1:16" x14ac:dyDescent="0.25">
      <c r="A3622" t="s">
        <v>214</v>
      </c>
      <c r="B3622">
        <v>43769</v>
      </c>
      <c r="C3622" t="s">
        <v>24</v>
      </c>
      <c r="D3622" t="s">
        <v>252</v>
      </c>
      <c r="E3622" t="s">
        <v>2722</v>
      </c>
      <c r="F3622" t="s">
        <v>6</v>
      </c>
      <c r="I3622" t="s">
        <v>2922</v>
      </c>
      <c r="M3622" s="1">
        <v>1258.8038100000001</v>
      </c>
      <c r="N3622" s="1">
        <v>0</v>
      </c>
    </row>
    <row r="3623" spans="1:16" x14ac:dyDescent="0.25">
      <c r="A3623" t="s">
        <v>214</v>
      </c>
      <c r="B3623">
        <v>43769</v>
      </c>
      <c r="C3623" t="s">
        <v>24</v>
      </c>
      <c r="D3623" t="s">
        <v>251</v>
      </c>
      <c r="E3623" t="s">
        <v>2921</v>
      </c>
      <c r="F3623" t="s">
        <v>6</v>
      </c>
      <c r="I3623" t="s">
        <v>2923</v>
      </c>
      <c r="M3623" s="1">
        <v>0</v>
      </c>
      <c r="N3623" s="1">
        <v>142.97514200000001</v>
      </c>
    </row>
    <row r="3624" spans="1:16" x14ac:dyDescent="0.25">
      <c r="A3624" t="s">
        <v>2924</v>
      </c>
      <c r="B3624">
        <v>43769</v>
      </c>
      <c r="C3624" t="s">
        <v>24</v>
      </c>
      <c r="D3624" t="s">
        <v>252</v>
      </c>
      <c r="E3624" t="s">
        <v>2722</v>
      </c>
      <c r="F3624" t="s">
        <v>6</v>
      </c>
      <c r="I3624" t="s">
        <v>2922</v>
      </c>
      <c r="M3624" s="1">
        <v>305.73059000000001</v>
      </c>
      <c r="N3624" s="1">
        <v>0</v>
      </c>
    </row>
    <row r="3625" spans="1:16" x14ac:dyDescent="0.25">
      <c r="A3625" t="s">
        <v>2924</v>
      </c>
      <c r="B3625">
        <v>43769</v>
      </c>
      <c r="C3625" t="s">
        <v>24</v>
      </c>
      <c r="D3625" t="s">
        <v>251</v>
      </c>
      <c r="E3625" t="s">
        <v>2921</v>
      </c>
      <c r="F3625" t="s">
        <v>6</v>
      </c>
      <c r="I3625" t="s">
        <v>2925</v>
      </c>
      <c r="M3625" s="1">
        <v>0</v>
      </c>
      <c r="N3625" s="1">
        <v>34.734099999999998</v>
      </c>
    </row>
    <row r="3626" spans="1:16" x14ac:dyDescent="0.25">
      <c r="A3626" t="s">
        <v>212</v>
      </c>
      <c r="B3626">
        <v>43769</v>
      </c>
      <c r="C3626" t="s">
        <v>24</v>
      </c>
      <c r="D3626" t="s">
        <v>252</v>
      </c>
      <c r="E3626" t="s">
        <v>2722</v>
      </c>
      <c r="F3626" t="s">
        <v>6</v>
      </c>
      <c r="I3626" t="s">
        <v>2922</v>
      </c>
      <c r="M3626" s="1">
        <v>4174.47037</v>
      </c>
      <c r="N3626" s="1">
        <v>0</v>
      </c>
    </row>
    <row r="3627" spans="1:16" x14ac:dyDescent="0.25">
      <c r="A3627" t="s">
        <v>212</v>
      </c>
      <c r="B3627">
        <v>43769</v>
      </c>
      <c r="C3627" t="s">
        <v>24</v>
      </c>
      <c r="D3627" t="s">
        <v>251</v>
      </c>
      <c r="E3627" t="s">
        <v>2921</v>
      </c>
      <c r="F3627" t="s">
        <v>6</v>
      </c>
      <c r="I3627" t="s">
        <v>2926</v>
      </c>
      <c r="M3627" s="1">
        <v>0</v>
      </c>
      <c r="N3627" s="1">
        <v>479.10251399999999</v>
      </c>
    </row>
    <row r="3628" spans="1:16" x14ac:dyDescent="0.25">
      <c r="A3628" t="s">
        <v>211</v>
      </c>
      <c r="B3628">
        <v>43769</v>
      </c>
      <c r="C3628" t="s">
        <v>24</v>
      </c>
      <c r="D3628" t="s">
        <v>252</v>
      </c>
      <c r="E3628" t="s">
        <v>2722</v>
      </c>
      <c r="F3628" t="s">
        <v>6</v>
      </c>
      <c r="I3628" t="s">
        <v>2922</v>
      </c>
      <c r="M3628" s="1">
        <v>219.50304</v>
      </c>
      <c r="N3628" s="1">
        <v>0</v>
      </c>
    </row>
    <row r="3629" spans="1:16" x14ac:dyDescent="0.25">
      <c r="A3629" t="s">
        <v>211</v>
      </c>
      <c r="B3629">
        <v>43769</v>
      </c>
      <c r="C3629" t="s">
        <v>24</v>
      </c>
      <c r="D3629" t="s">
        <v>251</v>
      </c>
      <c r="E3629" t="s">
        <v>2921</v>
      </c>
      <c r="F3629" t="s">
        <v>6</v>
      </c>
      <c r="I3629" t="s">
        <v>2927</v>
      </c>
      <c r="M3629" s="1">
        <v>0</v>
      </c>
      <c r="N3629" s="1">
        <v>24.258799</v>
      </c>
    </row>
    <row r="3630" spans="1:16" x14ac:dyDescent="0.25">
      <c r="A3630" t="s">
        <v>210</v>
      </c>
      <c r="B3630">
        <v>43769</v>
      </c>
      <c r="C3630" t="s">
        <v>24</v>
      </c>
      <c r="D3630" t="s">
        <v>252</v>
      </c>
      <c r="E3630" t="s">
        <v>2722</v>
      </c>
      <c r="F3630" t="s">
        <v>6</v>
      </c>
      <c r="I3630" t="s">
        <v>2922</v>
      </c>
      <c r="M3630" s="1">
        <v>74.888310000000004</v>
      </c>
      <c r="N3630" s="1">
        <v>0</v>
      </c>
    </row>
    <row r="3631" spans="1:16" x14ac:dyDescent="0.25">
      <c r="A3631" t="s">
        <v>210</v>
      </c>
      <c r="B3631">
        <v>43769</v>
      </c>
      <c r="C3631" t="s">
        <v>24</v>
      </c>
      <c r="D3631" t="s">
        <v>251</v>
      </c>
      <c r="E3631" t="s">
        <v>2921</v>
      </c>
      <c r="F3631" t="s">
        <v>6</v>
      </c>
      <c r="I3631" t="s">
        <v>2928</v>
      </c>
      <c r="M3631" s="1">
        <v>0</v>
      </c>
      <c r="N3631" s="1">
        <v>8.3209229999999987</v>
      </c>
    </row>
    <row r="3632" spans="1:16" x14ac:dyDescent="0.25">
      <c r="A3632" t="s">
        <v>209</v>
      </c>
      <c r="B3632">
        <v>43769</v>
      </c>
      <c r="C3632" t="s">
        <v>24</v>
      </c>
      <c r="D3632" t="s">
        <v>252</v>
      </c>
      <c r="E3632" t="s">
        <v>2722</v>
      </c>
      <c r="F3632" t="s">
        <v>6</v>
      </c>
      <c r="I3632" t="s">
        <v>2922</v>
      </c>
      <c r="M3632" s="1">
        <v>120.4859</v>
      </c>
      <c r="N3632" s="1">
        <v>0</v>
      </c>
    </row>
    <row r="3633" spans="1:14" x14ac:dyDescent="0.25">
      <c r="A3633" t="s">
        <v>209</v>
      </c>
      <c r="B3633">
        <v>43769</v>
      </c>
      <c r="C3633" t="s">
        <v>24</v>
      </c>
      <c r="D3633" t="s">
        <v>251</v>
      </c>
      <c r="E3633" t="s">
        <v>2921</v>
      </c>
      <c r="F3633" t="s">
        <v>6</v>
      </c>
      <c r="I3633" t="s">
        <v>2929</v>
      </c>
      <c r="M3633" s="1">
        <v>0</v>
      </c>
      <c r="N3633" s="1">
        <v>13.387323</v>
      </c>
    </row>
    <row r="3634" spans="1:14" x14ac:dyDescent="0.25">
      <c r="A3634" t="s">
        <v>208</v>
      </c>
      <c r="B3634">
        <v>43769</v>
      </c>
      <c r="C3634" t="s">
        <v>24</v>
      </c>
      <c r="D3634" t="s">
        <v>252</v>
      </c>
      <c r="E3634" t="s">
        <v>2722</v>
      </c>
      <c r="F3634" t="s">
        <v>6</v>
      </c>
      <c r="I3634" t="s">
        <v>2922</v>
      </c>
      <c r="M3634" s="1">
        <v>349.14</v>
      </c>
      <c r="N3634" s="1">
        <v>0</v>
      </c>
    </row>
    <row r="3635" spans="1:14" x14ac:dyDescent="0.25">
      <c r="A3635" t="s">
        <v>208</v>
      </c>
      <c r="B3635">
        <v>43769</v>
      </c>
      <c r="C3635" t="s">
        <v>24</v>
      </c>
      <c r="D3635" t="s">
        <v>251</v>
      </c>
      <c r="E3635" t="s">
        <v>2921</v>
      </c>
      <c r="F3635" t="s">
        <v>6</v>
      </c>
      <c r="I3635" t="s">
        <v>2930</v>
      </c>
      <c r="M3635" s="1">
        <v>0</v>
      </c>
      <c r="N3635" s="1">
        <v>38.793334000000002</v>
      </c>
    </row>
    <row r="3636" spans="1:14" x14ac:dyDescent="0.25">
      <c r="A3636" t="s">
        <v>207</v>
      </c>
      <c r="B3636">
        <v>43769</v>
      </c>
      <c r="C3636" t="s">
        <v>24</v>
      </c>
      <c r="D3636" t="s">
        <v>252</v>
      </c>
      <c r="E3636" t="s">
        <v>2722</v>
      </c>
      <c r="F3636" t="s">
        <v>6</v>
      </c>
      <c r="I3636" t="s">
        <v>2922</v>
      </c>
      <c r="M3636" s="1">
        <v>203.67573000000002</v>
      </c>
      <c r="N3636" s="1">
        <v>0</v>
      </c>
    </row>
    <row r="3637" spans="1:14" x14ac:dyDescent="0.25">
      <c r="A3637" t="s">
        <v>207</v>
      </c>
      <c r="B3637">
        <v>43769</v>
      </c>
      <c r="C3637" t="s">
        <v>24</v>
      </c>
      <c r="D3637" t="s">
        <v>251</v>
      </c>
      <c r="E3637" t="s">
        <v>2921</v>
      </c>
      <c r="F3637" t="s">
        <v>6</v>
      </c>
      <c r="I3637" t="s">
        <v>2931</v>
      </c>
      <c r="M3637" s="1">
        <v>0</v>
      </c>
      <c r="N3637" s="1">
        <v>21.983156000000001</v>
      </c>
    </row>
    <row r="3638" spans="1:14" x14ac:dyDescent="0.25">
      <c r="A3638" t="s">
        <v>206</v>
      </c>
      <c r="B3638">
        <v>43769</v>
      </c>
      <c r="C3638" t="s">
        <v>24</v>
      </c>
      <c r="D3638" t="s">
        <v>252</v>
      </c>
      <c r="E3638" t="s">
        <v>2722</v>
      </c>
      <c r="F3638" t="s">
        <v>6</v>
      </c>
      <c r="I3638" t="s">
        <v>2922</v>
      </c>
      <c r="M3638" s="1">
        <v>303.04146999999995</v>
      </c>
      <c r="N3638" s="1">
        <v>0</v>
      </c>
    </row>
    <row r="3639" spans="1:14" x14ac:dyDescent="0.25">
      <c r="A3639" t="s">
        <v>206</v>
      </c>
      <c r="B3639">
        <v>43769</v>
      </c>
      <c r="C3639" t="s">
        <v>24</v>
      </c>
      <c r="D3639" t="s">
        <v>251</v>
      </c>
      <c r="E3639" t="s">
        <v>2921</v>
      </c>
      <c r="F3639" t="s">
        <v>6</v>
      </c>
      <c r="I3639" t="s">
        <v>2932</v>
      </c>
      <c r="M3639" s="1">
        <v>0</v>
      </c>
      <c r="N3639" s="1">
        <v>32.204777</v>
      </c>
    </row>
    <row r="3640" spans="1:14" x14ac:dyDescent="0.25">
      <c r="A3640" t="s">
        <v>205</v>
      </c>
      <c r="B3640">
        <v>43769</v>
      </c>
      <c r="C3640" t="s">
        <v>24</v>
      </c>
      <c r="D3640" t="s">
        <v>252</v>
      </c>
      <c r="E3640" t="s">
        <v>2722</v>
      </c>
      <c r="F3640" t="s">
        <v>6</v>
      </c>
      <c r="I3640" t="s">
        <v>2922</v>
      </c>
      <c r="M3640" s="1">
        <v>129.17579000000001</v>
      </c>
      <c r="N3640" s="1">
        <v>0</v>
      </c>
    </row>
    <row r="3641" spans="1:14" x14ac:dyDescent="0.25">
      <c r="A3641" t="s">
        <v>205</v>
      </c>
      <c r="B3641">
        <v>43769</v>
      </c>
      <c r="C3641" t="s">
        <v>24</v>
      </c>
      <c r="D3641" t="s">
        <v>251</v>
      </c>
      <c r="E3641" t="s">
        <v>2921</v>
      </c>
      <c r="F3641" t="s">
        <v>6</v>
      </c>
      <c r="I3641" t="s">
        <v>2933</v>
      </c>
      <c r="M3641" s="1">
        <v>0</v>
      </c>
      <c r="N3641" s="1">
        <v>14.035691</v>
      </c>
    </row>
    <row r="3642" spans="1:14" x14ac:dyDescent="0.25">
      <c r="A3642" t="s">
        <v>204</v>
      </c>
      <c r="B3642">
        <v>43769</v>
      </c>
      <c r="C3642" t="s">
        <v>24</v>
      </c>
      <c r="D3642" t="s">
        <v>252</v>
      </c>
      <c r="E3642" t="s">
        <v>2722</v>
      </c>
      <c r="F3642" t="s">
        <v>6</v>
      </c>
      <c r="I3642" t="s">
        <v>2922</v>
      </c>
      <c r="M3642" s="1">
        <v>11.09375</v>
      </c>
      <c r="N3642" s="1">
        <v>0</v>
      </c>
    </row>
    <row r="3643" spans="1:14" x14ac:dyDescent="0.25">
      <c r="A3643" t="s">
        <v>204</v>
      </c>
      <c r="B3643">
        <v>43769</v>
      </c>
      <c r="C3643" t="s">
        <v>24</v>
      </c>
      <c r="D3643" t="s">
        <v>251</v>
      </c>
      <c r="E3643" t="s">
        <v>2921</v>
      </c>
      <c r="F3643" t="s">
        <v>6</v>
      </c>
      <c r="I3643" t="s">
        <v>2934</v>
      </c>
      <c r="M3643" s="1">
        <v>0</v>
      </c>
      <c r="N3643" s="1">
        <v>1.2172180000000001</v>
      </c>
    </row>
    <row r="3644" spans="1:14" x14ac:dyDescent="0.25">
      <c r="A3644" t="s">
        <v>203</v>
      </c>
      <c r="B3644">
        <v>43769</v>
      </c>
      <c r="C3644" t="s">
        <v>66</v>
      </c>
      <c r="D3644" t="s">
        <v>2935</v>
      </c>
      <c r="E3644" t="s">
        <v>3244</v>
      </c>
      <c r="F3644" t="s">
        <v>6</v>
      </c>
      <c r="I3644" t="s">
        <v>2936</v>
      </c>
      <c r="M3644" s="1">
        <v>0</v>
      </c>
      <c r="N3644" s="1">
        <v>0.7984</v>
      </c>
    </row>
    <row r="3645" spans="1:14" x14ac:dyDescent="0.25">
      <c r="A3645" t="s">
        <v>202</v>
      </c>
      <c r="B3645">
        <v>43769</v>
      </c>
      <c r="C3645" t="s">
        <v>165</v>
      </c>
      <c r="D3645" t="s">
        <v>107</v>
      </c>
      <c r="E3645" t="s">
        <v>3276</v>
      </c>
      <c r="F3645" t="s">
        <v>6</v>
      </c>
      <c r="I3645" t="s">
        <v>2937</v>
      </c>
      <c r="M3645" s="1">
        <v>6385.9931999999999</v>
      </c>
      <c r="N3645" s="1">
        <v>0</v>
      </c>
    </row>
    <row r="3646" spans="1:14" x14ac:dyDescent="0.25">
      <c r="A3646" t="s">
        <v>202</v>
      </c>
      <c r="B3646">
        <v>43769</v>
      </c>
      <c r="C3646" t="s">
        <v>165</v>
      </c>
      <c r="D3646" t="s">
        <v>331</v>
      </c>
      <c r="E3646" t="s">
        <v>3276</v>
      </c>
      <c r="F3646" t="s">
        <v>6</v>
      </c>
      <c r="I3646" t="s">
        <v>2938</v>
      </c>
      <c r="M3646" s="1">
        <v>4810.51685</v>
      </c>
      <c r="N3646" s="1">
        <v>0</v>
      </c>
    </row>
    <row r="3647" spans="1:14" x14ac:dyDescent="0.25">
      <c r="A3647" t="s">
        <v>202</v>
      </c>
      <c r="B3647">
        <v>43769</v>
      </c>
      <c r="C3647" t="s">
        <v>66</v>
      </c>
      <c r="D3647" t="s">
        <v>285</v>
      </c>
      <c r="E3647" t="s">
        <v>2939</v>
      </c>
      <c r="F3647" t="s">
        <v>6</v>
      </c>
      <c r="I3647" t="s">
        <v>2940</v>
      </c>
      <c r="M3647" s="1">
        <v>0</v>
      </c>
      <c r="N3647" s="1">
        <v>27.221159999999998</v>
      </c>
    </row>
    <row r="3648" spans="1:14" x14ac:dyDescent="0.25">
      <c r="A3648" t="s">
        <v>202</v>
      </c>
      <c r="B3648">
        <v>43769</v>
      </c>
      <c r="C3648" t="s">
        <v>66</v>
      </c>
      <c r="D3648" t="s">
        <v>284</v>
      </c>
      <c r="E3648" t="s">
        <v>3276</v>
      </c>
      <c r="F3648" t="s">
        <v>6</v>
      </c>
      <c r="I3648" t="s">
        <v>2941</v>
      </c>
      <c r="M3648" s="1">
        <v>0</v>
      </c>
      <c r="N3648" s="1">
        <v>20.404910000000001</v>
      </c>
    </row>
    <row r="3649" spans="1:14" x14ac:dyDescent="0.25">
      <c r="A3649" t="s">
        <v>202</v>
      </c>
      <c r="B3649">
        <v>43769</v>
      </c>
      <c r="C3649" t="s">
        <v>66</v>
      </c>
      <c r="D3649" t="s">
        <v>283</v>
      </c>
      <c r="E3649" t="s">
        <v>3253</v>
      </c>
      <c r="F3649" t="s">
        <v>6</v>
      </c>
      <c r="I3649" t="s">
        <v>2942</v>
      </c>
      <c r="M3649" s="1">
        <v>0</v>
      </c>
      <c r="N3649" s="1">
        <v>1.1984999999999999</v>
      </c>
    </row>
    <row r="3650" spans="1:14" x14ac:dyDescent="0.25">
      <c r="A3650" t="s">
        <v>202</v>
      </c>
      <c r="B3650">
        <v>43769</v>
      </c>
      <c r="C3650" t="s">
        <v>66</v>
      </c>
      <c r="D3650" t="s">
        <v>2943</v>
      </c>
      <c r="E3650" t="s">
        <v>3244</v>
      </c>
      <c r="F3650" t="s">
        <v>6</v>
      </c>
      <c r="I3650" t="s">
        <v>2944</v>
      </c>
      <c r="M3650" s="1">
        <v>0</v>
      </c>
      <c r="N3650" s="1">
        <v>28.868437</v>
      </c>
    </row>
    <row r="3651" spans="1:14" x14ac:dyDescent="0.25">
      <c r="A3651" t="s">
        <v>202</v>
      </c>
      <c r="B3651">
        <v>43769</v>
      </c>
      <c r="C3651" t="s">
        <v>66</v>
      </c>
      <c r="D3651" t="s">
        <v>231</v>
      </c>
      <c r="E3651" t="s">
        <v>2804</v>
      </c>
      <c r="F3651" t="s">
        <v>6</v>
      </c>
      <c r="I3651" t="s">
        <v>2945</v>
      </c>
      <c r="M3651" s="1">
        <v>0</v>
      </c>
      <c r="N3651" s="1">
        <v>162.38999799999999</v>
      </c>
    </row>
    <row r="3652" spans="1:14" x14ac:dyDescent="0.25">
      <c r="A3652" t="s">
        <v>201</v>
      </c>
      <c r="B3652">
        <v>43769</v>
      </c>
      <c r="C3652" t="s">
        <v>165</v>
      </c>
      <c r="D3652" t="s">
        <v>106</v>
      </c>
      <c r="E3652" t="s">
        <v>3276</v>
      </c>
      <c r="F3652" t="s">
        <v>6</v>
      </c>
      <c r="I3652" t="s">
        <v>2946</v>
      </c>
      <c r="M3652" s="1">
        <v>3428.93649</v>
      </c>
      <c r="N3652" s="1">
        <v>0</v>
      </c>
    </row>
    <row r="3653" spans="1:14" x14ac:dyDescent="0.25">
      <c r="A3653" t="s">
        <v>201</v>
      </c>
      <c r="B3653">
        <v>43769</v>
      </c>
      <c r="C3653" t="s">
        <v>165</v>
      </c>
      <c r="D3653" t="s">
        <v>329</v>
      </c>
      <c r="E3653" t="s">
        <v>3276</v>
      </c>
      <c r="F3653" t="s">
        <v>6</v>
      </c>
      <c r="I3653" t="s">
        <v>2947</v>
      </c>
      <c r="M3653" s="1">
        <v>1202.2476399999998</v>
      </c>
      <c r="N3653" s="1">
        <v>0</v>
      </c>
    </row>
    <row r="3654" spans="1:14" x14ac:dyDescent="0.25">
      <c r="A3654" t="s">
        <v>201</v>
      </c>
      <c r="B3654">
        <v>43769</v>
      </c>
      <c r="C3654" t="s">
        <v>66</v>
      </c>
      <c r="D3654" t="s">
        <v>282</v>
      </c>
      <c r="E3654" t="s">
        <v>2948</v>
      </c>
      <c r="F3654" t="s">
        <v>6</v>
      </c>
      <c r="I3654" t="s">
        <v>2949</v>
      </c>
      <c r="M3654" s="1">
        <v>0</v>
      </c>
      <c r="N3654" s="1">
        <v>2.918275</v>
      </c>
    </row>
    <row r="3655" spans="1:14" x14ac:dyDescent="0.25">
      <c r="A3655" t="s">
        <v>201</v>
      </c>
      <c r="B3655">
        <v>43769</v>
      </c>
      <c r="C3655" t="s">
        <v>66</v>
      </c>
      <c r="D3655" t="s">
        <v>281</v>
      </c>
      <c r="E3655" t="s">
        <v>3276</v>
      </c>
      <c r="F3655" t="s">
        <v>6</v>
      </c>
      <c r="I3655" t="s">
        <v>2950</v>
      </c>
      <c r="M3655" s="1">
        <v>0</v>
      </c>
      <c r="N3655" s="1">
        <v>2.0268160000000002</v>
      </c>
    </row>
    <row r="3656" spans="1:14" x14ac:dyDescent="0.25">
      <c r="A3656" t="s">
        <v>201</v>
      </c>
      <c r="B3656">
        <v>43769</v>
      </c>
      <c r="C3656" t="s">
        <v>66</v>
      </c>
      <c r="D3656" t="s">
        <v>280</v>
      </c>
      <c r="E3656" t="s">
        <v>3244</v>
      </c>
      <c r="F3656" t="s">
        <v>6</v>
      </c>
      <c r="I3656" t="s">
        <v>2951</v>
      </c>
      <c r="M3656" s="1">
        <v>0</v>
      </c>
      <c r="N3656" s="1">
        <v>9.8234399999999997</v>
      </c>
    </row>
    <row r="3657" spans="1:14" x14ac:dyDescent="0.25">
      <c r="A3657" t="s">
        <v>201</v>
      </c>
      <c r="B3657">
        <v>43769</v>
      </c>
      <c r="C3657" t="s">
        <v>66</v>
      </c>
      <c r="D3657" t="s">
        <v>232</v>
      </c>
      <c r="E3657" t="s">
        <v>2804</v>
      </c>
      <c r="F3657" t="s">
        <v>6</v>
      </c>
      <c r="I3657" t="s">
        <v>2952</v>
      </c>
      <c r="M3657" s="1">
        <v>0</v>
      </c>
      <c r="N3657" s="1">
        <v>31.341877</v>
      </c>
    </row>
    <row r="3658" spans="1:14" x14ac:dyDescent="0.25">
      <c r="A3658" t="s">
        <v>200</v>
      </c>
      <c r="B3658">
        <v>43769</v>
      </c>
      <c r="C3658" t="s">
        <v>165</v>
      </c>
      <c r="D3658" t="s">
        <v>26</v>
      </c>
      <c r="E3658" t="s">
        <v>3276</v>
      </c>
      <c r="F3658" t="s">
        <v>6</v>
      </c>
      <c r="I3658" t="s">
        <v>2953</v>
      </c>
      <c r="M3658" s="1">
        <v>1006.55165</v>
      </c>
      <c r="N3658" s="1">
        <v>0</v>
      </c>
    </row>
    <row r="3659" spans="1:14" x14ac:dyDescent="0.25">
      <c r="A3659" t="s">
        <v>200</v>
      </c>
      <c r="B3659">
        <v>43769</v>
      </c>
      <c r="C3659" t="s">
        <v>165</v>
      </c>
      <c r="D3659" t="s">
        <v>327</v>
      </c>
      <c r="E3659" t="s">
        <v>3276</v>
      </c>
      <c r="F3659" t="s">
        <v>6</v>
      </c>
      <c r="I3659" t="s">
        <v>2954</v>
      </c>
      <c r="M3659" s="1">
        <v>407.03325000000001</v>
      </c>
      <c r="N3659" s="1">
        <v>0</v>
      </c>
    </row>
    <row r="3660" spans="1:14" x14ac:dyDescent="0.25">
      <c r="A3660" t="s">
        <v>200</v>
      </c>
      <c r="B3660">
        <v>43769</v>
      </c>
      <c r="C3660" t="s">
        <v>66</v>
      </c>
      <c r="D3660" t="s">
        <v>279</v>
      </c>
      <c r="E3660" t="s">
        <v>3244</v>
      </c>
      <c r="F3660" t="s">
        <v>6</v>
      </c>
      <c r="I3660" t="s">
        <v>2955</v>
      </c>
      <c r="M3660" s="1">
        <v>0</v>
      </c>
      <c r="N3660" s="1">
        <v>1.4091850000000001</v>
      </c>
    </row>
    <row r="3661" spans="1:14" x14ac:dyDescent="0.25">
      <c r="A3661" t="s">
        <v>200</v>
      </c>
      <c r="B3661">
        <v>43769</v>
      </c>
      <c r="C3661" t="s">
        <v>66</v>
      </c>
      <c r="D3661" t="s">
        <v>226</v>
      </c>
      <c r="E3661" t="s">
        <v>2804</v>
      </c>
      <c r="F3661" t="s">
        <v>6</v>
      </c>
      <c r="I3661" t="s">
        <v>2956</v>
      </c>
      <c r="M3661" s="1">
        <v>0</v>
      </c>
      <c r="N3661" s="1">
        <v>6.2850000000000001</v>
      </c>
    </row>
    <row r="3662" spans="1:14" x14ac:dyDescent="0.25">
      <c r="A3662" t="s">
        <v>199</v>
      </c>
      <c r="B3662">
        <v>43769</v>
      </c>
      <c r="C3662" t="s">
        <v>165</v>
      </c>
      <c r="D3662" t="s">
        <v>116</v>
      </c>
      <c r="E3662" t="s">
        <v>3244</v>
      </c>
      <c r="F3662" t="s">
        <v>6</v>
      </c>
      <c r="I3662" t="s">
        <v>2957</v>
      </c>
      <c r="M3662" s="1">
        <v>623.97</v>
      </c>
      <c r="N3662" s="1">
        <v>0</v>
      </c>
    </row>
    <row r="3663" spans="1:14" x14ac:dyDescent="0.25">
      <c r="A3663" t="s">
        <v>199</v>
      </c>
      <c r="B3663">
        <v>43769</v>
      </c>
      <c r="C3663" t="s">
        <v>165</v>
      </c>
      <c r="D3663" t="s">
        <v>326</v>
      </c>
      <c r="E3663" t="s">
        <v>3244</v>
      </c>
      <c r="F3663" t="s">
        <v>6</v>
      </c>
      <c r="I3663" t="s">
        <v>2958</v>
      </c>
      <c r="M3663" s="1">
        <v>120</v>
      </c>
      <c r="N3663" s="1">
        <v>0</v>
      </c>
    </row>
    <row r="3664" spans="1:14" x14ac:dyDescent="0.25">
      <c r="A3664" t="s">
        <v>199</v>
      </c>
      <c r="B3664">
        <v>43769</v>
      </c>
      <c r="C3664" t="s">
        <v>66</v>
      </c>
      <c r="D3664" t="s">
        <v>278</v>
      </c>
      <c r="E3664" t="s">
        <v>3244</v>
      </c>
      <c r="F3664" t="s">
        <v>6</v>
      </c>
      <c r="I3664" t="s">
        <v>2959</v>
      </c>
      <c r="M3664" s="1">
        <v>0</v>
      </c>
      <c r="N3664" s="1">
        <v>18.247515</v>
      </c>
    </row>
    <row r="3665" spans="1:14" x14ac:dyDescent="0.25">
      <c r="A3665" t="s">
        <v>198</v>
      </c>
      <c r="B3665">
        <v>43769</v>
      </c>
      <c r="C3665" t="s">
        <v>165</v>
      </c>
      <c r="D3665" t="s">
        <v>127</v>
      </c>
      <c r="F3665" t="s">
        <v>6</v>
      </c>
      <c r="I3665" t="s">
        <v>2960</v>
      </c>
      <c r="M3665" s="1">
        <v>19.47213</v>
      </c>
      <c r="N3665" s="1">
        <v>0</v>
      </c>
    </row>
    <row r="3666" spans="1:14" x14ac:dyDescent="0.25">
      <c r="A3666" t="s">
        <v>198</v>
      </c>
      <c r="B3666">
        <v>43769</v>
      </c>
      <c r="C3666" t="s">
        <v>165</v>
      </c>
      <c r="D3666" t="s">
        <v>126</v>
      </c>
      <c r="F3666" t="s">
        <v>6</v>
      </c>
      <c r="I3666" t="s">
        <v>2961</v>
      </c>
      <c r="M3666" s="1">
        <v>11.02576</v>
      </c>
      <c r="N3666" s="1">
        <v>0</v>
      </c>
    </row>
    <row r="3667" spans="1:14" x14ac:dyDescent="0.25">
      <c r="A3667" t="s">
        <v>198</v>
      </c>
      <c r="B3667">
        <v>43769</v>
      </c>
      <c r="C3667" t="s">
        <v>165</v>
      </c>
      <c r="D3667" t="s">
        <v>125</v>
      </c>
      <c r="F3667" t="s">
        <v>6</v>
      </c>
      <c r="I3667" t="s">
        <v>2962</v>
      </c>
      <c r="M3667" s="1">
        <v>117.5668</v>
      </c>
      <c r="N3667" s="1">
        <v>0</v>
      </c>
    </row>
    <row r="3668" spans="1:14" x14ac:dyDescent="0.25">
      <c r="A3668" t="s">
        <v>198</v>
      </c>
      <c r="B3668">
        <v>43769</v>
      </c>
      <c r="C3668" t="s">
        <v>165</v>
      </c>
      <c r="D3668" t="s">
        <v>123</v>
      </c>
      <c r="F3668" t="s">
        <v>6</v>
      </c>
      <c r="I3668" t="s">
        <v>2963</v>
      </c>
      <c r="M3668" s="1">
        <v>813.23954000000003</v>
      </c>
      <c r="N3668" s="1">
        <v>0</v>
      </c>
    </row>
    <row r="3669" spans="1:14" x14ac:dyDescent="0.25">
      <c r="A3669" t="s">
        <v>198</v>
      </c>
      <c r="B3669">
        <v>43769</v>
      </c>
      <c r="C3669" t="s">
        <v>165</v>
      </c>
      <c r="D3669" t="s">
        <v>122</v>
      </c>
      <c r="F3669" t="s">
        <v>6</v>
      </c>
      <c r="I3669" t="s">
        <v>2964</v>
      </c>
      <c r="M3669" s="1">
        <v>774.78145999999992</v>
      </c>
      <c r="N3669" s="1">
        <v>0</v>
      </c>
    </row>
    <row r="3670" spans="1:14" x14ac:dyDescent="0.25">
      <c r="A3670" t="s">
        <v>198</v>
      </c>
      <c r="B3670">
        <v>43769</v>
      </c>
      <c r="C3670" t="s">
        <v>165</v>
      </c>
      <c r="D3670" t="s">
        <v>121</v>
      </c>
      <c r="F3670" t="s">
        <v>6</v>
      </c>
      <c r="I3670" t="s">
        <v>2965</v>
      </c>
      <c r="M3670" s="1">
        <v>185.47834</v>
      </c>
      <c r="N3670" s="1">
        <v>0</v>
      </c>
    </row>
    <row r="3671" spans="1:14" x14ac:dyDescent="0.25">
      <c r="A3671" t="s">
        <v>198</v>
      </c>
      <c r="B3671">
        <v>43769</v>
      </c>
      <c r="C3671" t="s">
        <v>165</v>
      </c>
      <c r="D3671" t="s">
        <v>120</v>
      </c>
      <c r="F3671" t="s">
        <v>6</v>
      </c>
      <c r="I3671" t="s">
        <v>2966</v>
      </c>
      <c r="M3671" s="1">
        <v>7.6554599999999997</v>
      </c>
      <c r="N3671" s="1">
        <v>0</v>
      </c>
    </row>
    <row r="3672" spans="1:14" x14ac:dyDescent="0.25">
      <c r="A3672" t="s">
        <v>198</v>
      </c>
      <c r="B3672">
        <v>43769</v>
      </c>
      <c r="C3672" t="s">
        <v>165</v>
      </c>
      <c r="D3672" t="s">
        <v>118</v>
      </c>
      <c r="F3672" t="s">
        <v>6</v>
      </c>
      <c r="I3672" t="s">
        <v>2967</v>
      </c>
      <c r="M3672" s="1">
        <v>523.52598999999998</v>
      </c>
      <c r="N3672" s="1">
        <v>0</v>
      </c>
    </row>
    <row r="3673" spans="1:14" x14ac:dyDescent="0.25">
      <c r="A3673" t="s">
        <v>198</v>
      </c>
      <c r="B3673">
        <v>43769</v>
      </c>
      <c r="C3673" t="s">
        <v>165</v>
      </c>
      <c r="D3673" t="s">
        <v>117</v>
      </c>
      <c r="E3673" t="s">
        <v>3253</v>
      </c>
      <c r="F3673" t="s">
        <v>6</v>
      </c>
      <c r="I3673" t="s">
        <v>2968</v>
      </c>
      <c r="M3673" s="1">
        <v>652.58984999999996</v>
      </c>
      <c r="N3673" s="1">
        <v>0</v>
      </c>
    </row>
    <row r="3674" spans="1:14" x14ac:dyDescent="0.25">
      <c r="A3674" t="s">
        <v>198</v>
      </c>
      <c r="B3674">
        <v>43769</v>
      </c>
      <c r="C3674" t="s">
        <v>165</v>
      </c>
      <c r="D3674" t="s">
        <v>112</v>
      </c>
      <c r="E3674" t="s">
        <v>3244</v>
      </c>
      <c r="F3674" t="s">
        <v>6</v>
      </c>
      <c r="I3674" t="s">
        <v>2969</v>
      </c>
      <c r="M3674" s="1">
        <v>71.427999999999997</v>
      </c>
      <c r="N3674" s="1">
        <v>0</v>
      </c>
    </row>
    <row r="3675" spans="1:14" x14ac:dyDescent="0.25">
      <c r="A3675" t="s">
        <v>198</v>
      </c>
      <c r="B3675">
        <v>43769</v>
      </c>
      <c r="C3675" t="s">
        <v>165</v>
      </c>
      <c r="D3675" t="s">
        <v>334</v>
      </c>
      <c r="E3675" t="s">
        <v>3253</v>
      </c>
      <c r="F3675" t="s">
        <v>6</v>
      </c>
      <c r="I3675" t="s">
        <v>2970</v>
      </c>
      <c r="M3675" s="1">
        <v>618.63206000000002</v>
      </c>
      <c r="N3675" s="1">
        <v>0</v>
      </c>
    </row>
    <row r="3676" spans="1:14" x14ac:dyDescent="0.25">
      <c r="A3676" t="s">
        <v>198</v>
      </c>
      <c r="B3676">
        <v>43769</v>
      </c>
      <c r="C3676" t="s">
        <v>165</v>
      </c>
      <c r="D3676" t="s">
        <v>334</v>
      </c>
      <c r="E3676" t="s">
        <v>3253</v>
      </c>
      <c r="F3676" t="s">
        <v>6</v>
      </c>
      <c r="I3676" t="s">
        <v>2970</v>
      </c>
      <c r="M3676" s="1">
        <v>0</v>
      </c>
      <c r="N3676" s="1">
        <v>61.863206000000005</v>
      </c>
    </row>
    <row r="3677" spans="1:14" x14ac:dyDescent="0.25">
      <c r="A3677" t="s">
        <v>198</v>
      </c>
      <c r="B3677">
        <v>43769</v>
      </c>
      <c r="C3677" t="s">
        <v>165</v>
      </c>
      <c r="D3677" t="s">
        <v>325</v>
      </c>
      <c r="E3677" t="s">
        <v>2804</v>
      </c>
      <c r="F3677" t="s">
        <v>6</v>
      </c>
      <c r="I3677" t="s">
        <v>2971</v>
      </c>
      <c r="M3677" s="1">
        <v>652.58984999999996</v>
      </c>
      <c r="N3677" s="1">
        <v>0</v>
      </c>
    </row>
    <row r="3678" spans="1:14" x14ac:dyDescent="0.25">
      <c r="A3678" t="s">
        <v>198</v>
      </c>
      <c r="B3678">
        <v>43769</v>
      </c>
      <c r="C3678" t="s">
        <v>66</v>
      </c>
      <c r="D3678" t="s">
        <v>2972</v>
      </c>
      <c r="E3678" t="s">
        <v>3256</v>
      </c>
      <c r="F3678" t="s">
        <v>6</v>
      </c>
      <c r="I3678" t="s">
        <v>2973</v>
      </c>
      <c r="M3678" s="1">
        <v>0</v>
      </c>
      <c r="N3678" s="1">
        <v>81.323954000000001</v>
      </c>
    </row>
    <row r="3679" spans="1:14" x14ac:dyDescent="0.25">
      <c r="A3679" t="s">
        <v>198</v>
      </c>
      <c r="B3679">
        <v>43769</v>
      </c>
      <c r="C3679" t="s">
        <v>66</v>
      </c>
      <c r="D3679" t="s">
        <v>290</v>
      </c>
      <c r="E3679" t="s">
        <v>3321</v>
      </c>
      <c r="F3679" t="s">
        <v>6</v>
      </c>
      <c r="I3679" t="s">
        <v>2974</v>
      </c>
      <c r="M3679" s="1">
        <v>0</v>
      </c>
      <c r="N3679" s="1">
        <v>11.756680000000001</v>
      </c>
    </row>
    <row r="3680" spans="1:14" x14ac:dyDescent="0.25">
      <c r="A3680" t="s">
        <v>198</v>
      </c>
      <c r="B3680">
        <v>43769</v>
      </c>
      <c r="C3680" t="s">
        <v>66</v>
      </c>
      <c r="D3680" t="s">
        <v>289</v>
      </c>
      <c r="E3680" t="s">
        <v>3253</v>
      </c>
      <c r="F3680" t="s">
        <v>6</v>
      </c>
      <c r="I3680" t="s">
        <v>2975</v>
      </c>
      <c r="M3680" s="1">
        <v>0</v>
      </c>
      <c r="N3680" s="1">
        <v>77.478145999999995</v>
      </c>
    </row>
    <row r="3681" spans="1:14" x14ac:dyDescent="0.25">
      <c r="A3681" t="s">
        <v>198</v>
      </c>
      <c r="B3681">
        <v>43769</v>
      </c>
      <c r="C3681" t="s">
        <v>66</v>
      </c>
      <c r="D3681" t="s">
        <v>288</v>
      </c>
      <c r="E3681" t="s">
        <v>3253</v>
      </c>
      <c r="F3681" t="s">
        <v>6</v>
      </c>
      <c r="I3681" t="s">
        <v>2976</v>
      </c>
      <c r="M3681" s="1">
        <v>0</v>
      </c>
      <c r="N3681" s="1">
        <v>52.352598999999998</v>
      </c>
    </row>
    <row r="3682" spans="1:14" x14ac:dyDescent="0.25">
      <c r="A3682" t="s">
        <v>198</v>
      </c>
      <c r="B3682">
        <v>43769</v>
      </c>
      <c r="C3682" t="s">
        <v>66</v>
      </c>
      <c r="D3682" t="s">
        <v>2977</v>
      </c>
      <c r="E3682" t="s">
        <v>3253</v>
      </c>
      <c r="F3682" t="s">
        <v>6</v>
      </c>
      <c r="I3682" t="s">
        <v>2978</v>
      </c>
      <c r="M3682" s="1">
        <v>0</v>
      </c>
      <c r="N3682" s="1">
        <v>65.258984999999996</v>
      </c>
    </row>
    <row r="3683" spans="1:14" x14ac:dyDescent="0.25">
      <c r="A3683" t="s">
        <v>198</v>
      </c>
      <c r="B3683">
        <v>43769</v>
      </c>
      <c r="C3683" t="s">
        <v>66</v>
      </c>
      <c r="D3683" t="s">
        <v>287</v>
      </c>
      <c r="E3683" t="s">
        <v>2722</v>
      </c>
      <c r="F3683" t="s">
        <v>6</v>
      </c>
      <c r="I3683" t="s">
        <v>2979</v>
      </c>
      <c r="M3683" s="1">
        <v>0</v>
      </c>
      <c r="N3683" s="1">
        <v>0.76554599999999995</v>
      </c>
    </row>
    <row r="3684" spans="1:14" x14ac:dyDescent="0.25">
      <c r="A3684" t="s">
        <v>198</v>
      </c>
      <c r="B3684">
        <v>43769</v>
      </c>
      <c r="C3684" t="s">
        <v>66</v>
      </c>
      <c r="D3684" t="s">
        <v>286</v>
      </c>
      <c r="E3684" t="s">
        <v>3244</v>
      </c>
      <c r="F3684" t="s">
        <v>6</v>
      </c>
      <c r="I3684" t="s">
        <v>2980</v>
      </c>
      <c r="M3684" s="1">
        <v>0</v>
      </c>
      <c r="N3684" s="1">
        <v>1.060297</v>
      </c>
    </row>
    <row r="3685" spans="1:14" x14ac:dyDescent="0.25">
      <c r="A3685" t="s">
        <v>198</v>
      </c>
      <c r="B3685">
        <v>43769</v>
      </c>
      <c r="C3685" t="s">
        <v>66</v>
      </c>
      <c r="D3685" t="s">
        <v>2981</v>
      </c>
      <c r="E3685" t="s">
        <v>2804</v>
      </c>
      <c r="F3685" t="s">
        <v>6</v>
      </c>
      <c r="I3685" t="s">
        <v>2982</v>
      </c>
      <c r="M3685" s="1">
        <v>0</v>
      </c>
      <c r="N3685" s="1">
        <v>18.547833999999998</v>
      </c>
    </row>
    <row r="3686" spans="1:14" x14ac:dyDescent="0.25">
      <c r="A3686" t="s">
        <v>198</v>
      </c>
      <c r="B3686">
        <v>43769</v>
      </c>
      <c r="C3686" t="s">
        <v>66</v>
      </c>
      <c r="D3686" t="s">
        <v>254</v>
      </c>
      <c r="E3686" t="s">
        <v>3244</v>
      </c>
      <c r="F3686" t="s">
        <v>6</v>
      </c>
      <c r="I3686" t="s">
        <v>2983</v>
      </c>
      <c r="M3686" s="1">
        <v>0</v>
      </c>
      <c r="N3686" s="1">
        <v>1.9472130000000001</v>
      </c>
    </row>
    <row r="3687" spans="1:14" x14ac:dyDescent="0.25">
      <c r="A3687" t="s">
        <v>198</v>
      </c>
      <c r="B3687">
        <v>43769</v>
      </c>
      <c r="C3687" t="s">
        <v>66</v>
      </c>
      <c r="D3687" t="s">
        <v>237</v>
      </c>
      <c r="E3687" t="s">
        <v>3244</v>
      </c>
      <c r="F3687" t="s">
        <v>6</v>
      </c>
      <c r="I3687" t="s">
        <v>2984</v>
      </c>
      <c r="M3687" s="1">
        <v>0</v>
      </c>
      <c r="N3687" s="1">
        <v>44.939384999999994</v>
      </c>
    </row>
    <row r="3688" spans="1:14" x14ac:dyDescent="0.25">
      <c r="A3688" t="s">
        <v>198</v>
      </c>
      <c r="B3688">
        <v>43769</v>
      </c>
      <c r="C3688" t="s">
        <v>66</v>
      </c>
      <c r="D3688" t="s">
        <v>230</v>
      </c>
      <c r="E3688" t="s">
        <v>3253</v>
      </c>
      <c r="F3688" t="s">
        <v>6</v>
      </c>
      <c r="I3688" t="s">
        <v>2985</v>
      </c>
      <c r="M3688" s="1">
        <v>0</v>
      </c>
      <c r="N3688" s="1">
        <v>61.863206000000005</v>
      </c>
    </row>
    <row r="3689" spans="1:14" x14ac:dyDescent="0.25">
      <c r="A3689" t="s">
        <v>198</v>
      </c>
      <c r="B3689">
        <v>43769</v>
      </c>
      <c r="C3689" t="s">
        <v>66</v>
      </c>
      <c r="D3689" t="s">
        <v>2986</v>
      </c>
      <c r="E3689" t="s">
        <v>3253</v>
      </c>
      <c r="F3689" t="s">
        <v>6</v>
      </c>
      <c r="I3689" t="s">
        <v>2987</v>
      </c>
      <c r="M3689" s="1">
        <v>0</v>
      </c>
      <c r="N3689" s="1">
        <v>65.258984999999996</v>
      </c>
    </row>
    <row r="3690" spans="1:14" x14ac:dyDescent="0.25">
      <c r="A3690" t="s">
        <v>333</v>
      </c>
      <c r="B3690">
        <v>43769</v>
      </c>
      <c r="C3690" t="s">
        <v>165</v>
      </c>
      <c r="D3690" t="s">
        <v>119</v>
      </c>
      <c r="F3690" t="s">
        <v>6</v>
      </c>
      <c r="I3690" t="s">
        <v>2967</v>
      </c>
      <c r="M3690" s="1">
        <v>9.1596000000000011</v>
      </c>
      <c r="N3690" s="1">
        <v>0</v>
      </c>
    </row>
    <row r="3691" spans="1:14" x14ac:dyDescent="0.25">
      <c r="A3691" t="s">
        <v>195</v>
      </c>
      <c r="B3691">
        <v>43769</v>
      </c>
      <c r="C3691" t="s">
        <v>165</v>
      </c>
      <c r="D3691" t="s">
        <v>124</v>
      </c>
      <c r="F3691" t="s">
        <v>6</v>
      </c>
      <c r="I3691" t="s">
        <v>2963</v>
      </c>
      <c r="M3691" s="1">
        <v>2.8571200000000001</v>
      </c>
      <c r="N3691" s="1">
        <v>0</v>
      </c>
    </row>
    <row r="3692" spans="1:14" x14ac:dyDescent="0.25">
      <c r="A3692" t="s">
        <v>195</v>
      </c>
      <c r="B3692">
        <v>43769</v>
      </c>
      <c r="C3692" t="s">
        <v>165</v>
      </c>
      <c r="D3692" t="s">
        <v>114</v>
      </c>
      <c r="F3692" t="s">
        <v>6</v>
      </c>
      <c r="I3692" t="s">
        <v>2988</v>
      </c>
      <c r="M3692" s="1">
        <v>22.254860000000001</v>
      </c>
      <c r="N3692" s="1">
        <v>0</v>
      </c>
    </row>
    <row r="3693" spans="1:14" x14ac:dyDescent="0.25">
      <c r="A3693" t="s">
        <v>195</v>
      </c>
      <c r="B3693">
        <v>43769</v>
      </c>
      <c r="C3693" t="s">
        <v>165</v>
      </c>
      <c r="D3693" t="s">
        <v>113</v>
      </c>
      <c r="F3693" t="s">
        <v>6</v>
      </c>
      <c r="I3693" t="s">
        <v>2989</v>
      </c>
      <c r="M3693" s="1">
        <v>6.9915600000000007</v>
      </c>
      <c r="N3693" s="1">
        <v>0</v>
      </c>
    </row>
    <row r="3694" spans="1:14" x14ac:dyDescent="0.25">
      <c r="A3694" t="s">
        <v>195</v>
      </c>
      <c r="B3694">
        <v>43769</v>
      </c>
      <c r="C3694" t="s">
        <v>165</v>
      </c>
      <c r="D3694" t="s">
        <v>111</v>
      </c>
      <c r="F3694" t="s">
        <v>6</v>
      </c>
      <c r="I3694" t="s">
        <v>2990</v>
      </c>
      <c r="M3694" s="1">
        <v>76.336970000000008</v>
      </c>
      <c r="N3694" s="1">
        <v>0</v>
      </c>
    </row>
    <row r="3695" spans="1:14" x14ac:dyDescent="0.25">
      <c r="A3695" t="s">
        <v>195</v>
      </c>
      <c r="B3695">
        <v>43769</v>
      </c>
      <c r="C3695" t="s">
        <v>165</v>
      </c>
      <c r="D3695" t="s">
        <v>110</v>
      </c>
      <c r="F3695" t="s">
        <v>6</v>
      </c>
      <c r="I3695" t="s">
        <v>2991</v>
      </c>
      <c r="M3695" s="1">
        <v>3.6</v>
      </c>
      <c r="N3695" s="1">
        <v>0</v>
      </c>
    </row>
    <row r="3696" spans="1:14" x14ac:dyDescent="0.25">
      <c r="A3696" t="s">
        <v>195</v>
      </c>
      <c r="B3696">
        <v>43769</v>
      </c>
      <c r="C3696" t="s">
        <v>165</v>
      </c>
      <c r="D3696" t="s">
        <v>109</v>
      </c>
      <c r="F3696" t="s">
        <v>6</v>
      </c>
      <c r="I3696" t="s">
        <v>2992</v>
      </c>
      <c r="M3696" s="1">
        <v>7.0568</v>
      </c>
      <c r="N3696" s="1">
        <v>0</v>
      </c>
    </row>
    <row r="3697" spans="1:14" x14ac:dyDescent="0.25">
      <c r="A3697" t="s">
        <v>195</v>
      </c>
      <c r="B3697">
        <v>43769</v>
      </c>
      <c r="C3697" t="s">
        <v>165</v>
      </c>
      <c r="D3697" t="s">
        <v>108</v>
      </c>
      <c r="F3697" t="s">
        <v>6</v>
      </c>
      <c r="I3697" t="s">
        <v>2993</v>
      </c>
      <c r="M3697" s="1">
        <v>31.453919999999997</v>
      </c>
      <c r="N3697" s="1">
        <v>0</v>
      </c>
    </row>
    <row r="3698" spans="1:14" x14ac:dyDescent="0.25">
      <c r="A3698" t="s">
        <v>195</v>
      </c>
      <c r="B3698">
        <v>43769</v>
      </c>
      <c r="C3698" t="s">
        <v>66</v>
      </c>
      <c r="D3698" t="s">
        <v>277</v>
      </c>
      <c r="E3698" t="s">
        <v>2939</v>
      </c>
      <c r="F3698" t="s">
        <v>6</v>
      </c>
      <c r="I3698" t="s">
        <v>2994</v>
      </c>
      <c r="M3698" s="1">
        <v>0</v>
      </c>
      <c r="N3698" s="1">
        <v>1.7832029999999999</v>
      </c>
    </row>
    <row r="3699" spans="1:14" x14ac:dyDescent="0.25">
      <c r="A3699" t="s">
        <v>195</v>
      </c>
      <c r="B3699">
        <v>43769</v>
      </c>
      <c r="C3699" t="s">
        <v>66</v>
      </c>
      <c r="D3699" t="s">
        <v>2995</v>
      </c>
      <c r="E3699" t="s">
        <v>3276</v>
      </c>
      <c r="F3699" t="s">
        <v>6</v>
      </c>
      <c r="I3699" t="s">
        <v>2996</v>
      </c>
      <c r="M3699" s="1">
        <v>0</v>
      </c>
      <c r="N3699" s="1">
        <v>5.486739</v>
      </c>
    </row>
    <row r="3700" spans="1:14" x14ac:dyDescent="0.25">
      <c r="A3700" t="s">
        <v>195</v>
      </c>
      <c r="B3700">
        <v>43769</v>
      </c>
      <c r="C3700" t="s">
        <v>66</v>
      </c>
      <c r="D3700" t="s">
        <v>2874</v>
      </c>
      <c r="E3700" t="s">
        <v>3244</v>
      </c>
      <c r="F3700" t="s">
        <v>6</v>
      </c>
      <c r="I3700" t="s">
        <v>2997</v>
      </c>
      <c r="M3700" s="1">
        <v>0</v>
      </c>
      <c r="N3700" s="1">
        <v>18.621559000000001</v>
      </c>
    </row>
    <row r="3701" spans="1:14" x14ac:dyDescent="0.25">
      <c r="A3701" t="s">
        <v>195</v>
      </c>
      <c r="B3701">
        <v>43769</v>
      </c>
      <c r="C3701" t="s">
        <v>66</v>
      </c>
      <c r="D3701" t="s">
        <v>2998</v>
      </c>
      <c r="E3701" t="s">
        <v>3276</v>
      </c>
      <c r="F3701" t="s">
        <v>6</v>
      </c>
      <c r="I3701" t="s">
        <v>2999</v>
      </c>
      <c r="M3701" s="1">
        <v>0</v>
      </c>
      <c r="N3701" s="1">
        <v>2.5549029999999999</v>
      </c>
    </row>
    <row r="3702" spans="1:14" x14ac:dyDescent="0.25">
      <c r="A3702" t="s">
        <v>195</v>
      </c>
      <c r="B3702">
        <v>43769</v>
      </c>
      <c r="C3702" t="s">
        <v>66</v>
      </c>
      <c r="D3702" t="s">
        <v>3000</v>
      </c>
      <c r="E3702" t="s">
        <v>2804</v>
      </c>
      <c r="F3702" t="s">
        <v>6</v>
      </c>
      <c r="I3702" t="s">
        <v>3001</v>
      </c>
      <c r="M3702" s="1">
        <v>0</v>
      </c>
      <c r="N3702" s="1">
        <v>1.2976989999999999</v>
      </c>
    </row>
    <row r="3703" spans="1:14" x14ac:dyDescent="0.25">
      <c r="A3703" t="s">
        <v>195</v>
      </c>
      <c r="B3703">
        <v>43769</v>
      </c>
      <c r="C3703" t="s">
        <v>66</v>
      </c>
      <c r="D3703" t="s">
        <v>276</v>
      </c>
      <c r="E3703" t="s">
        <v>3256</v>
      </c>
      <c r="F3703" t="s">
        <v>6</v>
      </c>
      <c r="I3703" t="s">
        <v>3002</v>
      </c>
      <c r="M3703" s="1">
        <v>0</v>
      </c>
      <c r="N3703" s="1">
        <v>1.080471</v>
      </c>
    </row>
    <row r="3704" spans="1:14" x14ac:dyDescent="0.25">
      <c r="A3704" t="s">
        <v>332</v>
      </c>
      <c r="B3704">
        <v>43769</v>
      </c>
      <c r="C3704" t="s">
        <v>307</v>
      </c>
      <c r="D3704" t="s">
        <v>308</v>
      </c>
      <c r="E3704" t="s">
        <v>3003</v>
      </c>
      <c r="F3704" t="s">
        <v>6</v>
      </c>
      <c r="I3704" t="s">
        <v>3004</v>
      </c>
      <c r="M3704" s="1">
        <v>4814.9727300000004</v>
      </c>
      <c r="N3704" s="1">
        <v>0</v>
      </c>
    </row>
    <row r="3705" spans="1:14" x14ac:dyDescent="0.25">
      <c r="A3705" t="s">
        <v>332</v>
      </c>
      <c r="B3705">
        <v>43769</v>
      </c>
      <c r="C3705" t="s">
        <v>307</v>
      </c>
      <c r="D3705" t="s">
        <v>306</v>
      </c>
      <c r="E3705" t="s">
        <v>3005</v>
      </c>
      <c r="F3705" t="s">
        <v>6</v>
      </c>
      <c r="I3705" t="s">
        <v>3006</v>
      </c>
      <c r="M3705" s="1">
        <v>6384.8799200000003</v>
      </c>
      <c r="N3705" s="1">
        <v>0</v>
      </c>
    </row>
    <row r="3706" spans="1:14" x14ac:dyDescent="0.25">
      <c r="A3706" t="s">
        <v>332</v>
      </c>
      <c r="B3706">
        <v>43769</v>
      </c>
      <c r="C3706" t="s">
        <v>165</v>
      </c>
      <c r="D3706" t="s">
        <v>107</v>
      </c>
      <c r="E3706" t="s">
        <v>3276</v>
      </c>
      <c r="F3706" t="s">
        <v>6</v>
      </c>
      <c r="I3706" t="s">
        <v>2937</v>
      </c>
      <c r="M3706" s="1">
        <v>0</v>
      </c>
      <c r="N3706" s="1">
        <v>638.59932000000003</v>
      </c>
    </row>
    <row r="3707" spans="1:14" x14ac:dyDescent="0.25">
      <c r="A3707" t="s">
        <v>332</v>
      </c>
      <c r="B3707">
        <v>43769</v>
      </c>
      <c r="C3707" t="s">
        <v>165</v>
      </c>
      <c r="D3707" t="s">
        <v>331</v>
      </c>
      <c r="E3707" t="s">
        <v>3276</v>
      </c>
      <c r="F3707" t="s">
        <v>6</v>
      </c>
      <c r="I3707" t="s">
        <v>2938</v>
      </c>
      <c r="M3707" s="1">
        <v>0</v>
      </c>
      <c r="N3707" s="1">
        <v>481.05168499999996</v>
      </c>
    </row>
    <row r="3708" spans="1:14" x14ac:dyDescent="0.25">
      <c r="A3708" t="s">
        <v>330</v>
      </c>
      <c r="B3708">
        <v>43769</v>
      </c>
      <c r="C3708" t="s">
        <v>307</v>
      </c>
      <c r="D3708" t="s">
        <v>308</v>
      </c>
      <c r="E3708" t="s">
        <v>3003</v>
      </c>
      <c r="F3708" t="s">
        <v>6</v>
      </c>
      <c r="I3708" t="s">
        <v>3007</v>
      </c>
      <c r="M3708" s="1">
        <v>1203.3474899999999</v>
      </c>
      <c r="N3708" s="1">
        <v>0</v>
      </c>
    </row>
    <row r="3709" spans="1:14" x14ac:dyDescent="0.25">
      <c r="A3709" t="s">
        <v>330</v>
      </c>
      <c r="B3709">
        <v>43769</v>
      </c>
      <c r="C3709" t="s">
        <v>307</v>
      </c>
      <c r="D3709" t="s">
        <v>306</v>
      </c>
      <c r="E3709" t="s">
        <v>3005</v>
      </c>
      <c r="F3709" t="s">
        <v>6</v>
      </c>
      <c r="I3709" t="s">
        <v>3008</v>
      </c>
      <c r="M3709" s="1">
        <v>3428.3306200000002</v>
      </c>
      <c r="N3709" s="1">
        <v>0</v>
      </c>
    </row>
    <row r="3710" spans="1:14" x14ac:dyDescent="0.25">
      <c r="A3710" t="s">
        <v>330</v>
      </c>
      <c r="B3710">
        <v>43769</v>
      </c>
      <c r="C3710" t="s">
        <v>165</v>
      </c>
      <c r="D3710" t="s">
        <v>106</v>
      </c>
      <c r="E3710" t="s">
        <v>3276</v>
      </c>
      <c r="F3710" t="s">
        <v>6</v>
      </c>
      <c r="I3710" t="s">
        <v>2946</v>
      </c>
      <c r="M3710" s="1">
        <v>0</v>
      </c>
      <c r="N3710" s="1">
        <v>342.89364900000004</v>
      </c>
    </row>
    <row r="3711" spans="1:14" x14ac:dyDescent="0.25">
      <c r="A3711" t="s">
        <v>330</v>
      </c>
      <c r="B3711">
        <v>43769</v>
      </c>
      <c r="C3711" t="s">
        <v>165</v>
      </c>
      <c r="D3711" t="s">
        <v>329</v>
      </c>
      <c r="E3711" t="s">
        <v>3276</v>
      </c>
      <c r="F3711" t="s">
        <v>6</v>
      </c>
      <c r="I3711" t="s">
        <v>2947</v>
      </c>
      <c r="M3711" s="1">
        <v>0</v>
      </c>
      <c r="N3711" s="1">
        <v>120.22476399999999</v>
      </c>
    </row>
    <row r="3712" spans="1:14" x14ac:dyDescent="0.25">
      <c r="A3712" t="s">
        <v>328</v>
      </c>
      <c r="B3712">
        <v>43769</v>
      </c>
      <c r="C3712" t="s">
        <v>307</v>
      </c>
      <c r="D3712" t="s">
        <v>308</v>
      </c>
      <c r="E3712" t="s">
        <v>3003</v>
      </c>
      <c r="F3712" t="s">
        <v>6</v>
      </c>
      <c r="I3712" t="s">
        <v>3009</v>
      </c>
      <c r="M3712" s="1">
        <v>407.41321999999997</v>
      </c>
      <c r="N3712" s="1">
        <v>0</v>
      </c>
    </row>
    <row r="3713" spans="1:14" x14ac:dyDescent="0.25">
      <c r="A3713" t="s">
        <v>328</v>
      </c>
      <c r="B3713">
        <v>43769</v>
      </c>
      <c r="C3713" t="s">
        <v>307</v>
      </c>
      <c r="D3713" t="s">
        <v>306</v>
      </c>
      <c r="E3713" t="s">
        <v>3005</v>
      </c>
      <c r="F3713" t="s">
        <v>6</v>
      </c>
      <c r="I3713" t="s">
        <v>3008</v>
      </c>
      <c r="M3713" s="1">
        <v>1006.36341</v>
      </c>
      <c r="N3713" s="1">
        <v>0</v>
      </c>
    </row>
    <row r="3714" spans="1:14" x14ac:dyDescent="0.25">
      <c r="A3714" t="s">
        <v>328</v>
      </c>
      <c r="B3714">
        <v>43769</v>
      </c>
      <c r="C3714" t="s">
        <v>165</v>
      </c>
      <c r="D3714" t="s">
        <v>26</v>
      </c>
      <c r="E3714" t="s">
        <v>3276</v>
      </c>
      <c r="F3714" t="s">
        <v>6</v>
      </c>
      <c r="I3714" t="s">
        <v>2953</v>
      </c>
      <c r="M3714" s="1">
        <v>0</v>
      </c>
      <c r="N3714" s="1">
        <v>100.655165</v>
      </c>
    </row>
    <row r="3715" spans="1:14" x14ac:dyDescent="0.25">
      <c r="A3715" t="s">
        <v>328</v>
      </c>
      <c r="B3715">
        <v>43769</v>
      </c>
      <c r="C3715" t="s">
        <v>165</v>
      </c>
      <c r="D3715" t="s">
        <v>327</v>
      </c>
      <c r="E3715" t="s">
        <v>3276</v>
      </c>
      <c r="F3715" t="s">
        <v>6</v>
      </c>
      <c r="I3715" t="s">
        <v>2954</v>
      </c>
      <c r="M3715" s="1">
        <v>0</v>
      </c>
      <c r="N3715" s="1">
        <v>40.703325</v>
      </c>
    </row>
    <row r="3716" spans="1:14" x14ac:dyDescent="0.25">
      <c r="A3716" t="s">
        <v>192</v>
      </c>
      <c r="B3716">
        <v>43769</v>
      </c>
      <c r="C3716" t="s">
        <v>27</v>
      </c>
      <c r="D3716" t="s">
        <v>317</v>
      </c>
      <c r="E3716" t="s">
        <v>3244</v>
      </c>
      <c r="F3716" t="s">
        <v>6</v>
      </c>
      <c r="I3716" t="s">
        <v>3010</v>
      </c>
      <c r="M3716" s="1">
        <v>1920</v>
      </c>
      <c r="N3716" s="1">
        <v>0</v>
      </c>
    </row>
    <row r="3717" spans="1:14" x14ac:dyDescent="0.25">
      <c r="A3717" t="s">
        <v>192</v>
      </c>
      <c r="B3717">
        <v>43769</v>
      </c>
      <c r="C3717" t="s">
        <v>165</v>
      </c>
      <c r="D3717" t="s">
        <v>116</v>
      </c>
      <c r="E3717" t="s">
        <v>3244</v>
      </c>
      <c r="F3717" t="s">
        <v>6</v>
      </c>
      <c r="I3717" t="s">
        <v>2957</v>
      </c>
      <c r="M3717" s="1">
        <v>0</v>
      </c>
      <c r="N3717" s="1">
        <v>62.396999999999998</v>
      </c>
    </row>
    <row r="3718" spans="1:14" x14ac:dyDescent="0.25">
      <c r="A3718" t="s">
        <v>192</v>
      </c>
      <c r="B3718">
        <v>43769</v>
      </c>
      <c r="C3718" t="s">
        <v>165</v>
      </c>
      <c r="D3718" t="s">
        <v>326</v>
      </c>
      <c r="E3718" t="s">
        <v>3244</v>
      </c>
      <c r="F3718" t="s">
        <v>6</v>
      </c>
      <c r="I3718" t="s">
        <v>2958</v>
      </c>
      <c r="M3718" s="1">
        <v>0</v>
      </c>
      <c r="N3718" s="1">
        <v>12</v>
      </c>
    </row>
    <row r="3719" spans="1:14" x14ac:dyDescent="0.25">
      <c r="A3719" t="s">
        <v>171</v>
      </c>
      <c r="B3719">
        <v>43769</v>
      </c>
      <c r="C3719" t="s">
        <v>165</v>
      </c>
      <c r="D3719" t="s">
        <v>127</v>
      </c>
      <c r="F3719" t="s">
        <v>6</v>
      </c>
      <c r="I3719" t="s">
        <v>2960</v>
      </c>
      <c r="M3719" s="1">
        <v>0</v>
      </c>
      <c r="N3719" s="1">
        <v>1.9472130000000001</v>
      </c>
    </row>
    <row r="3720" spans="1:14" x14ac:dyDescent="0.25">
      <c r="A3720" t="s">
        <v>171</v>
      </c>
      <c r="B3720">
        <v>43769</v>
      </c>
      <c r="C3720" t="s">
        <v>27</v>
      </c>
      <c r="D3720" t="s">
        <v>305</v>
      </c>
      <c r="E3720" t="s">
        <v>2804</v>
      </c>
      <c r="F3720" t="s">
        <v>6</v>
      </c>
      <c r="I3720" t="s">
        <v>3011</v>
      </c>
      <c r="M3720" s="1">
        <v>185.47834</v>
      </c>
      <c r="N3720" s="1">
        <v>0</v>
      </c>
    </row>
    <row r="3721" spans="1:14" x14ac:dyDescent="0.25">
      <c r="A3721" t="s">
        <v>171</v>
      </c>
      <c r="B3721">
        <v>43769</v>
      </c>
      <c r="C3721" t="s">
        <v>27</v>
      </c>
      <c r="D3721" t="s">
        <v>304</v>
      </c>
      <c r="E3721" t="s">
        <v>3244</v>
      </c>
      <c r="F3721" t="s">
        <v>6</v>
      </c>
      <c r="I3721" t="s">
        <v>3012</v>
      </c>
      <c r="M3721" s="1">
        <v>19.47213</v>
      </c>
      <c r="N3721" s="1">
        <v>0</v>
      </c>
    </row>
    <row r="3722" spans="1:14" x14ac:dyDescent="0.25">
      <c r="A3722" t="s">
        <v>171</v>
      </c>
      <c r="B3722">
        <v>43769</v>
      </c>
      <c r="C3722" t="s">
        <v>27</v>
      </c>
      <c r="D3722" t="s">
        <v>101</v>
      </c>
      <c r="E3722" t="s">
        <v>3244</v>
      </c>
      <c r="F3722" t="s">
        <v>6</v>
      </c>
      <c r="I3722" t="s">
        <v>3013</v>
      </c>
      <c r="M3722" s="1">
        <v>11.02576</v>
      </c>
      <c r="N3722" s="1">
        <v>0</v>
      </c>
    </row>
    <row r="3723" spans="1:14" x14ac:dyDescent="0.25">
      <c r="A3723" t="s">
        <v>171</v>
      </c>
      <c r="B3723">
        <v>43769</v>
      </c>
      <c r="C3723" t="s">
        <v>27</v>
      </c>
      <c r="D3723" t="s">
        <v>99</v>
      </c>
      <c r="E3723" t="s">
        <v>3244</v>
      </c>
      <c r="F3723" t="s">
        <v>6</v>
      </c>
      <c r="I3723" t="s">
        <v>3014</v>
      </c>
      <c r="M3723" s="1">
        <v>7.6554599999999997</v>
      </c>
      <c r="N3723" s="1">
        <v>0</v>
      </c>
    </row>
    <row r="3724" spans="1:14" x14ac:dyDescent="0.25">
      <c r="A3724" t="s">
        <v>171</v>
      </c>
      <c r="B3724">
        <v>43769</v>
      </c>
      <c r="C3724" t="s">
        <v>27</v>
      </c>
      <c r="D3724" t="s">
        <v>53</v>
      </c>
      <c r="E3724" t="s">
        <v>3321</v>
      </c>
      <c r="F3724" t="s">
        <v>6</v>
      </c>
      <c r="I3724" t="s">
        <v>3015</v>
      </c>
      <c r="M3724" s="1">
        <v>117.5668</v>
      </c>
      <c r="N3724" s="1">
        <v>0</v>
      </c>
    </row>
    <row r="3725" spans="1:14" x14ac:dyDescent="0.25">
      <c r="A3725" t="s">
        <v>171</v>
      </c>
      <c r="B3725">
        <v>43769</v>
      </c>
      <c r="C3725" t="s">
        <v>27</v>
      </c>
      <c r="D3725" t="s">
        <v>45</v>
      </c>
      <c r="E3725" t="s">
        <v>3253</v>
      </c>
      <c r="F3725" t="s">
        <v>6</v>
      </c>
      <c r="I3725" t="s">
        <v>3016</v>
      </c>
      <c r="M3725" s="1">
        <v>523.52598999999998</v>
      </c>
      <c r="N3725" s="1">
        <v>0</v>
      </c>
    </row>
    <row r="3726" spans="1:14" x14ac:dyDescent="0.25">
      <c r="A3726" t="s">
        <v>171</v>
      </c>
      <c r="B3726">
        <v>43769</v>
      </c>
      <c r="C3726" t="s">
        <v>27</v>
      </c>
      <c r="D3726" t="s">
        <v>50</v>
      </c>
      <c r="E3726" t="s">
        <v>3253</v>
      </c>
      <c r="F3726" t="s">
        <v>6</v>
      </c>
      <c r="I3726" t="s">
        <v>3017</v>
      </c>
      <c r="M3726" s="1">
        <v>652.58984999999996</v>
      </c>
      <c r="N3726" s="1">
        <v>0</v>
      </c>
    </row>
    <row r="3727" spans="1:14" x14ac:dyDescent="0.25">
      <c r="A3727" t="s">
        <v>171</v>
      </c>
      <c r="B3727">
        <v>43769</v>
      </c>
      <c r="C3727" t="s">
        <v>27</v>
      </c>
      <c r="D3727" t="s">
        <v>52</v>
      </c>
      <c r="E3727" t="s">
        <v>3253</v>
      </c>
      <c r="F3727" t="s">
        <v>6</v>
      </c>
      <c r="I3727" t="s">
        <v>3018</v>
      </c>
      <c r="M3727" s="1">
        <v>813.23954000000003</v>
      </c>
      <c r="N3727" s="1">
        <v>0</v>
      </c>
    </row>
    <row r="3728" spans="1:14" x14ac:dyDescent="0.25">
      <c r="A3728" t="s">
        <v>171</v>
      </c>
      <c r="B3728">
        <v>43769</v>
      </c>
      <c r="C3728" t="s">
        <v>27</v>
      </c>
      <c r="D3728" t="s">
        <v>303</v>
      </c>
      <c r="E3728" t="s">
        <v>3253</v>
      </c>
      <c r="F3728" t="s">
        <v>6</v>
      </c>
      <c r="I3728" t="s">
        <v>3019</v>
      </c>
      <c r="M3728" s="1">
        <v>774.78145999999992</v>
      </c>
      <c r="N3728" s="1">
        <v>0</v>
      </c>
    </row>
    <row r="3729" spans="1:14" x14ac:dyDescent="0.25">
      <c r="A3729" t="s">
        <v>171</v>
      </c>
      <c r="B3729">
        <v>43769</v>
      </c>
      <c r="C3729" t="s">
        <v>27</v>
      </c>
      <c r="D3729" t="s">
        <v>302</v>
      </c>
      <c r="E3729" t="s">
        <v>3244</v>
      </c>
      <c r="F3729" t="s">
        <v>6</v>
      </c>
      <c r="I3729" t="s">
        <v>3020</v>
      </c>
      <c r="M3729" s="1">
        <v>652.58984999999996</v>
      </c>
      <c r="N3729" s="1">
        <v>0</v>
      </c>
    </row>
    <row r="3730" spans="1:14" x14ac:dyDescent="0.25">
      <c r="A3730" t="s">
        <v>171</v>
      </c>
      <c r="B3730">
        <v>43769</v>
      </c>
      <c r="C3730" t="s">
        <v>27</v>
      </c>
      <c r="D3730" t="s">
        <v>301</v>
      </c>
      <c r="E3730" t="s">
        <v>3244</v>
      </c>
      <c r="F3730" t="s">
        <v>6</v>
      </c>
      <c r="I3730" t="s">
        <v>3021</v>
      </c>
      <c r="M3730" s="1">
        <v>71.427999999999997</v>
      </c>
      <c r="N3730" s="1">
        <v>0</v>
      </c>
    </row>
    <row r="3731" spans="1:14" x14ac:dyDescent="0.25">
      <c r="A3731" t="s">
        <v>171</v>
      </c>
      <c r="B3731">
        <v>43769</v>
      </c>
      <c r="C3731" t="s">
        <v>165</v>
      </c>
      <c r="D3731" t="s">
        <v>126</v>
      </c>
      <c r="F3731" t="s">
        <v>6</v>
      </c>
      <c r="I3731" t="s">
        <v>2961</v>
      </c>
      <c r="M3731" s="1">
        <v>0</v>
      </c>
      <c r="N3731" s="1">
        <v>1.102576</v>
      </c>
    </row>
    <row r="3732" spans="1:14" x14ac:dyDescent="0.25">
      <c r="A3732" t="s">
        <v>171</v>
      </c>
      <c r="B3732">
        <v>43769</v>
      </c>
      <c r="C3732" t="s">
        <v>165</v>
      </c>
      <c r="D3732" t="s">
        <v>125</v>
      </c>
      <c r="F3732" t="s">
        <v>6</v>
      </c>
      <c r="I3732" t="s">
        <v>2962</v>
      </c>
      <c r="M3732" s="1">
        <v>0</v>
      </c>
      <c r="N3732" s="1">
        <v>11.756680000000001</v>
      </c>
    </row>
    <row r="3733" spans="1:14" x14ac:dyDescent="0.25">
      <c r="A3733" t="s">
        <v>171</v>
      </c>
      <c r="B3733">
        <v>43769</v>
      </c>
      <c r="C3733" t="s">
        <v>165</v>
      </c>
      <c r="D3733" t="s">
        <v>123</v>
      </c>
      <c r="F3733" t="s">
        <v>6</v>
      </c>
      <c r="I3733" t="s">
        <v>2963</v>
      </c>
      <c r="M3733" s="1">
        <v>0</v>
      </c>
      <c r="N3733" s="1">
        <v>81.323954000000001</v>
      </c>
    </row>
    <row r="3734" spans="1:14" x14ac:dyDescent="0.25">
      <c r="A3734" t="s">
        <v>171</v>
      </c>
      <c r="B3734">
        <v>43769</v>
      </c>
      <c r="C3734" t="s">
        <v>165</v>
      </c>
      <c r="D3734" t="s">
        <v>122</v>
      </c>
      <c r="F3734" t="s">
        <v>6</v>
      </c>
      <c r="I3734" t="s">
        <v>2964</v>
      </c>
      <c r="M3734" s="1">
        <v>0</v>
      </c>
      <c r="N3734" s="1">
        <v>77.478145999999995</v>
      </c>
    </row>
    <row r="3735" spans="1:14" x14ac:dyDescent="0.25">
      <c r="A3735" t="s">
        <v>171</v>
      </c>
      <c r="B3735">
        <v>43769</v>
      </c>
      <c r="C3735" t="s">
        <v>165</v>
      </c>
      <c r="D3735" t="s">
        <v>121</v>
      </c>
      <c r="F3735" t="s">
        <v>6</v>
      </c>
      <c r="I3735" t="s">
        <v>2965</v>
      </c>
      <c r="M3735" s="1">
        <v>0</v>
      </c>
      <c r="N3735" s="1">
        <v>18.547833999999998</v>
      </c>
    </row>
    <row r="3736" spans="1:14" x14ac:dyDescent="0.25">
      <c r="A3736" t="s">
        <v>171</v>
      </c>
      <c r="B3736">
        <v>43769</v>
      </c>
      <c r="C3736" t="s">
        <v>165</v>
      </c>
      <c r="D3736" t="s">
        <v>120</v>
      </c>
      <c r="F3736" t="s">
        <v>6</v>
      </c>
      <c r="I3736" t="s">
        <v>2966</v>
      </c>
      <c r="M3736" s="1">
        <v>0</v>
      </c>
      <c r="N3736" s="1">
        <v>0.76554599999999995</v>
      </c>
    </row>
    <row r="3737" spans="1:14" x14ac:dyDescent="0.25">
      <c r="A3737" t="s">
        <v>171</v>
      </c>
      <c r="B3737">
        <v>43769</v>
      </c>
      <c r="C3737" t="s">
        <v>165</v>
      </c>
      <c r="D3737" t="s">
        <v>118</v>
      </c>
      <c r="F3737" t="s">
        <v>6</v>
      </c>
      <c r="I3737" t="s">
        <v>2967</v>
      </c>
      <c r="M3737" s="1">
        <v>0</v>
      </c>
      <c r="N3737" s="1">
        <v>52.352598999999998</v>
      </c>
    </row>
    <row r="3738" spans="1:14" x14ac:dyDescent="0.25">
      <c r="A3738" t="s">
        <v>171</v>
      </c>
      <c r="B3738">
        <v>43769</v>
      </c>
      <c r="C3738" t="s">
        <v>165</v>
      </c>
      <c r="D3738" t="s">
        <v>117</v>
      </c>
      <c r="E3738" t="s">
        <v>3253</v>
      </c>
      <c r="F3738" t="s">
        <v>6</v>
      </c>
      <c r="I3738" t="s">
        <v>2968</v>
      </c>
      <c r="M3738" s="1">
        <v>0</v>
      </c>
      <c r="N3738" s="1">
        <v>65.258984999999996</v>
      </c>
    </row>
    <row r="3739" spans="1:14" x14ac:dyDescent="0.25">
      <c r="A3739" t="s">
        <v>171</v>
      </c>
      <c r="B3739">
        <v>43769</v>
      </c>
      <c r="C3739" t="s">
        <v>165</v>
      </c>
      <c r="D3739" t="s">
        <v>112</v>
      </c>
      <c r="E3739" t="s">
        <v>3244</v>
      </c>
      <c r="F3739" t="s">
        <v>6</v>
      </c>
      <c r="I3739" t="s">
        <v>2969</v>
      </c>
      <c r="M3739" s="1">
        <v>0</v>
      </c>
      <c r="N3739" s="1">
        <v>7.1428000000000003</v>
      </c>
    </row>
    <row r="3740" spans="1:14" x14ac:dyDescent="0.25">
      <c r="A3740" t="s">
        <v>171</v>
      </c>
      <c r="B3740">
        <v>43769</v>
      </c>
      <c r="C3740" t="s">
        <v>165</v>
      </c>
      <c r="D3740" t="s">
        <v>325</v>
      </c>
      <c r="E3740" t="s">
        <v>2804</v>
      </c>
      <c r="F3740" t="s">
        <v>6</v>
      </c>
      <c r="I3740" t="s">
        <v>2971</v>
      </c>
      <c r="M3740" s="1">
        <v>0</v>
      </c>
      <c r="N3740" s="1">
        <v>65.258984999999996</v>
      </c>
    </row>
    <row r="3741" spans="1:14" x14ac:dyDescent="0.25">
      <c r="A3741" t="s">
        <v>324</v>
      </c>
      <c r="B3741">
        <v>43769</v>
      </c>
      <c r="C3741" t="s">
        <v>27</v>
      </c>
      <c r="D3741" t="s">
        <v>48</v>
      </c>
      <c r="E3741" t="s">
        <v>2722</v>
      </c>
      <c r="F3741" t="s">
        <v>6</v>
      </c>
      <c r="I3741" t="s">
        <v>3022</v>
      </c>
      <c r="M3741" s="1">
        <v>9.1596000000000011</v>
      </c>
      <c r="N3741" s="1">
        <v>0</v>
      </c>
    </row>
    <row r="3742" spans="1:14" x14ac:dyDescent="0.25">
      <c r="A3742" t="s">
        <v>324</v>
      </c>
      <c r="B3742">
        <v>43769</v>
      </c>
      <c r="C3742" t="s">
        <v>165</v>
      </c>
      <c r="D3742" t="s">
        <v>119</v>
      </c>
      <c r="F3742" t="s">
        <v>6</v>
      </c>
      <c r="I3742" t="s">
        <v>2967</v>
      </c>
      <c r="M3742" s="1">
        <v>0</v>
      </c>
      <c r="N3742" s="1">
        <v>0.91596</v>
      </c>
    </row>
    <row r="3743" spans="1:14" x14ac:dyDescent="0.25">
      <c r="A3743" t="s">
        <v>166</v>
      </c>
      <c r="B3743">
        <v>43769</v>
      </c>
      <c r="C3743" t="s">
        <v>165</v>
      </c>
      <c r="D3743" t="s">
        <v>124</v>
      </c>
      <c r="F3743" t="s">
        <v>6</v>
      </c>
      <c r="I3743" t="s">
        <v>2963</v>
      </c>
      <c r="M3743" s="1">
        <v>0</v>
      </c>
      <c r="N3743" s="1">
        <v>0.28571199999999997</v>
      </c>
    </row>
    <row r="3744" spans="1:14" x14ac:dyDescent="0.25">
      <c r="A3744" t="s">
        <v>166</v>
      </c>
      <c r="B3744">
        <v>43769</v>
      </c>
      <c r="C3744" t="s">
        <v>165</v>
      </c>
      <c r="D3744" t="s">
        <v>114</v>
      </c>
      <c r="F3744" t="s">
        <v>6</v>
      </c>
      <c r="I3744" t="s">
        <v>2988</v>
      </c>
      <c r="M3744" s="1">
        <v>0</v>
      </c>
      <c r="N3744" s="1">
        <v>2.2254860000000001</v>
      </c>
    </row>
    <row r="3745" spans="1:14" x14ac:dyDescent="0.25">
      <c r="A3745" t="s">
        <v>166</v>
      </c>
      <c r="B3745">
        <v>43769</v>
      </c>
      <c r="C3745" t="s">
        <v>165</v>
      </c>
      <c r="D3745" t="s">
        <v>113</v>
      </c>
      <c r="F3745" t="s">
        <v>6</v>
      </c>
      <c r="I3745" t="s">
        <v>2989</v>
      </c>
      <c r="M3745" s="1">
        <v>0</v>
      </c>
      <c r="N3745" s="1">
        <v>0.699156</v>
      </c>
    </row>
    <row r="3746" spans="1:14" x14ac:dyDescent="0.25">
      <c r="A3746" t="s">
        <v>166</v>
      </c>
      <c r="B3746">
        <v>43769</v>
      </c>
      <c r="C3746" t="s">
        <v>165</v>
      </c>
      <c r="D3746" t="s">
        <v>111</v>
      </c>
      <c r="F3746" t="s">
        <v>6</v>
      </c>
      <c r="I3746" t="s">
        <v>2990</v>
      </c>
      <c r="M3746" s="1">
        <v>0</v>
      </c>
      <c r="N3746" s="1">
        <v>7.6336969999999997</v>
      </c>
    </row>
    <row r="3747" spans="1:14" x14ac:dyDescent="0.25">
      <c r="A3747" t="s">
        <v>166</v>
      </c>
      <c r="B3747">
        <v>43769</v>
      </c>
      <c r="C3747" t="s">
        <v>165</v>
      </c>
      <c r="D3747" t="s">
        <v>110</v>
      </c>
      <c r="F3747" t="s">
        <v>6</v>
      </c>
      <c r="I3747" t="s">
        <v>2991</v>
      </c>
      <c r="M3747" s="1">
        <v>0</v>
      </c>
      <c r="N3747" s="1">
        <v>0.36</v>
      </c>
    </row>
    <row r="3748" spans="1:14" x14ac:dyDescent="0.25">
      <c r="A3748" t="s">
        <v>166</v>
      </c>
      <c r="B3748">
        <v>43769</v>
      </c>
      <c r="C3748" t="s">
        <v>165</v>
      </c>
      <c r="D3748" t="s">
        <v>109</v>
      </c>
      <c r="F3748" t="s">
        <v>6</v>
      </c>
      <c r="I3748" t="s">
        <v>2992</v>
      </c>
      <c r="M3748" s="1">
        <v>0</v>
      </c>
      <c r="N3748" s="1">
        <v>0.70567999999999997</v>
      </c>
    </row>
    <row r="3749" spans="1:14" x14ac:dyDescent="0.25">
      <c r="A3749" t="s">
        <v>166</v>
      </c>
      <c r="B3749">
        <v>43769</v>
      </c>
      <c r="C3749" t="s">
        <v>165</v>
      </c>
      <c r="D3749" t="s">
        <v>108</v>
      </c>
      <c r="F3749" t="s">
        <v>6</v>
      </c>
      <c r="I3749" t="s">
        <v>2993</v>
      </c>
      <c r="M3749" s="1">
        <v>0</v>
      </c>
      <c r="N3749" s="1">
        <v>3.1453919999999997</v>
      </c>
    </row>
    <row r="3750" spans="1:14" x14ac:dyDescent="0.25">
      <c r="A3750" t="s">
        <v>159</v>
      </c>
      <c r="B3750">
        <v>43769</v>
      </c>
      <c r="C3750" t="s">
        <v>13</v>
      </c>
      <c r="D3750" t="s">
        <v>316</v>
      </c>
      <c r="F3750" t="s">
        <v>6</v>
      </c>
      <c r="I3750" t="s">
        <v>3023</v>
      </c>
      <c r="J3750" t="s">
        <v>315</v>
      </c>
      <c r="K3750">
        <v>43739</v>
      </c>
      <c r="L3750" t="s">
        <v>162</v>
      </c>
      <c r="M3750" s="1">
        <v>4443.10419</v>
      </c>
      <c r="N3750" s="1">
        <v>0</v>
      </c>
    </row>
    <row r="3751" spans="1:14" x14ac:dyDescent="0.25">
      <c r="A3751" t="s">
        <v>159</v>
      </c>
      <c r="B3751">
        <v>43769</v>
      </c>
      <c r="C3751" t="s">
        <v>41</v>
      </c>
      <c r="D3751" t="s">
        <v>3000</v>
      </c>
      <c r="E3751" t="s">
        <v>284</v>
      </c>
      <c r="F3751" t="s">
        <v>6</v>
      </c>
      <c r="I3751" t="s">
        <v>3024</v>
      </c>
      <c r="J3751" t="s">
        <v>297</v>
      </c>
      <c r="L3751" t="s">
        <v>138</v>
      </c>
      <c r="M3751" s="1">
        <v>119.43721000000001</v>
      </c>
      <c r="N3751" s="1">
        <v>0</v>
      </c>
    </row>
    <row r="3752" spans="1:14" x14ac:dyDescent="0.25">
      <c r="A3752" t="s">
        <v>159</v>
      </c>
      <c r="B3752">
        <v>43769</v>
      </c>
      <c r="C3752" t="s">
        <v>307</v>
      </c>
      <c r="D3752" t="s">
        <v>308</v>
      </c>
      <c r="E3752" t="s">
        <v>3003</v>
      </c>
      <c r="F3752" t="s">
        <v>6</v>
      </c>
      <c r="I3752" t="s">
        <v>3025</v>
      </c>
      <c r="J3752" t="s">
        <v>229</v>
      </c>
      <c r="K3752">
        <v>43768</v>
      </c>
      <c r="L3752" t="s">
        <v>3026</v>
      </c>
      <c r="M3752" s="1">
        <v>0</v>
      </c>
      <c r="N3752" s="1">
        <v>226.22900000000001</v>
      </c>
    </row>
    <row r="3753" spans="1:14" x14ac:dyDescent="0.25">
      <c r="A3753" t="s">
        <v>159</v>
      </c>
      <c r="B3753">
        <v>43769</v>
      </c>
      <c r="C3753" t="s">
        <v>307</v>
      </c>
      <c r="D3753" t="s">
        <v>308</v>
      </c>
      <c r="E3753" t="s">
        <v>3003</v>
      </c>
      <c r="F3753" t="s">
        <v>6</v>
      </c>
      <c r="I3753" t="s">
        <v>3027</v>
      </c>
      <c r="J3753" t="s">
        <v>323</v>
      </c>
      <c r="K3753">
        <v>43768</v>
      </c>
      <c r="M3753" s="1">
        <v>0</v>
      </c>
      <c r="N3753" s="1">
        <v>41.080680000000001</v>
      </c>
    </row>
    <row r="3754" spans="1:14" x14ac:dyDescent="0.25">
      <c r="A3754" t="s">
        <v>159</v>
      </c>
      <c r="B3754">
        <v>43769</v>
      </c>
      <c r="C3754" t="s">
        <v>307</v>
      </c>
      <c r="D3754" t="s">
        <v>308</v>
      </c>
      <c r="E3754" t="s">
        <v>3003</v>
      </c>
      <c r="F3754" t="s">
        <v>6</v>
      </c>
      <c r="I3754" t="s">
        <v>3028</v>
      </c>
      <c r="J3754" t="s">
        <v>294</v>
      </c>
      <c r="K3754">
        <v>43768</v>
      </c>
      <c r="M3754" s="1">
        <v>0</v>
      </c>
      <c r="N3754" s="1">
        <v>20.641560999999999</v>
      </c>
    </row>
    <row r="3755" spans="1:14" x14ac:dyDescent="0.25">
      <c r="A3755" t="s">
        <v>159</v>
      </c>
      <c r="B3755">
        <v>43769</v>
      </c>
      <c r="C3755" t="s">
        <v>307</v>
      </c>
      <c r="D3755" t="s">
        <v>308</v>
      </c>
      <c r="E3755" t="s">
        <v>3003</v>
      </c>
      <c r="F3755" t="s">
        <v>6</v>
      </c>
      <c r="I3755" t="s">
        <v>3029</v>
      </c>
      <c r="J3755" t="s">
        <v>322</v>
      </c>
      <c r="K3755">
        <v>43768</v>
      </c>
      <c r="M3755" s="1">
        <v>0</v>
      </c>
      <c r="N3755" s="1">
        <v>0.59499999999999997</v>
      </c>
    </row>
    <row r="3756" spans="1:14" x14ac:dyDescent="0.25">
      <c r="A3756" t="s">
        <v>159</v>
      </c>
      <c r="B3756">
        <v>43769</v>
      </c>
      <c r="C3756" t="s">
        <v>307</v>
      </c>
      <c r="D3756" t="s">
        <v>306</v>
      </c>
      <c r="E3756" t="s">
        <v>3005</v>
      </c>
      <c r="F3756" t="s">
        <v>6</v>
      </c>
      <c r="I3756" t="s">
        <v>3030</v>
      </c>
      <c r="J3756" t="s">
        <v>229</v>
      </c>
      <c r="K3756">
        <v>43768</v>
      </c>
      <c r="L3756" t="s">
        <v>3031</v>
      </c>
      <c r="M3756" s="1">
        <v>0</v>
      </c>
      <c r="N3756" s="1">
        <v>70.554000000000002</v>
      </c>
    </row>
    <row r="3757" spans="1:14" x14ac:dyDescent="0.25">
      <c r="A3757" t="s">
        <v>159</v>
      </c>
      <c r="B3757">
        <v>43769</v>
      </c>
      <c r="C3757" t="s">
        <v>307</v>
      </c>
      <c r="D3757" t="s">
        <v>306</v>
      </c>
      <c r="E3757" t="s">
        <v>3005</v>
      </c>
      <c r="F3757" t="s">
        <v>6</v>
      </c>
      <c r="I3757" t="s">
        <v>3032</v>
      </c>
      <c r="J3757" t="s">
        <v>229</v>
      </c>
      <c r="K3757">
        <v>43768</v>
      </c>
      <c r="L3757" t="s">
        <v>3033</v>
      </c>
      <c r="M3757" s="1">
        <v>0</v>
      </c>
      <c r="N3757" s="1">
        <v>325.76839999999999</v>
      </c>
    </row>
    <row r="3758" spans="1:14" x14ac:dyDescent="0.25">
      <c r="A3758" t="s">
        <v>159</v>
      </c>
      <c r="B3758">
        <v>43769</v>
      </c>
      <c r="C3758" t="s">
        <v>307</v>
      </c>
      <c r="D3758" t="s">
        <v>306</v>
      </c>
      <c r="E3758" t="s">
        <v>3005</v>
      </c>
      <c r="F3758" t="s">
        <v>6</v>
      </c>
      <c r="I3758" t="s">
        <v>3034</v>
      </c>
      <c r="J3758" t="s">
        <v>323</v>
      </c>
      <c r="K3758">
        <v>43768</v>
      </c>
      <c r="M3758" s="1">
        <v>0</v>
      </c>
      <c r="N3758" s="1">
        <v>3.2890000000000001</v>
      </c>
    </row>
    <row r="3759" spans="1:14" x14ac:dyDescent="0.25">
      <c r="A3759" t="s">
        <v>159</v>
      </c>
      <c r="B3759">
        <v>43769</v>
      </c>
      <c r="C3759" t="s">
        <v>307</v>
      </c>
      <c r="D3759" t="s">
        <v>306</v>
      </c>
      <c r="E3759" t="s">
        <v>3005</v>
      </c>
      <c r="F3759" t="s">
        <v>6</v>
      </c>
      <c r="I3759" t="s">
        <v>3035</v>
      </c>
      <c r="J3759" t="s">
        <v>323</v>
      </c>
      <c r="K3759">
        <v>43768</v>
      </c>
      <c r="M3759" s="1">
        <v>0</v>
      </c>
      <c r="N3759" s="1">
        <v>32.579112000000002</v>
      </c>
    </row>
    <row r="3760" spans="1:14" x14ac:dyDescent="0.25">
      <c r="A3760" t="s">
        <v>159</v>
      </c>
      <c r="B3760">
        <v>43769</v>
      </c>
      <c r="C3760" t="s">
        <v>307</v>
      </c>
      <c r="D3760" t="s">
        <v>306</v>
      </c>
      <c r="E3760" t="s">
        <v>3005</v>
      </c>
      <c r="F3760" t="s">
        <v>6</v>
      </c>
      <c r="I3760" t="s">
        <v>3036</v>
      </c>
      <c r="J3760" t="s">
        <v>322</v>
      </c>
      <c r="K3760">
        <v>43768</v>
      </c>
      <c r="M3760" s="1">
        <v>0</v>
      </c>
      <c r="N3760" s="1">
        <v>0.59499999999999997</v>
      </c>
    </row>
    <row r="3761" spans="1:14" x14ac:dyDescent="0.25">
      <c r="A3761" t="s">
        <v>159</v>
      </c>
      <c r="B3761">
        <v>43769</v>
      </c>
      <c r="C3761" t="s">
        <v>41</v>
      </c>
      <c r="D3761" t="s">
        <v>288</v>
      </c>
      <c r="F3761" t="s">
        <v>6</v>
      </c>
      <c r="I3761" t="s">
        <v>3037</v>
      </c>
      <c r="J3761" t="s">
        <v>294</v>
      </c>
      <c r="L3761" t="s">
        <v>321</v>
      </c>
      <c r="M3761" s="1">
        <v>0</v>
      </c>
      <c r="N3761" s="1">
        <v>12.905008</v>
      </c>
    </row>
    <row r="3762" spans="1:14" x14ac:dyDescent="0.25">
      <c r="A3762" t="s">
        <v>159</v>
      </c>
      <c r="B3762">
        <v>43769</v>
      </c>
      <c r="C3762" t="s">
        <v>41</v>
      </c>
      <c r="D3762" t="s">
        <v>288</v>
      </c>
      <c r="F3762" t="s">
        <v>6</v>
      </c>
      <c r="I3762" t="s">
        <v>3038</v>
      </c>
      <c r="J3762" t="s">
        <v>294</v>
      </c>
      <c r="L3762" t="s">
        <v>313</v>
      </c>
      <c r="M3762" s="1">
        <v>0</v>
      </c>
      <c r="N3762" s="1">
        <v>6.5911390000000001</v>
      </c>
    </row>
    <row r="3763" spans="1:14" x14ac:dyDescent="0.25">
      <c r="A3763" t="s">
        <v>159</v>
      </c>
      <c r="B3763">
        <v>43769</v>
      </c>
      <c r="C3763" t="s">
        <v>41</v>
      </c>
      <c r="D3763" t="s">
        <v>2977</v>
      </c>
      <c r="E3763" t="s">
        <v>2844</v>
      </c>
      <c r="F3763" t="s">
        <v>6</v>
      </c>
      <c r="I3763" t="s">
        <v>3039</v>
      </c>
      <c r="J3763" t="s">
        <v>293</v>
      </c>
      <c r="L3763" t="s">
        <v>320</v>
      </c>
      <c r="M3763" s="1">
        <v>671.16</v>
      </c>
      <c r="N3763" s="1">
        <v>0</v>
      </c>
    </row>
    <row r="3764" spans="1:14" x14ac:dyDescent="0.25">
      <c r="A3764" t="s">
        <v>159</v>
      </c>
      <c r="B3764">
        <v>43769</v>
      </c>
      <c r="C3764" t="s">
        <v>41</v>
      </c>
      <c r="D3764" t="s">
        <v>286</v>
      </c>
      <c r="F3764" t="s">
        <v>6</v>
      </c>
      <c r="I3764" t="s">
        <v>3040</v>
      </c>
      <c r="J3764" t="s">
        <v>3041</v>
      </c>
      <c r="M3764" s="1">
        <v>34.53</v>
      </c>
      <c r="N3764" s="1">
        <v>0</v>
      </c>
    </row>
    <row r="3765" spans="1:14" x14ac:dyDescent="0.25">
      <c r="A3765" t="s">
        <v>159</v>
      </c>
      <c r="B3765">
        <v>43769</v>
      </c>
      <c r="C3765" t="s">
        <v>43</v>
      </c>
      <c r="D3765" t="s">
        <v>271</v>
      </c>
      <c r="E3765" t="s">
        <v>3311</v>
      </c>
      <c r="F3765" t="s">
        <v>6</v>
      </c>
      <c r="I3765" t="s">
        <v>3042</v>
      </c>
      <c r="J3765" t="s">
        <v>319</v>
      </c>
      <c r="K3765">
        <v>43769</v>
      </c>
      <c r="M3765" s="1">
        <v>0</v>
      </c>
      <c r="N3765" s="1">
        <v>40.432392</v>
      </c>
    </row>
    <row r="3766" spans="1:14" x14ac:dyDescent="0.25">
      <c r="A3766" t="s">
        <v>159</v>
      </c>
      <c r="B3766">
        <v>43769</v>
      </c>
      <c r="C3766" t="s">
        <v>43</v>
      </c>
      <c r="D3766" t="s">
        <v>255</v>
      </c>
      <c r="E3766" t="s">
        <v>2722</v>
      </c>
      <c r="F3766" t="s">
        <v>6</v>
      </c>
      <c r="I3766" t="s">
        <v>3043</v>
      </c>
      <c r="J3766" t="s">
        <v>158</v>
      </c>
      <c r="K3766">
        <v>43769</v>
      </c>
      <c r="M3766" s="1">
        <v>0</v>
      </c>
      <c r="N3766" s="1">
        <v>4.7796000000000003</v>
      </c>
    </row>
    <row r="3767" spans="1:14" x14ac:dyDescent="0.25">
      <c r="A3767" t="s">
        <v>151</v>
      </c>
      <c r="B3767">
        <v>43769</v>
      </c>
      <c r="C3767" t="s">
        <v>13</v>
      </c>
      <c r="D3767" t="s">
        <v>253</v>
      </c>
      <c r="F3767" t="s">
        <v>6</v>
      </c>
      <c r="I3767" t="s">
        <v>3044</v>
      </c>
      <c r="J3767" t="s">
        <v>296</v>
      </c>
      <c r="L3767" t="s">
        <v>314</v>
      </c>
      <c r="M3767" s="1">
        <v>0</v>
      </c>
      <c r="N3767" s="1">
        <v>2E-3</v>
      </c>
    </row>
    <row r="3768" spans="1:14" x14ac:dyDescent="0.25">
      <c r="A3768" t="s">
        <v>151</v>
      </c>
      <c r="B3768">
        <v>43769</v>
      </c>
      <c r="C3768" t="s">
        <v>13</v>
      </c>
      <c r="D3768" t="s">
        <v>242</v>
      </c>
      <c r="F3768" t="s">
        <v>6</v>
      </c>
      <c r="I3768" t="s">
        <v>3045</v>
      </c>
      <c r="J3768" t="s">
        <v>241</v>
      </c>
      <c r="L3768" t="s">
        <v>313</v>
      </c>
      <c r="M3768" s="1">
        <v>720.89406999999994</v>
      </c>
      <c r="N3768" s="1">
        <v>0</v>
      </c>
    </row>
    <row r="3769" spans="1:14" x14ac:dyDescent="0.25">
      <c r="A3769" t="s">
        <v>151</v>
      </c>
      <c r="B3769">
        <v>43769</v>
      </c>
      <c r="C3769" t="s">
        <v>41</v>
      </c>
      <c r="D3769" t="s">
        <v>2972</v>
      </c>
      <c r="E3769" t="s">
        <v>2872</v>
      </c>
      <c r="F3769" t="s">
        <v>6</v>
      </c>
      <c r="I3769" t="s">
        <v>3046</v>
      </c>
      <c r="J3769" t="s">
        <v>318</v>
      </c>
      <c r="L3769" t="s">
        <v>234</v>
      </c>
      <c r="M3769" s="1">
        <v>76.397999999999996</v>
      </c>
      <c r="N3769" s="1">
        <v>0</v>
      </c>
    </row>
    <row r="3770" spans="1:14" x14ac:dyDescent="0.25">
      <c r="A3770" t="s">
        <v>151</v>
      </c>
      <c r="B3770">
        <v>43769</v>
      </c>
      <c r="C3770" t="s">
        <v>41</v>
      </c>
      <c r="D3770" t="s">
        <v>2998</v>
      </c>
      <c r="E3770" t="s">
        <v>3047</v>
      </c>
      <c r="F3770" t="s">
        <v>6</v>
      </c>
      <c r="I3770" t="s">
        <v>3048</v>
      </c>
      <c r="J3770" t="s">
        <v>150</v>
      </c>
      <c r="M3770" s="1">
        <v>742.52430000000004</v>
      </c>
      <c r="N3770" s="1">
        <v>0</v>
      </c>
    </row>
    <row r="3771" spans="1:14" x14ac:dyDescent="0.25">
      <c r="A3771" t="s">
        <v>151</v>
      </c>
      <c r="B3771">
        <v>43769</v>
      </c>
      <c r="C3771" t="s">
        <v>41</v>
      </c>
      <c r="D3771" t="s">
        <v>290</v>
      </c>
      <c r="E3771" t="s">
        <v>2903</v>
      </c>
      <c r="F3771" t="s">
        <v>6</v>
      </c>
      <c r="I3771" t="s">
        <v>3049</v>
      </c>
      <c r="J3771" t="s">
        <v>296</v>
      </c>
      <c r="L3771" t="s">
        <v>138</v>
      </c>
      <c r="M3771" s="1">
        <v>13.09</v>
      </c>
      <c r="N3771" s="1">
        <v>0</v>
      </c>
    </row>
    <row r="3772" spans="1:14" x14ac:dyDescent="0.25">
      <c r="A3772" t="s">
        <v>151</v>
      </c>
      <c r="B3772">
        <v>43769</v>
      </c>
      <c r="C3772" t="s">
        <v>41</v>
      </c>
      <c r="D3772" t="s">
        <v>289</v>
      </c>
      <c r="E3772" t="s">
        <v>3050</v>
      </c>
      <c r="F3772" t="s">
        <v>6</v>
      </c>
      <c r="I3772" t="s">
        <v>3051</v>
      </c>
      <c r="J3772" t="s">
        <v>295</v>
      </c>
      <c r="M3772" s="1">
        <v>1920</v>
      </c>
      <c r="N3772" s="1">
        <v>0</v>
      </c>
    </row>
    <row r="3773" spans="1:14" x14ac:dyDescent="0.25">
      <c r="A3773" t="s">
        <v>151</v>
      </c>
      <c r="B3773">
        <v>43769</v>
      </c>
      <c r="C3773" t="s">
        <v>307</v>
      </c>
      <c r="D3773" t="s">
        <v>308</v>
      </c>
      <c r="E3773" t="s">
        <v>3003</v>
      </c>
      <c r="F3773" t="s">
        <v>6</v>
      </c>
      <c r="I3773" t="s">
        <v>3052</v>
      </c>
      <c r="J3773" t="s">
        <v>241</v>
      </c>
      <c r="M3773" s="1">
        <v>0</v>
      </c>
      <c r="N3773" s="1">
        <v>469.58840300000003</v>
      </c>
    </row>
    <row r="3774" spans="1:14" x14ac:dyDescent="0.25">
      <c r="A3774" t="s">
        <v>151</v>
      </c>
      <c r="B3774">
        <v>43769</v>
      </c>
      <c r="C3774" t="s">
        <v>307</v>
      </c>
      <c r="D3774" t="s">
        <v>306</v>
      </c>
      <c r="E3774" t="s">
        <v>3005</v>
      </c>
      <c r="F3774" t="s">
        <v>6</v>
      </c>
      <c r="I3774" t="s">
        <v>3053</v>
      </c>
      <c r="J3774" t="s">
        <v>241</v>
      </c>
      <c r="M3774" s="1">
        <v>0</v>
      </c>
      <c r="N3774" s="1">
        <v>853.02388299999996</v>
      </c>
    </row>
    <row r="3775" spans="1:14" x14ac:dyDescent="0.25">
      <c r="A3775" t="s">
        <v>151</v>
      </c>
      <c r="B3775">
        <v>43769</v>
      </c>
      <c r="C3775" t="s">
        <v>27</v>
      </c>
      <c r="D3775" t="s">
        <v>305</v>
      </c>
      <c r="E3775" t="s">
        <v>2804</v>
      </c>
      <c r="F3775" t="s">
        <v>6</v>
      </c>
      <c r="I3775" t="s">
        <v>3054</v>
      </c>
      <c r="J3775" t="s">
        <v>154</v>
      </c>
      <c r="M3775" s="1">
        <v>0</v>
      </c>
      <c r="N3775" s="1">
        <v>22.071922000000001</v>
      </c>
    </row>
    <row r="3776" spans="1:14" x14ac:dyDescent="0.25">
      <c r="A3776" t="s">
        <v>151</v>
      </c>
      <c r="B3776">
        <v>43769</v>
      </c>
      <c r="C3776" t="s">
        <v>27</v>
      </c>
      <c r="D3776" t="s">
        <v>304</v>
      </c>
      <c r="E3776" t="s">
        <v>3244</v>
      </c>
      <c r="F3776" t="s">
        <v>6</v>
      </c>
      <c r="I3776" t="s">
        <v>3012</v>
      </c>
      <c r="J3776" t="s">
        <v>154</v>
      </c>
      <c r="M3776" s="1">
        <v>0</v>
      </c>
      <c r="N3776" s="1">
        <v>2.317183</v>
      </c>
    </row>
    <row r="3777" spans="1:14" x14ac:dyDescent="0.25">
      <c r="A3777" t="s">
        <v>151</v>
      </c>
      <c r="B3777">
        <v>43769</v>
      </c>
      <c r="C3777" t="s">
        <v>27</v>
      </c>
      <c r="D3777" t="s">
        <v>101</v>
      </c>
      <c r="E3777" t="s">
        <v>3244</v>
      </c>
      <c r="F3777" t="s">
        <v>6</v>
      </c>
      <c r="I3777" t="s">
        <v>3013</v>
      </c>
      <c r="J3777" t="s">
        <v>154</v>
      </c>
      <c r="M3777" s="1">
        <v>0</v>
      </c>
      <c r="N3777" s="1">
        <v>1.312065</v>
      </c>
    </row>
    <row r="3778" spans="1:14" x14ac:dyDescent="0.25">
      <c r="A3778" t="s">
        <v>151</v>
      </c>
      <c r="B3778">
        <v>43769</v>
      </c>
      <c r="C3778" t="s">
        <v>27</v>
      </c>
      <c r="D3778" t="s">
        <v>99</v>
      </c>
      <c r="E3778" t="s">
        <v>3244</v>
      </c>
      <c r="F3778" t="s">
        <v>6</v>
      </c>
      <c r="I3778" t="s">
        <v>3014</v>
      </c>
      <c r="J3778" t="s">
        <v>154</v>
      </c>
      <c r="M3778" s="1">
        <v>0</v>
      </c>
      <c r="N3778" s="1">
        <v>0.91100000000000003</v>
      </c>
    </row>
    <row r="3779" spans="1:14" x14ac:dyDescent="0.25">
      <c r="A3779" t="s">
        <v>151</v>
      </c>
      <c r="B3779">
        <v>43769</v>
      </c>
      <c r="C3779" t="s">
        <v>27</v>
      </c>
      <c r="D3779" t="s">
        <v>53</v>
      </c>
      <c r="E3779" t="s">
        <v>3321</v>
      </c>
      <c r="F3779" t="s">
        <v>6</v>
      </c>
      <c r="I3779" t="s">
        <v>3015</v>
      </c>
      <c r="J3779" t="s">
        <v>154</v>
      </c>
      <c r="M3779" s="1">
        <v>0</v>
      </c>
      <c r="N3779" s="1">
        <v>13.990449</v>
      </c>
    </row>
    <row r="3780" spans="1:14" x14ac:dyDescent="0.25">
      <c r="A3780" t="s">
        <v>151</v>
      </c>
      <c r="B3780">
        <v>43769</v>
      </c>
      <c r="C3780" t="s">
        <v>27</v>
      </c>
      <c r="D3780" t="s">
        <v>45</v>
      </c>
      <c r="E3780" t="s">
        <v>3253</v>
      </c>
      <c r="F3780" t="s">
        <v>6</v>
      </c>
      <c r="I3780" t="s">
        <v>3016</v>
      </c>
      <c r="J3780" t="s">
        <v>154</v>
      </c>
      <c r="M3780" s="1">
        <v>0</v>
      </c>
      <c r="N3780" s="1">
        <v>62.299593000000009</v>
      </c>
    </row>
    <row r="3781" spans="1:14" x14ac:dyDescent="0.25">
      <c r="A3781" t="s">
        <v>151</v>
      </c>
      <c r="B3781">
        <v>43769</v>
      </c>
      <c r="C3781" t="s">
        <v>27</v>
      </c>
      <c r="D3781" t="s">
        <v>50</v>
      </c>
      <c r="E3781" t="s">
        <v>3253</v>
      </c>
      <c r="F3781" t="s">
        <v>6</v>
      </c>
      <c r="I3781" t="s">
        <v>3017</v>
      </c>
      <c r="J3781" t="s">
        <v>154</v>
      </c>
      <c r="M3781" s="1">
        <v>0</v>
      </c>
      <c r="N3781" s="1">
        <v>77.658192</v>
      </c>
    </row>
    <row r="3782" spans="1:14" x14ac:dyDescent="0.25">
      <c r="A3782" t="s">
        <v>151</v>
      </c>
      <c r="B3782">
        <v>43769</v>
      </c>
      <c r="C3782" t="s">
        <v>27</v>
      </c>
      <c r="D3782" t="s">
        <v>52</v>
      </c>
      <c r="E3782" t="s">
        <v>3253</v>
      </c>
      <c r="F3782" t="s">
        <v>6</v>
      </c>
      <c r="I3782" t="s">
        <v>3018</v>
      </c>
      <c r="J3782" t="s">
        <v>154</v>
      </c>
      <c r="M3782" s="1">
        <v>0</v>
      </c>
      <c r="N3782" s="1">
        <v>96.77550500000001</v>
      </c>
    </row>
    <row r="3783" spans="1:14" x14ac:dyDescent="0.25">
      <c r="A3783" t="s">
        <v>151</v>
      </c>
      <c r="B3783">
        <v>43769</v>
      </c>
      <c r="C3783" t="s">
        <v>27</v>
      </c>
      <c r="D3783" t="s">
        <v>48</v>
      </c>
      <c r="E3783" t="s">
        <v>2722</v>
      </c>
      <c r="F3783" t="s">
        <v>6</v>
      </c>
      <c r="I3783" t="s">
        <v>3022</v>
      </c>
      <c r="J3783" t="s">
        <v>225</v>
      </c>
      <c r="M3783" s="1">
        <v>0</v>
      </c>
      <c r="N3783" s="1">
        <v>1.0899920000000001</v>
      </c>
    </row>
    <row r="3784" spans="1:14" x14ac:dyDescent="0.25">
      <c r="A3784" t="s">
        <v>151</v>
      </c>
      <c r="B3784">
        <v>43769</v>
      </c>
      <c r="C3784" t="s">
        <v>27</v>
      </c>
      <c r="D3784" t="s">
        <v>303</v>
      </c>
      <c r="E3784" t="s">
        <v>3253</v>
      </c>
      <c r="F3784" t="s">
        <v>6</v>
      </c>
      <c r="I3784" t="s">
        <v>3019</v>
      </c>
      <c r="J3784" t="s">
        <v>154</v>
      </c>
      <c r="M3784" s="1">
        <v>0</v>
      </c>
      <c r="N3784" s="1">
        <v>92.198993999999999</v>
      </c>
    </row>
    <row r="3785" spans="1:14" x14ac:dyDescent="0.25">
      <c r="A3785" t="s">
        <v>151</v>
      </c>
      <c r="B3785">
        <v>43769</v>
      </c>
      <c r="C3785" t="s">
        <v>27</v>
      </c>
      <c r="D3785" t="s">
        <v>317</v>
      </c>
      <c r="E3785" t="s">
        <v>3244</v>
      </c>
      <c r="F3785" t="s">
        <v>6</v>
      </c>
      <c r="I3785" t="s">
        <v>3010</v>
      </c>
      <c r="J3785" t="s">
        <v>295</v>
      </c>
      <c r="M3785" s="1">
        <v>0</v>
      </c>
      <c r="N3785" s="1">
        <v>192</v>
      </c>
    </row>
    <row r="3786" spans="1:14" x14ac:dyDescent="0.25">
      <c r="A3786" t="s">
        <v>151</v>
      </c>
      <c r="B3786">
        <v>43769</v>
      </c>
      <c r="C3786" t="s">
        <v>27</v>
      </c>
      <c r="D3786" t="s">
        <v>302</v>
      </c>
      <c r="E3786" t="s">
        <v>3244</v>
      </c>
      <c r="F3786" t="s">
        <v>6</v>
      </c>
      <c r="I3786" t="s">
        <v>3020</v>
      </c>
      <c r="J3786" t="s">
        <v>154</v>
      </c>
      <c r="M3786" s="1">
        <v>0</v>
      </c>
      <c r="N3786" s="1">
        <v>77.658192</v>
      </c>
    </row>
    <row r="3787" spans="1:14" x14ac:dyDescent="0.25">
      <c r="A3787" t="s">
        <v>151</v>
      </c>
      <c r="B3787">
        <v>43769</v>
      </c>
      <c r="C3787" t="s">
        <v>27</v>
      </c>
      <c r="D3787" t="s">
        <v>301</v>
      </c>
      <c r="E3787" t="s">
        <v>3244</v>
      </c>
      <c r="F3787" t="s">
        <v>6</v>
      </c>
      <c r="I3787" t="s">
        <v>3021</v>
      </c>
      <c r="J3787" t="s">
        <v>154</v>
      </c>
      <c r="M3787" s="1">
        <v>0</v>
      </c>
      <c r="N3787" s="1">
        <v>8.4999320000000012</v>
      </c>
    </row>
    <row r="3788" spans="1:14" x14ac:dyDescent="0.25">
      <c r="A3788" t="s">
        <v>240</v>
      </c>
      <c r="B3788">
        <v>43769</v>
      </c>
      <c r="C3788" t="s">
        <v>13</v>
      </c>
      <c r="D3788" t="s">
        <v>316</v>
      </c>
      <c r="F3788" t="s">
        <v>6</v>
      </c>
      <c r="G3788" t="s">
        <v>315</v>
      </c>
      <c r="I3788" t="s">
        <v>3023</v>
      </c>
      <c r="J3788" t="s">
        <v>315</v>
      </c>
      <c r="K3788">
        <v>43739</v>
      </c>
      <c r="L3788" t="s">
        <v>314</v>
      </c>
      <c r="M3788" s="1">
        <v>0</v>
      </c>
      <c r="N3788" s="1">
        <v>444.31041900000002</v>
      </c>
    </row>
    <row r="3789" spans="1:14" x14ac:dyDescent="0.25">
      <c r="A3789" t="s">
        <v>240</v>
      </c>
      <c r="B3789">
        <v>43769</v>
      </c>
      <c r="C3789" t="s">
        <v>41</v>
      </c>
      <c r="D3789" t="s">
        <v>276</v>
      </c>
      <c r="E3789" t="s">
        <v>3055</v>
      </c>
      <c r="F3789" t="s">
        <v>6</v>
      </c>
      <c r="I3789" t="s">
        <v>3056</v>
      </c>
      <c r="J3789" t="s">
        <v>156</v>
      </c>
      <c r="M3789" s="1">
        <v>221.19720000000001</v>
      </c>
      <c r="N3789" s="1">
        <v>0</v>
      </c>
    </row>
    <row r="3790" spans="1:14" x14ac:dyDescent="0.25">
      <c r="A3790" t="s">
        <v>149</v>
      </c>
      <c r="B3790">
        <v>43769</v>
      </c>
      <c r="C3790" t="s">
        <v>4</v>
      </c>
      <c r="D3790" t="s">
        <v>250</v>
      </c>
      <c r="E3790" t="s">
        <v>3256</v>
      </c>
      <c r="F3790" t="s">
        <v>6</v>
      </c>
      <c r="I3790" t="s">
        <v>3257</v>
      </c>
      <c r="J3790" t="s">
        <v>16</v>
      </c>
      <c r="K3790">
        <v>43769</v>
      </c>
      <c r="M3790" s="1">
        <v>2687.9001499999999</v>
      </c>
      <c r="N3790" s="1">
        <v>0</v>
      </c>
    </row>
    <row r="3791" spans="1:14" x14ac:dyDescent="0.25">
      <c r="A3791" t="s">
        <v>149</v>
      </c>
      <c r="B3791">
        <v>43769</v>
      </c>
      <c r="C3791" t="s">
        <v>4</v>
      </c>
      <c r="D3791" t="s">
        <v>247</v>
      </c>
      <c r="E3791" t="s">
        <v>3276</v>
      </c>
      <c r="F3791" t="s">
        <v>6</v>
      </c>
      <c r="I3791" t="s">
        <v>3279</v>
      </c>
      <c r="J3791" t="s">
        <v>246</v>
      </c>
      <c r="K3791">
        <v>43769</v>
      </c>
      <c r="M3791" s="1">
        <v>2086.8153899999998</v>
      </c>
      <c r="N3791" s="1">
        <v>0</v>
      </c>
    </row>
    <row r="3792" spans="1:14" x14ac:dyDescent="0.25">
      <c r="A3792" t="s">
        <v>149</v>
      </c>
      <c r="B3792">
        <v>43769</v>
      </c>
      <c r="C3792" t="s">
        <v>4</v>
      </c>
      <c r="D3792" t="s">
        <v>247</v>
      </c>
      <c r="E3792" t="s">
        <v>2939</v>
      </c>
      <c r="F3792" t="s">
        <v>6</v>
      </c>
      <c r="G3792" t="s">
        <v>246</v>
      </c>
      <c r="I3792" t="s">
        <v>3057</v>
      </c>
      <c r="J3792" t="s">
        <v>3058</v>
      </c>
      <c r="K3792">
        <v>43769</v>
      </c>
      <c r="M3792" s="1">
        <v>749.78435000000002</v>
      </c>
      <c r="N3792" s="1">
        <v>0</v>
      </c>
    </row>
    <row r="3793" spans="1:14" x14ac:dyDescent="0.25">
      <c r="A3793" t="s">
        <v>149</v>
      </c>
      <c r="B3793">
        <v>43769</v>
      </c>
      <c r="C3793" t="s">
        <v>4</v>
      </c>
      <c r="D3793" t="s">
        <v>247</v>
      </c>
      <c r="E3793" t="s">
        <v>3321</v>
      </c>
      <c r="F3793" t="s">
        <v>6</v>
      </c>
      <c r="G3793" t="s">
        <v>246</v>
      </c>
      <c r="I3793" t="s">
        <v>3323</v>
      </c>
      <c r="J3793" t="s">
        <v>3059</v>
      </c>
      <c r="K3793">
        <v>43769</v>
      </c>
      <c r="M3793" s="1">
        <v>3005.2714599999999</v>
      </c>
      <c r="N3793" s="1">
        <v>0</v>
      </c>
    </row>
    <row r="3794" spans="1:14" x14ac:dyDescent="0.25">
      <c r="A3794" t="s">
        <v>10</v>
      </c>
      <c r="B3794">
        <v>43769</v>
      </c>
      <c r="C3794" t="s">
        <v>41</v>
      </c>
      <c r="D3794" t="s">
        <v>2995</v>
      </c>
      <c r="F3794" t="s">
        <v>6</v>
      </c>
      <c r="I3794" t="s">
        <v>3060</v>
      </c>
      <c r="J3794" t="s">
        <v>299</v>
      </c>
      <c r="M3794" s="1">
        <v>0</v>
      </c>
      <c r="N3794" s="1">
        <v>603.78572099999997</v>
      </c>
    </row>
    <row r="3795" spans="1:14" x14ac:dyDescent="0.25">
      <c r="A3795" t="s">
        <v>9</v>
      </c>
      <c r="B3795">
        <v>43769</v>
      </c>
      <c r="C3795" t="s">
        <v>4</v>
      </c>
      <c r="D3795" t="s">
        <v>250</v>
      </c>
      <c r="E3795" t="s">
        <v>3256</v>
      </c>
      <c r="F3795" t="s">
        <v>6</v>
      </c>
      <c r="G3795" t="s">
        <v>16</v>
      </c>
      <c r="I3795" t="s">
        <v>3257</v>
      </c>
      <c r="J3795" t="s">
        <v>16</v>
      </c>
      <c r="K3795">
        <v>43769</v>
      </c>
      <c r="M3795" s="1">
        <v>250.97107</v>
      </c>
      <c r="N3795" s="1">
        <v>0</v>
      </c>
    </row>
    <row r="3796" spans="1:14" x14ac:dyDescent="0.25">
      <c r="A3796" t="s">
        <v>9</v>
      </c>
      <c r="B3796">
        <v>43769</v>
      </c>
      <c r="C3796" t="s">
        <v>4</v>
      </c>
      <c r="D3796" t="s">
        <v>247</v>
      </c>
      <c r="E3796" t="s">
        <v>3276</v>
      </c>
      <c r="F3796" t="s">
        <v>6</v>
      </c>
      <c r="G3796" t="s">
        <v>246</v>
      </c>
      <c r="I3796" t="s">
        <v>3279</v>
      </c>
      <c r="J3796" t="s">
        <v>246</v>
      </c>
      <c r="K3796">
        <v>43769</v>
      </c>
      <c r="M3796" s="1">
        <v>109.83239</v>
      </c>
      <c r="N3796" s="1">
        <v>0</v>
      </c>
    </row>
    <row r="3797" spans="1:14" x14ac:dyDescent="0.25">
      <c r="A3797" t="s">
        <v>9</v>
      </c>
      <c r="B3797">
        <v>43769</v>
      </c>
      <c r="C3797" t="s">
        <v>4</v>
      </c>
      <c r="D3797" t="s">
        <v>247</v>
      </c>
      <c r="E3797" t="s">
        <v>2939</v>
      </c>
      <c r="F3797" t="s">
        <v>6</v>
      </c>
      <c r="G3797" t="s">
        <v>246</v>
      </c>
      <c r="I3797" t="s">
        <v>3057</v>
      </c>
      <c r="J3797" t="s">
        <v>3058</v>
      </c>
      <c r="K3797">
        <v>43769</v>
      </c>
      <c r="M3797" s="1">
        <v>39.462330000000001</v>
      </c>
      <c r="N3797" s="1">
        <v>0</v>
      </c>
    </row>
    <row r="3798" spans="1:14" x14ac:dyDescent="0.25">
      <c r="A3798" t="s">
        <v>8</v>
      </c>
      <c r="B3798">
        <v>43769</v>
      </c>
      <c r="C3798" t="s">
        <v>41</v>
      </c>
      <c r="D3798" t="s">
        <v>277</v>
      </c>
      <c r="F3798" t="s">
        <v>6</v>
      </c>
      <c r="I3798" t="s">
        <v>3061</v>
      </c>
      <c r="J3798" t="s">
        <v>3059</v>
      </c>
      <c r="M3798" s="1">
        <v>0</v>
      </c>
      <c r="N3798" s="1">
        <v>88.550561999999999</v>
      </c>
    </row>
    <row r="3799" spans="1:14" x14ac:dyDescent="0.25">
      <c r="A3799" t="s">
        <v>8</v>
      </c>
      <c r="B3799">
        <v>43769</v>
      </c>
      <c r="C3799" t="s">
        <v>4</v>
      </c>
      <c r="D3799" t="s">
        <v>250</v>
      </c>
      <c r="E3799" t="s">
        <v>3256</v>
      </c>
      <c r="F3799" t="s">
        <v>6</v>
      </c>
      <c r="G3799" t="s">
        <v>16</v>
      </c>
      <c r="I3799" t="s">
        <v>3257</v>
      </c>
      <c r="J3799" t="s">
        <v>16</v>
      </c>
      <c r="K3799">
        <v>43769</v>
      </c>
      <c r="M3799" s="1">
        <v>2509.7107000000001</v>
      </c>
      <c r="N3799" s="1">
        <v>0</v>
      </c>
    </row>
    <row r="3800" spans="1:14" x14ac:dyDescent="0.25">
      <c r="A3800" t="s">
        <v>8</v>
      </c>
      <c r="B3800">
        <v>43769</v>
      </c>
      <c r="C3800" t="s">
        <v>4</v>
      </c>
      <c r="D3800" t="s">
        <v>247</v>
      </c>
      <c r="E3800" t="s">
        <v>3276</v>
      </c>
      <c r="F3800" t="s">
        <v>6</v>
      </c>
      <c r="G3800" t="s">
        <v>246</v>
      </c>
      <c r="I3800" t="s">
        <v>3279</v>
      </c>
      <c r="J3800" t="s">
        <v>246</v>
      </c>
      <c r="K3800">
        <v>43769</v>
      </c>
      <c r="M3800" s="1">
        <v>1845.9224999999999</v>
      </c>
      <c r="N3800" s="1">
        <v>0</v>
      </c>
    </row>
    <row r="3801" spans="1:14" x14ac:dyDescent="0.25">
      <c r="A3801" t="s">
        <v>8</v>
      </c>
      <c r="B3801">
        <v>43769</v>
      </c>
      <c r="C3801" t="s">
        <v>4</v>
      </c>
      <c r="D3801" t="s">
        <v>247</v>
      </c>
      <c r="E3801" t="s">
        <v>2939</v>
      </c>
      <c r="F3801" t="s">
        <v>6</v>
      </c>
      <c r="G3801" t="s">
        <v>246</v>
      </c>
      <c r="I3801" t="s">
        <v>3057</v>
      </c>
      <c r="J3801" t="s">
        <v>3058</v>
      </c>
      <c r="K3801">
        <v>43769</v>
      </c>
      <c r="M3801" s="1">
        <v>663.23249999999996</v>
      </c>
      <c r="N3801" s="1">
        <v>0</v>
      </c>
    </row>
    <row r="3802" spans="1:14" x14ac:dyDescent="0.25">
      <c r="A3802" t="s">
        <v>145</v>
      </c>
      <c r="B3802">
        <v>43769</v>
      </c>
      <c r="C3802" t="s">
        <v>41</v>
      </c>
      <c r="D3802" t="s">
        <v>287</v>
      </c>
      <c r="F3802" t="s">
        <v>6</v>
      </c>
      <c r="I3802" t="s">
        <v>3062</v>
      </c>
      <c r="M3802" s="1">
        <v>2602.9680899999998</v>
      </c>
      <c r="N3802" s="1">
        <v>0</v>
      </c>
    </row>
    <row r="3803" spans="1:14" x14ac:dyDescent="0.25">
      <c r="A3803" t="s">
        <v>137</v>
      </c>
      <c r="B3803">
        <v>43769</v>
      </c>
      <c r="C3803" t="s">
        <v>41</v>
      </c>
      <c r="D3803" t="s">
        <v>2943</v>
      </c>
      <c r="F3803" t="s">
        <v>6</v>
      </c>
      <c r="I3803" t="s">
        <v>3063</v>
      </c>
      <c r="L3803" t="s">
        <v>313</v>
      </c>
      <c r="M3803" s="1">
        <v>210.58279999999999</v>
      </c>
      <c r="N3803" s="1">
        <v>0</v>
      </c>
    </row>
    <row r="3804" spans="1:14" x14ac:dyDescent="0.25">
      <c r="A3804" t="s">
        <v>137</v>
      </c>
      <c r="B3804">
        <v>43769</v>
      </c>
      <c r="C3804" t="s">
        <v>41</v>
      </c>
      <c r="D3804" t="s">
        <v>280</v>
      </c>
      <c r="F3804" t="s">
        <v>6</v>
      </c>
      <c r="I3804" t="s">
        <v>3064</v>
      </c>
      <c r="L3804" t="s">
        <v>313</v>
      </c>
      <c r="M3804" s="1">
        <v>30.057359999999999</v>
      </c>
      <c r="N3804" s="1">
        <v>0</v>
      </c>
    </row>
    <row r="3805" spans="1:14" x14ac:dyDescent="0.25">
      <c r="A3805" t="s">
        <v>136</v>
      </c>
      <c r="B3805">
        <v>43769</v>
      </c>
      <c r="C3805" t="s">
        <v>41</v>
      </c>
      <c r="D3805" t="s">
        <v>2943</v>
      </c>
      <c r="F3805" t="s">
        <v>6</v>
      </c>
      <c r="I3805" t="s">
        <v>3065</v>
      </c>
      <c r="M3805" s="1">
        <v>600.54856999999993</v>
      </c>
      <c r="N3805" s="1">
        <v>0</v>
      </c>
    </row>
    <row r="3806" spans="1:14" x14ac:dyDescent="0.25">
      <c r="A3806" t="s">
        <v>136</v>
      </c>
      <c r="B3806">
        <v>43769</v>
      </c>
      <c r="C3806" t="s">
        <v>41</v>
      </c>
      <c r="D3806" t="s">
        <v>280</v>
      </c>
      <c r="F3806" t="s">
        <v>6</v>
      </c>
      <c r="I3806" t="s">
        <v>3066</v>
      </c>
      <c r="M3806" s="1">
        <v>86.832390000000004</v>
      </c>
      <c r="N3806" s="1">
        <v>0</v>
      </c>
    </row>
    <row r="3807" spans="1:14" x14ac:dyDescent="0.25">
      <c r="A3807" t="s">
        <v>312</v>
      </c>
      <c r="B3807">
        <v>43769</v>
      </c>
      <c r="C3807" t="s">
        <v>31</v>
      </c>
      <c r="D3807" t="s">
        <v>30</v>
      </c>
      <c r="E3807" t="s">
        <v>22</v>
      </c>
      <c r="F3807" t="s">
        <v>6</v>
      </c>
      <c r="I3807" t="s">
        <v>3067</v>
      </c>
      <c r="M3807" s="1">
        <v>0</v>
      </c>
      <c r="N3807" s="1">
        <v>548.62428899999998</v>
      </c>
    </row>
    <row r="3808" spans="1:14" x14ac:dyDescent="0.25">
      <c r="A3808" t="s">
        <v>134</v>
      </c>
      <c r="B3808">
        <v>43769</v>
      </c>
      <c r="C3808" t="s">
        <v>41</v>
      </c>
      <c r="D3808" t="s">
        <v>2935</v>
      </c>
      <c r="F3808" t="s">
        <v>6</v>
      </c>
      <c r="I3808" t="s">
        <v>3068</v>
      </c>
      <c r="M3808" s="1">
        <v>285.69078000000002</v>
      </c>
      <c r="N3808" s="1">
        <v>0</v>
      </c>
    </row>
    <row r="3809" spans="1:14" x14ac:dyDescent="0.25">
      <c r="A3809" t="s">
        <v>134</v>
      </c>
      <c r="B3809">
        <v>43769</v>
      </c>
      <c r="C3809" t="s">
        <v>41</v>
      </c>
      <c r="D3809" t="s">
        <v>279</v>
      </c>
      <c r="F3809" t="s">
        <v>6</v>
      </c>
      <c r="I3809" t="s">
        <v>3069</v>
      </c>
      <c r="M3809" s="1">
        <v>40.777819999999998</v>
      </c>
      <c r="N3809" s="1">
        <v>0</v>
      </c>
    </row>
    <row r="3810" spans="1:14" x14ac:dyDescent="0.25">
      <c r="A3810" t="s">
        <v>133</v>
      </c>
      <c r="B3810">
        <v>43769</v>
      </c>
      <c r="C3810" t="s">
        <v>41</v>
      </c>
      <c r="D3810" t="s">
        <v>2935</v>
      </c>
      <c r="F3810" t="s">
        <v>6</v>
      </c>
      <c r="I3810" t="s">
        <v>3070</v>
      </c>
      <c r="L3810" t="s">
        <v>138</v>
      </c>
      <c r="M3810" s="1">
        <v>5.8030499999999998</v>
      </c>
      <c r="N3810" s="1">
        <v>0</v>
      </c>
    </row>
    <row r="3811" spans="1:14" x14ac:dyDescent="0.25">
      <c r="A3811" t="s">
        <v>133</v>
      </c>
      <c r="B3811">
        <v>43769</v>
      </c>
      <c r="C3811" t="s">
        <v>41</v>
      </c>
      <c r="D3811" t="s">
        <v>279</v>
      </c>
      <c r="F3811" t="s">
        <v>6</v>
      </c>
      <c r="I3811" t="s">
        <v>3071</v>
      </c>
      <c r="L3811" t="s">
        <v>138</v>
      </c>
      <c r="M3811" s="1">
        <v>2.1593400000000003</v>
      </c>
      <c r="N3811" s="1">
        <v>0</v>
      </c>
    </row>
    <row r="3812" spans="1:14" x14ac:dyDescent="0.25">
      <c r="A3812" t="s">
        <v>311</v>
      </c>
      <c r="B3812">
        <v>43769</v>
      </c>
      <c r="C3812" t="s">
        <v>41</v>
      </c>
      <c r="D3812" t="s">
        <v>277</v>
      </c>
      <c r="F3812" t="s">
        <v>6</v>
      </c>
      <c r="I3812" t="s">
        <v>3072</v>
      </c>
      <c r="M3812" s="1">
        <v>0</v>
      </c>
      <c r="N3812" s="1">
        <v>4.1714890000000002</v>
      </c>
    </row>
    <row r="3813" spans="1:14" x14ac:dyDescent="0.25">
      <c r="A3813" t="s">
        <v>311</v>
      </c>
      <c r="B3813">
        <v>43769</v>
      </c>
      <c r="C3813" t="s">
        <v>41</v>
      </c>
      <c r="D3813" t="s">
        <v>277</v>
      </c>
      <c r="F3813" t="s">
        <v>6</v>
      </c>
      <c r="I3813" t="s">
        <v>3073</v>
      </c>
      <c r="M3813" s="1">
        <v>0</v>
      </c>
      <c r="N3813" s="1">
        <v>2.943975</v>
      </c>
    </row>
    <row r="3814" spans="1:14" x14ac:dyDescent="0.25">
      <c r="A3814" t="s">
        <v>132</v>
      </c>
      <c r="B3814">
        <v>43769</v>
      </c>
      <c r="C3814" t="s">
        <v>41</v>
      </c>
      <c r="D3814" t="s">
        <v>278</v>
      </c>
      <c r="E3814" t="s">
        <v>3074</v>
      </c>
      <c r="F3814" t="s">
        <v>6</v>
      </c>
      <c r="I3814" t="s">
        <v>3075</v>
      </c>
      <c r="L3814" t="s">
        <v>3076</v>
      </c>
      <c r="M3814" s="1">
        <v>561.62599999999998</v>
      </c>
      <c r="N3814" s="1">
        <v>0</v>
      </c>
    </row>
    <row r="3815" spans="1:14" x14ac:dyDescent="0.25">
      <c r="A3815" t="s">
        <v>7</v>
      </c>
      <c r="B3815">
        <v>43769</v>
      </c>
      <c r="C3815" t="s">
        <v>4</v>
      </c>
      <c r="D3815" t="s">
        <v>250</v>
      </c>
      <c r="E3815" t="s">
        <v>3256</v>
      </c>
      <c r="F3815" t="s">
        <v>6</v>
      </c>
      <c r="G3815" t="s">
        <v>16</v>
      </c>
      <c r="I3815" t="s">
        <v>3257</v>
      </c>
      <c r="J3815" t="s">
        <v>16</v>
      </c>
      <c r="M3815" s="1">
        <v>0</v>
      </c>
      <c r="N3815" s="1">
        <v>42.916053000000005</v>
      </c>
    </row>
    <row r="3816" spans="1:14" x14ac:dyDescent="0.25">
      <c r="A3816" t="s">
        <v>7</v>
      </c>
      <c r="B3816">
        <v>43769</v>
      </c>
      <c r="C3816" t="s">
        <v>4</v>
      </c>
      <c r="D3816" t="s">
        <v>247</v>
      </c>
      <c r="E3816" t="s">
        <v>3276</v>
      </c>
      <c r="F3816" t="s">
        <v>6</v>
      </c>
      <c r="G3816" t="s">
        <v>246</v>
      </c>
      <c r="I3816" t="s">
        <v>3279</v>
      </c>
      <c r="J3816" t="s">
        <v>246</v>
      </c>
      <c r="M3816" s="1">
        <v>0</v>
      </c>
      <c r="N3816" s="1">
        <v>35.072528000000005</v>
      </c>
    </row>
    <row r="3817" spans="1:14" x14ac:dyDescent="0.25">
      <c r="A3817" t="s">
        <v>7</v>
      </c>
      <c r="B3817">
        <v>43769</v>
      </c>
      <c r="C3817" t="s">
        <v>4</v>
      </c>
      <c r="D3817" t="s">
        <v>247</v>
      </c>
      <c r="E3817" t="s">
        <v>2939</v>
      </c>
      <c r="F3817" t="s">
        <v>6</v>
      </c>
      <c r="G3817" t="s">
        <v>246</v>
      </c>
      <c r="I3817" t="s">
        <v>3057</v>
      </c>
      <c r="J3817" t="s">
        <v>3058</v>
      </c>
      <c r="M3817" s="1">
        <v>0</v>
      </c>
      <c r="N3817" s="1">
        <v>12.601417999999999</v>
      </c>
    </row>
    <row r="3818" spans="1:14" x14ac:dyDescent="0.25">
      <c r="A3818" t="s">
        <v>7</v>
      </c>
      <c r="B3818">
        <v>43769</v>
      </c>
      <c r="C3818" t="s">
        <v>4</v>
      </c>
      <c r="D3818" t="s">
        <v>247</v>
      </c>
      <c r="E3818" t="s">
        <v>3321</v>
      </c>
      <c r="F3818" t="s">
        <v>6</v>
      </c>
      <c r="G3818" t="s">
        <v>246</v>
      </c>
      <c r="I3818" t="s">
        <v>3323</v>
      </c>
      <c r="J3818" t="s">
        <v>310</v>
      </c>
      <c r="M3818" s="1">
        <v>0</v>
      </c>
      <c r="N3818" s="1">
        <v>47.983325999999998</v>
      </c>
    </row>
    <row r="3819" spans="1:14" x14ac:dyDescent="0.25">
      <c r="A3819" t="s">
        <v>309</v>
      </c>
      <c r="B3819">
        <v>43769</v>
      </c>
      <c r="C3819" t="s">
        <v>41</v>
      </c>
      <c r="D3819" t="s">
        <v>2874</v>
      </c>
      <c r="F3819" t="s">
        <v>6</v>
      </c>
      <c r="I3819" t="s">
        <v>3077</v>
      </c>
      <c r="M3819" s="1">
        <v>1.34422</v>
      </c>
      <c r="N3819" s="1">
        <v>0</v>
      </c>
    </row>
    <row r="3820" spans="1:14" x14ac:dyDescent="0.25">
      <c r="A3820" t="s">
        <v>309</v>
      </c>
      <c r="B3820">
        <v>43769</v>
      </c>
      <c r="C3820" t="s">
        <v>307</v>
      </c>
      <c r="D3820" t="s">
        <v>308</v>
      </c>
      <c r="E3820" t="s">
        <v>3003</v>
      </c>
      <c r="F3820" t="s">
        <v>6</v>
      </c>
      <c r="I3820" t="s">
        <v>3078</v>
      </c>
      <c r="M3820" s="1">
        <v>2.34</v>
      </c>
      <c r="N3820" s="1">
        <v>0</v>
      </c>
    </row>
    <row r="3821" spans="1:14" x14ac:dyDescent="0.25">
      <c r="A3821" t="s">
        <v>309</v>
      </c>
      <c r="B3821">
        <v>43769</v>
      </c>
      <c r="C3821" t="s">
        <v>307</v>
      </c>
      <c r="D3821" t="s">
        <v>306</v>
      </c>
      <c r="E3821" t="s">
        <v>3005</v>
      </c>
      <c r="F3821" t="s">
        <v>6</v>
      </c>
      <c r="I3821" t="s">
        <v>3079</v>
      </c>
      <c r="M3821" s="1">
        <v>1.89</v>
      </c>
      <c r="N3821" s="1">
        <v>0</v>
      </c>
    </row>
    <row r="3822" spans="1:14" x14ac:dyDescent="0.25">
      <c r="A3822" t="s">
        <v>309</v>
      </c>
      <c r="B3822">
        <v>43769</v>
      </c>
      <c r="C3822" t="s">
        <v>307</v>
      </c>
      <c r="D3822" t="s">
        <v>306</v>
      </c>
      <c r="E3822" t="s">
        <v>3005</v>
      </c>
      <c r="F3822" t="s">
        <v>6</v>
      </c>
      <c r="I3822" t="s">
        <v>3080</v>
      </c>
      <c r="M3822" s="1">
        <v>1.89</v>
      </c>
      <c r="N3822" s="1">
        <v>0</v>
      </c>
    </row>
    <row r="3823" spans="1:14" x14ac:dyDescent="0.25">
      <c r="A3823" t="s">
        <v>105</v>
      </c>
      <c r="B3823">
        <v>43769</v>
      </c>
      <c r="C3823" t="s">
        <v>307</v>
      </c>
      <c r="D3823" t="s">
        <v>308</v>
      </c>
      <c r="E3823" t="s">
        <v>3003</v>
      </c>
      <c r="F3823" t="s">
        <v>6</v>
      </c>
      <c r="I3823" t="s">
        <v>3081</v>
      </c>
      <c r="M3823" s="1">
        <v>1110.4469999999999</v>
      </c>
      <c r="N3823" s="1">
        <v>0</v>
      </c>
    </row>
    <row r="3824" spans="1:14" x14ac:dyDescent="0.25">
      <c r="A3824" t="s">
        <v>105</v>
      </c>
      <c r="B3824">
        <v>43769</v>
      </c>
      <c r="C3824" t="s">
        <v>307</v>
      </c>
      <c r="D3824" t="s">
        <v>308</v>
      </c>
      <c r="E3824" t="s">
        <v>3003</v>
      </c>
      <c r="F3824" t="s">
        <v>6</v>
      </c>
      <c r="I3824" t="s">
        <v>3082</v>
      </c>
      <c r="M3824" s="1">
        <v>5.415</v>
      </c>
      <c r="N3824" s="1">
        <v>0</v>
      </c>
    </row>
    <row r="3825" spans="1:14" x14ac:dyDescent="0.25">
      <c r="A3825" t="s">
        <v>105</v>
      </c>
      <c r="B3825">
        <v>43769</v>
      </c>
      <c r="C3825" t="s">
        <v>307</v>
      </c>
      <c r="D3825" t="s">
        <v>308</v>
      </c>
      <c r="E3825" t="s">
        <v>3003</v>
      </c>
      <c r="F3825" t="s">
        <v>6</v>
      </c>
      <c r="I3825" t="s">
        <v>3083</v>
      </c>
      <c r="M3825" s="1">
        <v>7.6950000000000003</v>
      </c>
      <c r="N3825" s="1">
        <v>0</v>
      </c>
    </row>
    <row r="3826" spans="1:14" x14ac:dyDescent="0.25">
      <c r="A3826" t="s">
        <v>105</v>
      </c>
      <c r="B3826">
        <v>43769</v>
      </c>
      <c r="C3826" t="s">
        <v>307</v>
      </c>
      <c r="D3826" t="s">
        <v>308</v>
      </c>
      <c r="E3826" t="s">
        <v>3003</v>
      </c>
      <c r="F3826" t="s">
        <v>6</v>
      </c>
      <c r="I3826" t="s">
        <v>3084</v>
      </c>
      <c r="M3826" s="1">
        <v>29.716000000000001</v>
      </c>
      <c r="N3826" s="1">
        <v>0</v>
      </c>
    </row>
    <row r="3827" spans="1:14" x14ac:dyDescent="0.25">
      <c r="A3827" t="s">
        <v>105</v>
      </c>
      <c r="B3827">
        <v>43769</v>
      </c>
      <c r="C3827" t="s">
        <v>307</v>
      </c>
      <c r="D3827" t="s">
        <v>306</v>
      </c>
      <c r="E3827" t="s">
        <v>3005</v>
      </c>
      <c r="F3827" t="s">
        <v>6</v>
      </c>
      <c r="I3827" t="s">
        <v>3085</v>
      </c>
      <c r="M3827" s="1">
        <v>234.62100000000001</v>
      </c>
      <c r="N3827" s="1">
        <v>0</v>
      </c>
    </row>
    <row r="3828" spans="1:14" x14ac:dyDescent="0.25">
      <c r="A3828" t="s">
        <v>105</v>
      </c>
      <c r="B3828">
        <v>43769</v>
      </c>
      <c r="C3828" t="s">
        <v>307</v>
      </c>
      <c r="D3828" t="s">
        <v>306</v>
      </c>
      <c r="E3828" t="s">
        <v>3005</v>
      </c>
      <c r="F3828" t="s">
        <v>6</v>
      </c>
      <c r="I3828" t="s">
        <v>3086</v>
      </c>
      <c r="M3828" s="1">
        <v>1759.155</v>
      </c>
      <c r="N3828" s="1">
        <v>0</v>
      </c>
    </row>
    <row r="3829" spans="1:14" x14ac:dyDescent="0.25">
      <c r="A3829" t="s">
        <v>105</v>
      </c>
      <c r="B3829">
        <v>43769</v>
      </c>
      <c r="C3829" t="s">
        <v>307</v>
      </c>
      <c r="D3829" t="s">
        <v>306</v>
      </c>
      <c r="E3829" t="s">
        <v>3005</v>
      </c>
      <c r="F3829" t="s">
        <v>6</v>
      </c>
      <c r="I3829" t="s">
        <v>3087</v>
      </c>
      <c r="M3829" s="1">
        <v>9.31</v>
      </c>
      <c r="N3829" s="1">
        <v>0</v>
      </c>
    </row>
    <row r="3830" spans="1:14" x14ac:dyDescent="0.25">
      <c r="A3830" t="s">
        <v>105</v>
      </c>
      <c r="B3830">
        <v>43769</v>
      </c>
      <c r="C3830" t="s">
        <v>307</v>
      </c>
      <c r="D3830" t="s">
        <v>306</v>
      </c>
      <c r="E3830" t="s">
        <v>3005</v>
      </c>
      <c r="F3830" t="s">
        <v>6</v>
      </c>
      <c r="I3830" t="s">
        <v>3088</v>
      </c>
      <c r="M3830" s="1">
        <v>6.1749999999999998</v>
      </c>
      <c r="N3830" s="1">
        <v>0</v>
      </c>
    </row>
    <row r="3831" spans="1:14" x14ac:dyDescent="0.25">
      <c r="A3831" t="s">
        <v>105</v>
      </c>
      <c r="B3831">
        <v>43769</v>
      </c>
      <c r="C3831" t="s">
        <v>307</v>
      </c>
      <c r="D3831" t="s">
        <v>306</v>
      </c>
      <c r="E3831" t="s">
        <v>3005</v>
      </c>
      <c r="F3831" t="s">
        <v>6</v>
      </c>
      <c r="I3831" t="s">
        <v>3089</v>
      </c>
      <c r="M3831" s="1">
        <v>25.478999999999999</v>
      </c>
      <c r="N3831" s="1">
        <v>0</v>
      </c>
    </row>
    <row r="3832" spans="1:14" x14ac:dyDescent="0.25">
      <c r="A3832" t="s">
        <v>105</v>
      </c>
      <c r="B3832">
        <v>43769</v>
      </c>
      <c r="C3832" t="s">
        <v>41</v>
      </c>
      <c r="D3832" t="s">
        <v>254</v>
      </c>
      <c r="F3832" t="s">
        <v>6</v>
      </c>
      <c r="I3832" t="s">
        <v>3090</v>
      </c>
      <c r="M3832" s="1">
        <v>1.748</v>
      </c>
      <c r="N3832" s="1">
        <v>0</v>
      </c>
    </row>
    <row r="3833" spans="1:14" x14ac:dyDescent="0.25">
      <c r="A3833" t="s">
        <v>105</v>
      </c>
      <c r="B3833">
        <v>43769</v>
      </c>
      <c r="C3833" t="s">
        <v>43</v>
      </c>
      <c r="D3833" t="s">
        <v>271</v>
      </c>
      <c r="E3833" t="s">
        <v>3311</v>
      </c>
      <c r="F3833" t="s">
        <v>6</v>
      </c>
      <c r="I3833" t="s">
        <v>3042</v>
      </c>
      <c r="M3833" s="1">
        <v>64.55592</v>
      </c>
      <c r="N3833" s="1">
        <v>0</v>
      </c>
    </row>
    <row r="3834" spans="1:14" x14ac:dyDescent="0.25">
      <c r="A3834" t="s">
        <v>105</v>
      </c>
      <c r="B3834">
        <v>43769</v>
      </c>
      <c r="C3834" t="s">
        <v>43</v>
      </c>
      <c r="D3834" t="s">
        <v>255</v>
      </c>
      <c r="E3834" t="s">
        <v>2722</v>
      </c>
      <c r="F3834" t="s">
        <v>6</v>
      </c>
      <c r="I3834" t="s">
        <v>3043</v>
      </c>
      <c r="M3834" s="1">
        <v>7.6312899999999999</v>
      </c>
      <c r="N3834" s="1">
        <v>0</v>
      </c>
    </row>
    <row r="3835" spans="1:14" x14ac:dyDescent="0.25">
      <c r="A3835" t="s">
        <v>105</v>
      </c>
      <c r="B3835">
        <v>43769</v>
      </c>
      <c r="C3835" t="s">
        <v>27</v>
      </c>
      <c r="D3835" t="s">
        <v>305</v>
      </c>
      <c r="E3835" t="s">
        <v>2804</v>
      </c>
      <c r="F3835" t="s">
        <v>6</v>
      </c>
      <c r="I3835" t="s">
        <v>3054</v>
      </c>
      <c r="M3835" s="1">
        <v>35.240879999999997</v>
      </c>
      <c r="N3835" s="1">
        <v>0</v>
      </c>
    </row>
    <row r="3836" spans="1:14" x14ac:dyDescent="0.25">
      <c r="A3836" t="s">
        <v>105</v>
      </c>
      <c r="B3836">
        <v>43769</v>
      </c>
      <c r="C3836" t="s">
        <v>27</v>
      </c>
      <c r="D3836" t="s">
        <v>304</v>
      </c>
      <c r="E3836" t="s">
        <v>3244</v>
      </c>
      <c r="F3836" t="s">
        <v>6</v>
      </c>
      <c r="I3836" t="s">
        <v>3012</v>
      </c>
      <c r="M3836" s="1">
        <v>3.6997</v>
      </c>
      <c r="N3836" s="1">
        <v>0</v>
      </c>
    </row>
    <row r="3837" spans="1:14" x14ac:dyDescent="0.25">
      <c r="A3837" t="s">
        <v>105</v>
      </c>
      <c r="B3837">
        <v>43769</v>
      </c>
      <c r="C3837" t="s">
        <v>27</v>
      </c>
      <c r="D3837" t="s">
        <v>101</v>
      </c>
      <c r="E3837" t="s">
        <v>3244</v>
      </c>
      <c r="F3837" t="s">
        <v>6</v>
      </c>
      <c r="I3837" t="s">
        <v>3013</v>
      </c>
      <c r="M3837" s="1">
        <v>2.0948899999999999</v>
      </c>
      <c r="N3837" s="1">
        <v>0</v>
      </c>
    </row>
    <row r="3838" spans="1:14" x14ac:dyDescent="0.25">
      <c r="A3838" t="s">
        <v>105</v>
      </c>
      <c r="B3838">
        <v>43769</v>
      </c>
      <c r="C3838" t="s">
        <v>27</v>
      </c>
      <c r="D3838" t="s">
        <v>99</v>
      </c>
      <c r="E3838" t="s">
        <v>3244</v>
      </c>
      <c r="F3838" t="s">
        <v>6</v>
      </c>
      <c r="I3838" t="s">
        <v>3014</v>
      </c>
      <c r="M3838" s="1">
        <v>1.4545399999999999</v>
      </c>
      <c r="N3838" s="1">
        <v>0</v>
      </c>
    </row>
    <row r="3839" spans="1:14" x14ac:dyDescent="0.25">
      <c r="A3839" t="s">
        <v>105</v>
      </c>
      <c r="B3839">
        <v>43769</v>
      </c>
      <c r="C3839" t="s">
        <v>27</v>
      </c>
      <c r="D3839" t="s">
        <v>53</v>
      </c>
      <c r="E3839" t="s">
        <v>3321</v>
      </c>
      <c r="F3839" t="s">
        <v>6</v>
      </c>
      <c r="I3839" t="s">
        <v>3015</v>
      </c>
      <c r="M3839" s="1">
        <v>22.337689999999998</v>
      </c>
      <c r="N3839" s="1">
        <v>0</v>
      </c>
    </row>
    <row r="3840" spans="1:14" x14ac:dyDescent="0.25">
      <c r="A3840" t="s">
        <v>105</v>
      </c>
      <c r="B3840">
        <v>43769</v>
      </c>
      <c r="C3840" t="s">
        <v>27</v>
      </c>
      <c r="D3840" t="s">
        <v>45</v>
      </c>
      <c r="E3840" t="s">
        <v>3253</v>
      </c>
      <c r="F3840" t="s">
        <v>6</v>
      </c>
      <c r="I3840" t="s">
        <v>3016</v>
      </c>
      <c r="M3840" s="1">
        <v>99.469940000000008</v>
      </c>
      <c r="N3840" s="1">
        <v>0</v>
      </c>
    </row>
    <row r="3841" spans="1:14" x14ac:dyDescent="0.25">
      <c r="A3841" t="s">
        <v>105</v>
      </c>
      <c r="B3841">
        <v>43769</v>
      </c>
      <c r="C3841" t="s">
        <v>27</v>
      </c>
      <c r="D3841" t="s">
        <v>50</v>
      </c>
      <c r="E3841" t="s">
        <v>3253</v>
      </c>
      <c r="F3841" t="s">
        <v>6</v>
      </c>
      <c r="I3841" t="s">
        <v>3017</v>
      </c>
      <c r="M3841" s="1">
        <v>123.99207000000001</v>
      </c>
      <c r="N3841" s="1">
        <v>0</v>
      </c>
    </row>
    <row r="3842" spans="1:14" x14ac:dyDescent="0.25">
      <c r="A3842" t="s">
        <v>105</v>
      </c>
      <c r="B3842">
        <v>43769</v>
      </c>
      <c r="C3842" t="s">
        <v>27</v>
      </c>
      <c r="D3842" t="s">
        <v>52</v>
      </c>
      <c r="E3842" t="s">
        <v>3253</v>
      </c>
      <c r="F3842" t="s">
        <v>6</v>
      </c>
      <c r="I3842" t="s">
        <v>3018</v>
      </c>
      <c r="M3842" s="1">
        <v>154.51551000000001</v>
      </c>
      <c r="N3842" s="1">
        <v>0</v>
      </c>
    </row>
    <row r="3843" spans="1:14" x14ac:dyDescent="0.25">
      <c r="A3843" t="s">
        <v>105</v>
      </c>
      <c r="B3843">
        <v>43769</v>
      </c>
      <c r="C3843" t="s">
        <v>27</v>
      </c>
      <c r="D3843" t="s">
        <v>48</v>
      </c>
      <c r="E3843" t="s">
        <v>2722</v>
      </c>
      <c r="F3843" t="s">
        <v>6</v>
      </c>
      <c r="I3843" t="s">
        <v>3022</v>
      </c>
      <c r="M3843" s="1">
        <v>1.7403199999999999</v>
      </c>
      <c r="N3843" s="1">
        <v>0</v>
      </c>
    </row>
    <row r="3844" spans="1:14" x14ac:dyDescent="0.25">
      <c r="A3844" t="s">
        <v>105</v>
      </c>
      <c r="B3844">
        <v>43769</v>
      </c>
      <c r="C3844" t="s">
        <v>27</v>
      </c>
      <c r="D3844" t="s">
        <v>303</v>
      </c>
      <c r="E3844" t="s">
        <v>3253</v>
      </c>
      <c r="F3844" t="s">
        <v>6</v>
      </c>
      <c r="I3844" t="s">
        <v>3019</v>
      </c>
      <c r="M3844" s="1">
        <v>147.20848000000001</v>
      </c>
      <c r="N3844" s="1">
        <v>0</v>
      </c>
    </row>
    <row r="3845" spans="1:14" x14ac:dyDescent="0.25">
      <c r="A3845" t="s">
        <v>105</v>
      </c>
      <c r="B3845">
        <v>43769</v>
      </c>
      <c r="C3845" t="s">
        <v>27</v>
      </c>
      <c r="D3845" t="s">
        <v>302</v>
      </c>
      <c r="E3845" t="s">
        <v>3244</v>
      </c>
      <c r="F3845" t="s">
        <v>6</v>
      </c>
      <c r="I3845" t="s">
        <v>3020</v>
      </c>
      <c r="M3845" s="1">
        <v>123.99207000000001</v>
      </c>
      <c r="N3845" s="1">
        <v>0</v>
      </c>
    </row>
    <row r="3846" spans="1:14" x14ac:dyDescent="0.25">
      <c r="A3846" t="s">
        <v>105</v>
      </c>
      <c r="B3846">
        <v>43769</v>
      </c>
      <c r="C3846" t="s">
        <v>27</v>
      </c>
      <c r="D3846" t="s">
        <v>301</v>
      </c>
      <c r="E3846" t="s">
        <v>3244</v>
      </c>
      <c r="F3846" t="s">
        <v>6</v>
      </c>
      <c r="I3846" t="s">
        <v>3021</v>
      </c>
      <c r="M3846" s="1">
        <v>13.57132</v>
      </c>
      <c r="N3846" s="1">
        <v>0</v>
      </c>
    </row>
    <row r="3847" spans="1:14" x14ac:dyDescent="0.25">
      <c r="A3847" t="s">
        <v>233</v>
      </c>
      <c r="B3847">
        <v>43769</v>
      </c>
      <c r="C3847" t="s">
        <v>41</v>
      </c>
      <c r="D3847" t="s">
        <v>278</v>
      </c>
      <c r="E3847" t="s">
        <v>3074</v>
      </c>
      <c r="F3847" t="s">
        <v>6</v>
      </c>
      <c r="I3847" t="s">
        <v>3091</v>
      </c>
      <c r="L3847" t="s">
        <v>235</v>
      </c>
      <c r="M3847" s="1">
        <v>72.593000000000004</v>
      </c>
      <c r="N3847" s="1">
        <v>0</v>
      </c>
    </row>
    <row r="3848" spans="1:14" x14ac:dyDescent="0.25">
      <c r="A3848" t="s">
        <v>300</v>
      </c>
      <c r="B3848">
        <v>43769</v>
      </c>
      <c r="C3848" t="s">
        <v>13</v>
      </c>
      <c r="D3848" t="s">
        <v>270</v>
      </c>
      <c r="E3848" t="s">
        <v>2722</v>
      </c>
      <c r="F3848" t="s">
        <v>6</v>
      </c>
      <c r="I3848" t="s">
        <v>3092</v>
      </c>
      <c r="M3848" s="1">
        <v>0</v>
      </c>
      <c r="N3848" s="1">
        <v>6.5</v>
      </c>
    </row>
    <row r="3849" spans="1:14" x14ac:dyDescent="0.25">
      <c r="A3849" t="s">
        <v>300</v>
      </c>
      <c r="B3849">
        <v>43769</v>
      </c>
      <c r="C3849" t="s">
        <v>13</v>
      </c>
      <c r="D3849" t="s">
        <v>269</v>
      </c>
      <c r="E3849" t="s">
        <v>3253</v>
      </c>
      <c r="F3849" t="s">
        <v>6</v>
      </c>
      <c r="I3849" t="s">
        <v>3093</v>
      </c>
      <c r="M3849" s="1">
        <v>0</v>
      </c>
      <c r="N3849" s="1">
        <v>2.5</v>
      </c>
    </row>
    <row r="3850" spans="1:14" x14ac:dyDescent="0.25">
      <c r="A3850" t="s">
        <v>300</v>
      </c>
      <c r="B3850">
        <v>43769</v>
      </c>
      <c r="C3850" t="s">
        <v>13</v>
      </c>
      <c r="D3850" t="s">
        <v>63</v>
      </c>
      <c r="E3850" t="s">
        <v>3276</v>
      </c>
      <c r="F3850" t="s">
        <v>6</v>
      </c>
      <c r="I3850" t="s">
        <v>3094</v>
      </c>
      <c r="M3850" s="1">
        <v>0</v>
      </c>
      <c r="N3850" s="1">
        <v>5</v>
      </c>
    </row>
    <row r="3851" spans="1:14" x14ac:dyDescent="0.25">
      <c r="A3851" t="s">
        <v>102</v>
      </c>
      <c r="B3851">
        <v>43769</v>
      </c>
      <c r="C3851" t="s">
        <v>41</v>
      </c>
      <c r="D3851" t="s">
        <v>277</v>
      </c>
      <c r="F3851" t="s">
        <v>6</v>
      </c>
      <c r="I3851" t="s">
        <v>3072</v>
      </c>
      <c r="M3851" s="1">
        <v>41.714889999999997</v>
      </c>
      <c r="N3851" s="1">
        <v>0</v>
      </c>
    </row>
    <row r="3852" spans="1:14" x14ac:dyDescent="0.25">
      <c r="A3852" t="s">
        <v>102</v>
      </c>
      <c r="B3852">
        <v>43769</v>
      </c>
      <c r="C3852" t="s">
        <v>41</v>
      </c>
      <c r="D3852" t="s">
        <v>277</v>
      </c>
      <c r="F3852" t="s">
        <v>6</v>
      </c>
      <c r="I3852" t="s">
        <v>3073</v>
      </c>
      <c r="M3852" s="1">
        <v>29.43975</v>
      </c>
      <c r="N3852" s="1">
        <v>0</v>
      </c>
    </row>
    <row r="3853" spans="1:14" x14ac:dyDescent="0.25">
      <c r="A3853" t="s">
        <v>102</v>
      </c>
      <c r="B3853">
        <v>43769</v>
      </c>
      <c r="C3853" t="s">
        <v>41</v>
      </c>
      <c r="D3853" t="s">
        <v>277</v>
      </c>
      <c r="F3853" t="s">
        <v>6</v>
      </c>
      <c r="I3853" t="s">
        <v>3061</v>
      </c>
      <c r="M3853" s="1">
        <v>885.50562000000002</v>
      </c>
      <c r="N3853" s="1">
        <v>0</v>
      </c>
    </row>
    <row r="3854" spans="1:14" x14ac:dyDescent="0.25">
      <c r="A3854" t="s">
        <v>102</v>
      </c>
      <c r="B3854">
        <v>43769</v>
      </c>
      <c r="C3854" t="s">
        <v>41</v>
      </c>
      <c r="D3854" t="s">
        <v>2995</v>
      </c>
      <c r="F3854" t="s">
        <v>6</v>
      </c>
      <c r="G3854" t="s">
        <v>299</v>
      </c>
      <c r="I3854" t="s">
        <v>3095</v>
      </c>
      <c r="M3854" s="1">
        <v>6037.8572100000001</v>
      </c>
      <c r="N3854" s="1">
        <v>0</v>
      </c>
    </row>
    <row r="3855" spans="1:14" x14ac:dyDescent="0.25">
      <c r="A3855" t="s">
        <v>102</v>
      </c>
      <c r="B3855">
        <v>43769</v>
      </c>
      <c r="C3855" t="s">
        <v>41</v>
      </c>
      <c r="D3855" t="s">
        <v>2874</v>
      </c>
      <c r="F3855" t="s">
        <v>6</v>
      </c>
      <c r="I3855" t="s">
        <v>3077</v>
      </c>
      <c r="M3855" s="1">
        <v>0</v>
      </c>
      <c r="N3855" s="1">
        <v>1.64</v>
      </c>
    </row>
    <row r="3856" spans="1:14" x14ac:dyDescent="0.25">
      <c r="A3856" t="s">
        <v>102</v>
      </c>
      <c r="B3856">
        <v>43769</v>
      </c>
      <c r="C3856" t="s">
        <v>41</v>
      </c>
      <c r="D3856" t="s">
        <v>2972</v>
      </c>
      <c r="E3856" t="s">
        <v>2872</v>
      </c>
      <c r="F3856" t="s">
        <v>6</v>
      </c>
      <c r="G3856" t="s">
        <v>298</v>
      </c>
      <c r="I3856" t="s">
        <v>3046</v>
      </c>
      <c r="M3856" s="1">
        <v>0</v>
      </c>
      <c r="N3856" s="1">
        <v>7.6398000000000001</v>
      </c>
    </row>
    <row r="3857" spans="1:14" x14ac:dyDescent="0.25">
      <c r="A3857" t="s">
        <v>102</v>
      </c>
      <c r="B3857">
        <v>43769</v>
      </c>
      <c r="C3857" t="s">
        <v>41</v>
      </c>
      <c r="D3857" t="s">
        <v>2998</v>
      </c>
      <c r="E3857" t="s">
        <v>3047</v>
      </c>
      <c r="F3857" t="s">
        <v>6</v>
      </c>
      <c r="G3857" t="s">
        <v>150</v>
      </c>
      <c r="I3857" t="s">
        <v>3048</v>
      </c>
      <c r="M3857" s="1">
        <v>0</v>
      </c>
      <c r="N3857" s="1">
        <v>74.252430000000004</v>
      </c>
    </row>
    <row r="3858" spans="1:14" x14ac:dyDescent="0.25">
      <c r="A3858" t="s">
        <v>102</v>
      </c>
      <c r="B3858">
        <v>43769</v>
      </c>
      <c r="C3858" t="s">
        <v>41</v>
      </c>
      <c r="D3858" t="s">
        <v>3000</v>
      </c>
      <c r="E3858" t="s">
        <v>284</v>
      </c>
      <c r="F3858" t="s">
        <v>6</v>
      </c>
      <c r="G3858" t="s">
        <v>297</v>
      </c>
      <c r="I3858" t="s">
        <v>3024</v>
      </c>
      <c r="M3858" s="1">
        <v>0</v>
      </c>
      <c r="N3858" s="1">
        <v>11.943721</v>
      </c>
    </row>
    <row r="3859" spans="1:14" x14ac:dyDescent="0.25">
      <c r="A3859" t="s">
        <v>102</v>
      </c>
      <c r="B3859">
        <v>43769</v>
      </c>
      <c r="C3859" t="s">
        <v>41</v>
      </c>
      <c r="D3859" t="s">
        <v>276</v>
      </c>
      <c r="E3859" t="s">
        <v>3055</v>
      </c>
      <c r="F3859" t="s">
        <v>6</v>
      </c>
      <c r="G3859" t="s">
        <v>156</v>
      </c>
      <c r="I3859" t="s">
        <v>3056</v>
      </c>
      <c r="M3859" s="1">
        <v>0</v>
      </c>
      <c r="N3859" s="1">
        <v>22.119720000000001</v>
      </c>
    </row>
    <row r="3860" spans="1:14" x14ac:dyDescent="0.25">
      <c r="A3860" t="s">
        <v>102</v>
      </c>
      <c r="B3860">
        <v>43769</v>
      </c>
      <c r="C3860" t="s">
        <v>41</v>
      </c>
      <c r="D3860" t="s">
        <v>290</v>
      </c>
      <c r="E3860" t="s">
        <v>2903</v>
      </c>
      <c r="F3860" t="s">
        <v>6</v>
      </c>
      <c r="G3860" t="s">
        <v>296</v>
      </c>
      <c r="I3860" t="s">
        <v>3049</v>
      </c>
      <c r="M3860" s="1">
        <v>0</v>
      </c>
      <c r="N3860" s="1">
        <v>1.3089999999999999</v>
      </c>
    </row>
    <row r="3861" spans="1:14" x14ac:dyDescent="0.25">
      <c r="A3861" t="s">
        <v>102</v>
      </c>
      <c r="B3861">
        <v>43769</v>
      </c>
      <c r="C3861" t="s">
        <v>41</v>
      </c>
      <c r="D3861" t="s">
        <v>289</v>
      </c>
      <c r="E3861" t="s">
        <v>3050</v>
      </c>
      <c r="F3861" t="s">
        <v>6</v>
      </c>
      <c r="G3861" t="s">
        <v>295</v>
      </c>
      <c r="I3861" t="s">
        <v>3051</v>
      </c>
      <c r="M3861" s="1">
        <v>0</v>
      </c>
      <c r="N3861" s="1">
        <v>192</v>
      </c>
    </row>
    <row r="3862" spans="1:14" x14ac:dyDescent="0.25">
      <c r="A3862" t="s">
        <v>102</v>
      </c>
      <c r="B3862">
        <v>43769</v>
      </c>
      <c r="C3862" t="s">
        <v>41</v>
      </c>
      <c r="D3862" t="s">
        <v>288</v>
      </c>
      <c r="F3862" t="s">
        <v>6</v>
      </c>
      <c r="G3862" t="s">
        <v>294</v>
      </c>
      <c r="I3862" t="s">
        <v>3037</v>
      </c>
      <c r="M3862" s="1">
        <v>129.05008000000001</v>
      </c>
      <c r="N3862" s="1">
        <v>0</v>
      </c>
    </row>
    <row r="3863" spans="1:14" x14ac:dyDescent="0.25">
      <c r="A3863" t="s">
        <v>102</v>
      </c>
      <c r="B3863">
        <v>43769</v>
      </c>
      <c r="C3863" t="s">
        <v>41</v>
      </c>
      <c r="D3863" t="s">
        <v>288</v>
      </c>
      <c r="F3863" t="s">
        <v>6</v>
      </c>
      <c r="G3863" t="s">
        <v>294</v>
      </c>
      <c r="I3863" t="s">
        <v>3038</v>
      </c>
      <c r="M3863" s="1">
        <v>65.911389999999997</v>
      </c>
      <c r="N3863" s="1">
        <v>0</v>
      </c>
    </row>
    <row r="3864" spans="1:14" x14ac:dyDescent="0.25">
      <c r="A3864" t="s">
        <v>102</v>
      </c>
      <c r="B3864">
        <v>43769</v>
      </c>
      <c r="C3864" t="s">
        <v>41</v>
      </c>
      <c r="D3864" t="s">
        <v>2977</v>
      </c>
      <c r="E3864" t="s">
        <v>2844</v>
      </c>
      <c r="F3864" t="s">
        <v>6</v>
      </c>
      <c r="G3864" t="s">
        <v>293</v>
      </c>
      <c r="I3864" t="s">
        <v>3039</v>
      </c>
      <c r="M3864" s="1">
        <v>0</v>
      </c>
      <c r="N3864" s="1">
        <v>67.116</v>
      </c>
    </row>
    <row r="3865" spans="1:14" x14ac:dyDescent="0.25">
      <c r="A3865" t="s">
        <v>102</v>
      </c>
      <c r="B3865">
        <v>43769</v>
      </c>
      <c r="C3865" t="s">
        <v>41</v>
      </c>
      <c r="D3865" t="s">
        <v>278</v>
      </c>
      <c r="E3865" t="s">
        <v>3074</v>
      </c>
      <c r="F3865" t="s">
        <v>6</v>
      </c>
      <c r="I3865" t="s">
        <v>3096</v>
      </c>
      <c r="M3865" s="1">
        <v>0</v>
      </c>
      <c r="N3865" s="1">
        <v>63.421900000000001</v>
      </c>
    </row>
    <row r="3866" spans="1:14" x14ac:dyDescent="0.25">
      <c r="A3866" t="s">
        <v>102</v>
      </c>
      <c r="B3866">
        <v>43769</v>
      </c>
      <c r="C3866" t="s">
        <v>41</v>
      </c>
      <c r="D3866" t="s">
        <v>2943</v>
      </c>
      <c r="F3866" t="s">
        <v>6</v>
      </c>
      <c r="I3866" t="s">
        <v>3097</v>
      </c>
      <c r="M3866" s="1">
        <v>0</v>
      </c>
      <c r="N3866" s="1">
        <v>81.113136999999995</v>
      </c>
    </row>
    <row r="3867" spans="1:14" x14ac:dyDescent="0.25">
      <c r="A3867" t="s">
        <v>102</v>
      </c>
      <c r="B3867">
        <v>43769</v>
      </c>
      <c r="C3867" t="s">
        <v>41</v>
      </c>
      <c r="D3867" t="s">
        <v>280</v>
      </c>
      <c r="F3867" t="s">
        <v>6</v>
      </c>
      <c r="I3867" t="s">
        <v>3098</v>
      </c>
      <c r="M3867" s="1">
        <v>0</v>
      </c>
      <c r="N3867" s="1">
        <v>11.688974999999999</v>
      </c>
    </row>
    <row r="3868" spans="1:14" x14ac:dyDescent="0.25">
      <c r="A3868" t="s">
        <v>102</v>
      </c>
      <c r="B3868">
        <v>43769</v>
      </c>
      <c r="C3868" t="s">
        <v>41</v>
      </c>
      <c r="D3868" t="s">
        <v>2935</v>
      </c>
      <c r="F3868" t="s">
        <v>6</v>
      </c>
      <c r="I3868" t="s">
        <v>3099</v>
      </c>
      <c r="M3868" s="1">
        <v>0</v>
      </c>
      <c r="N3868" s="1">
        <v>29.149383</v>
      </c>
    </row>
    <row r="3869" spans="1:14" x14ac:dyDescent="0.25">
      <c r="A3869" t="s">
        <v>102</v>
      </c>
      <c r="B3869">
        <v>43769</v>
      </c>
      <c r="C3869" t="s">
        <v>41</v>
      </c>
      <c r="D3869" t="s">
        <v>279</v>
      </c>
      <c r="F3869" t="s">
        <v>6</v>
      </c>
      <c r="I3869" t="s">
        <v>3100</v>
      </c>
      <c r="M3869" s="1">
        <v>0</v>
      </c>
      <c r="N3869" s="1">
        <v>4.2937160000000008</v>
      </c>
    </row>
    <row r="3870" spans="1:14" x14ac:dyDescent="0.25">
      <c r="A3870" t="s">
        <v>102</v>
      </c>
      <c r="B3870">
        <v>43769</v>
      </c>
      <c r="C3870" t="s">
        <v>41</v>
      </c>
      <c r="D3870" t="s">
        <v>287</v>
      </c>
      <c r="F3870" t="s">
        <v>6</v>
      </c>
      <c r="I3870" t="s">
        <v>3062</v>
      </c>
      <c r="M3870" s="1">
        <v>0</v>
      </c>
      <c r="N3870" s="1">
        <v>260.296809</v>
      </c>
    </row>
    <row r="3871" spans="1:14" x14ac:dyDescent="0.25">
      <c r="A3871" t="s">
        <v>102</v>
      </c>
      <c r="B3871">
        <v>43769</v>
      </c>
      <c r="C3871" t="s">
        <v>41</v>
      </c>
      <c r="D3871" t="s">
        <v>286</v>
      </c>
      <c r="F3871" t="s">
        <v>6</v>
      </c>
      <c r="G3871" t="s">
        <v>3041</v>
      </c>
      <c r="I3871" t="s">
        <v>3040</v>
      </c>
      <c r="M3871" s="1">
        <v>0</v>
      </c>
      <c r="N3871" s="1">
        <v>3.4529999999999998</v>
      </c>
    </row>
    <row r="3872" spans="1:14" x14ac:dyDescent="0.25">
      <c r="A3872" t="s">
        <v>102</v>
      </c>
      <c r="B3872">
        <v>43769</v>
      </c>
      <c r="C3872" t="s">
        <v>41</v>
      </c>
      <c r="D3872" t="s">
        <v>2981</v>
      </c>
      <c r="F3872" t="s">
        <v>6</v>
      </c>
      <c r="I3872" t="s">
        <v>3101</v>
      </c>
      <c r="M3872" s="1">
        <v>0</v>
      </c>
      <c r="N3872" s="1">
        <v>20</v>
      </c>
    </row>
    <row r="3873" spans="1:14" x14ac:dyDescent="0.25">
      <c r="A3873" t="s">
        <v>102</v>
      </c>
      <c r="B3873">
        <v>43769</v>
      </c>
      <c r="C3873" t="s">
        <v>41</v>
      </c>
      <c r="D3873" t="s">
        <v>254</v>
      </c>
      <c r="F3873" t="s">
        <v>6</v>
      </c>
      <c r="I3873" t="s">
        <v>3102</v>
      </c>
      <c r="M3873" s="1">
        <v>0</v>
      </c>
      <c r="N3873" s="1">
        <v>1.0948</v>
      </c>
    </row>
    <row r="3874" spans="1:14" x14ac:dyDescent="0.25">
      <c r="A3874" t="s">
        <v>98</v>
      </c>
      <c r="B3874">
        <v>43769</v>
      </c>
      <c r="C3874" t="s">
        <v>46</v>
      </c>
      <c r="D3874" t="s">
        <v>256</v>
      </c>
      <c r="F3874" t="s">
        <v>6</v>
      </c>
      <c r="I3874" t="s">
        <v>3103</v>
      </c>
      <c r="M3874" s="1">
        <v>0</v>
      </c>
      <c r="N3874" s="1">
        <v>0.40600000000000003</v>
      </c>
    </row>
    <row r="3875" spans="1:14" x14ac:dyDescent="0.25">
      <c r="A3875" t="s">
        <v>98</v>
      </c>
      <c r="B3875">
        <v>43769</v>
      </c>
      <c r="C3875" t="s">
        <v>46</v>
      </c>
      <c r="D3875" t="s">
        <v>261</v>
      </c>
      <c r="F3875" t="s">
        <v>6</v>
      </c>
      <c r="I3875" t="s">
        <v>3104</v>
      </c>
      <c r="M3875" s="1">
        <v>0</v>
      </c>
      <c r="N3875" s="1">
        <v>0.1</v>
      </c>
    </row>
    <row r="3876" spans="1:14" x14ac:dyDescent="0.25">
      <c r="A3876" t="s">
        <v>98</v>
      </c>
      <c r="B3876">
        <v>43769</v>
      </c>
      <c r="C3876" t="s">
        <v>46</v>
      </c>
      <c r="D3876" t="s">
        <v>260</v>
      </c>
      <c r="F3876" t="s">
        <v>6</v>
      </c>
      <c r="I3876" t="s">
        <v>3105</v>
      </c>
      <c r="M3876" s="1">
        <v>0</v>
      </c>
      <c r="N3876" s="1">
        <v>0.1</v>
      </c>
    </row>
    <row r="3877" spans="1:14" x14ac:dyDescent="0.25">
      <c r="A3877" t="s">
        <v>98</v>
      </c>
      <c r="B3877">
        <v>43769</v>
      </c>
      <c r="C3877" t="s">
        <v>46</v>
      </c>
      <c r="D3877" t="s">
        <v>272</v>
      </c>
      <c r="F3877" t="s">
        <v>6</v>
      </c>
      <c r="I3877" t="s">
        <v>3106</v>
      </c>
      <c r="M3877" s="1">
        <v>0</v>
      </c>
      <c r="N3877" s="1">
        <v>6.5000000000000002E-2</v>
      </c>
    </row>
    <row r="3878" spans="1:14" x14ac:dyDescent="0.25">
      <c r="A3878" t="s">
        <v>98</v>
      </c>
      <c r="B3878">
        <v>43769</v>
      </c>
      <c r="C3878" t="s">
        <v>46</v>
      </c>
      <c r="D3878" t="s">
        <v>259</v>
      </c>
      <c r="F3878" t="s">
        <v>6</v>
      </c>
      <c r="I3878" t="s">
        <v>3107</v>
      </c>
      <c r="M3878" s="1">
        <v>0</v>
      </c>
      <c r="N3878" s="1">
        <v>0.2</v>
      </c>
    </row>
    <row r="3879" spans="1:14" x14ac:dyDescent="0.25">
      <c r="A3879" t="s">
        <v>98</v>
      </c>
      <c r="B3879">
        <v>43769</v>
      </c>
      <c r="C3879" t="s">
        <v>46</v>
      </c>
      <c r="D3879" t="s">
        <v>292</v>
      </c>
      <c r="F3879" t="s">
        <v>6</v>
      </c>
      <c r="I3879" t="s">
        <v>3108</v>
      </c>
      <c r="M3879" s="1">
        <v>200</v>
      </c>
      <c r="N3879" s="1">
        <v>0</v>
      </c>
    </row>
    <row r="3880" spans="1:14" x14ac:dyDescent="0.25">
      <c r="A3880" t="s">
        <v>98</v>
      </c>
      <c r="B3880">
        <v>43769</v>
      </c>
      <c r="C3880" t="s">
        <v>46</v>
      </c>
      <c r="D3880" t="s">
        <v>263</v>
      </c>
      <c r="F3880" t="s">
        <v>6</v>
      </c>
      <c r="I3880" t="s">
        <v>262</v>
      </c>
      <c r="M3880" s="1">
        <v>0</v>
      </c>
      <c r="N3880" s="1">
        <v>2.3258999999999999</v>
      </c>
    </row>
    <row r="3881" spans="1:14" x14ac:dyDescent="0.25">
      <c r="A3881" t="s">
        <v>98</v>
      </c>
      <c r="B3881">
        <v>43769</v>
      </c>
      <c r="C3881" t="s">
        <v>46</v>
      </c>
      <c r="D3881" t="s">
        <v>258</v>
      </c>
      <c r="F3881" t="s">
        <v>6</v>
      </c>
      <c r="I3881" t="s">
        <v>3109</v>
      </c>
      <c r="M3881" s="1">
        <v>0</v>
      </c>
      <c r="N3881" s="1">
        <v>0.19500000000000001</v>
      </c>
    </row>
    <row r="3882" spans="1:14" x14ac:dyDescent="0.25">
      <c r="A3882" t="s">
        <v>98</v>
      </c>
      <c r="B3882">
        <v>43769</v>
      </c>
      <c r="C3882" t="s">
        <v>46</v>
      </c>
      <c r="D3882" t="s">
        <v>274</v>
      </c>
      <c r="E3882" t="s">
        <v>3276</v>
      </c>
      <c r="F3882" t="s">
        <v>6</v>
      </c>
      <c r="I3882" t="s">
        <v>3110</v>
      </c>
      <c r="M3882" s="1">
        <v>0</v>
      </c>
      <c r="N3882" s="1">
        <v>0.45183000000000001</v>
      </c>
    </row>
    <row r="3883" spans="1:14" x14ac:dyDescent="0.25">
      <c r="A3883" t="s">
        <v>98</v>
      </c>
      <c r="B3883">
        <v>43769</v>
      </c>
      <c r="C3883" t="s">
        <v>46</v>
      </c>
      <c r="D3883" t="s">
        <v>264</v>
      </c>
      <c r="F3883" t="s">
        <v>6</v>
      </c>
      <c r="I3883" t="s">
        <v>3111</v>
      </c>
      <c r="M3883" s="1">
        <v>0</v>
      </c>
      <c r="N3883" s="1">
        <v>1.9489000000000001</v>
      </c>
    </row>
    <row r="3884" spans="1:14" x14ac:dyDescent="0.25">
      <c r="A3884" t="s">
        <v>98</v>
      </c>
      <c r="B3884">
        <v>43769</v>
      </c>
      <c r="C3884" t="s">
        <v>46</v>
      </c>
      <c r="D3884" t="s">
        <v>266</v>
      </c>
      <c r="F3884" t="s">
        <v>6</v>
      </c>
      <c r="I3884" t="s">
        <v>3112</v>
      </c>
      <c r="M3884" s="1">
        <v>0</v>
      </c>
      <c r="N3884" s="1">
        <v>0.105</v>
      </c>
    </row>
    <row r="3885" spans="1:14" x14ac:dyDescent="0.25">
      <c r="A3885" t="s">
        <v>98</v>
      </c>
      <c r="B3885">
        <v>43769</v>
      </c>
      <c r="C3885" t="s">
        <v>46</v>
      </c>
      <c r="D3885" t="s">
        <v>257</v>
      </c>
      <c r="F3885" t="s">
        <v>6</v>
      </c>
      <c r="I3885" t="s">
        <v>3113</v>
      </c>
      <c r="M3885" s="1">
        <v>0</v>
      </c>
      <c r="N3885" s="1">
        <v>0.3</v>
      </c>
    </row>
    <row r="3886" spans="1:14" x14ac:dyDescent="0.25">
      <c r="A3886" t="s">
        <v>98</v>
      </c>
      <c r="B3886">
        <v>43769</v>
      </c>
      <c r="C3886" t="s">
        <v>46</v>
      </c>
      <c r="D3886" t="s">
        <v>267</v>
      </c>
      <c r="F3886" t="s">
        <v>6</v>
      </c>
      <c r="I3886" t="s">
        <v>3114</v>
      </c>
      <c r="M3886" s="1">
        <v>0</v>
      </c>
      <c r="N3886" s="1">
        <v>0.80320000000000003</v>
      </c>
    </row>
    <row r="3887" spans="1:14" x14ac:dyDescent="0.25">
      <c r="A3887" t="s">
        <v>291</v>
      </c>
      <c r="B3887">
        <v>43769</v>
      </c>
      <c r="C3887" t="s">
        <v>46</v>
      </c>
      <c r="D3887" t="s">
        <v>292</v>
      </c>
      <c r="F3887" t="s">
        <v>6</v>
      </c>
      <c r="I3887" t="s">
        <v>3108</v>
      </c>
      <c r="L3887" t="s">
        <v>148</v>
      </c>
      <c r="M3887" s="1">
        <v>0</v>
      </c>
      <c r="N3887" s="1">
        <v>20</v>
      </c>
    </row>
    <row r="3888" spans="1:14" x14ac:dyDescent="0.25">
      <c r="A3888" t="s">
        <v>291</v>
      </c>
      <c r="B3888">
        <v>43769</v>
      </c>
      <c r="C3888" t="s">
        <v>41</v>
      </c>
      <c r="D3888" t="s">
        <v>2981</v>
      </c>
      <c r="F3888" t="s">
        <v>6</v>
      </c>
      <c r="I3888" t="s">
        <v>3101</v>
      </c>
      <c r="L3888" t="s">
        <v>148</v>
      </c>
      <c r="M3888" s="1">
        <v>200</v>
      </c>
      <c r="N3888" s="1">
        <v>0</v>
      </c>
    </row>
    <row r="3889" spans="1:14" x14ac:dyDescent="0.25">
      <c r="A3889" t="s">
        <v>94</v>
      </c>
      <c r="B3889">
        <v>43769</v>
      </c>
      <c r="C3889" t="s">
        <v>66</v>
      </c>
      <c r="D3889" t="s">
        <v>2972</v>
      </c>
      <c r="E3889" t="s">
        <v>3256</v>
      </c>
      <c r="F3889" t="s">
        <v>2</v>
      </c>
      <c r="G3889" t="s">
        <v>22</v>
      </c>
      <c r="I3889" t="s">
        <v>2973</v>
      </c>
      <c r="M3889" s="1">
        <v>813.23954000000003</v>
      </c>
      <c r="N3889" s="1">
        <v>0</v>
      </c>
    </row>
    <row r="3890" spans="1:14" x14ac:dyDescent="0.25">
      <c r="A3890" t="s">
        <v>94</v>
      </c>
      <c r="B3890">
        <v>43769</v>
      </c>
      <c r="C3890" t="s">
        <v>66</v>
      </c>
      <c r="D3890" t="s">
        <v>290</v>
      </c>
      <c r="E3890" t="s">
        <v>3321</v>
      </c>
      <c r="F3890" t="s">
        <v>2</v>
      </c>
      <c r="G3890" t="s">
        <v>22</v>
      </c>
      <c r="I3890" t="s">
        <v>2974</v>
      </c>
      <c r="M3890" s="1">
        <v>117.5668</v>
      </c>
      <c r="N3890" s="1">
        <v>0</v>
      </c>
    </row>
    <row r="3891" spans="1:14" x14ac:dyDescent="0.25">
      <c r="A3891" t="s">
        <v>94</v>
      </c>
      <c r="B3891">
        <v>43769</v>
      </c>
      <c r="C3891" t="s">
        <v>66</v>
      </c>
      <c r="D3891" t="s">
        <v>289</v>
      </c>
      <c r="E3891" t="s">
        <v>3253</v>
      </c>
      <c r="F3891" t="s">
        <v>2</v>
      </c>
      <c r="G3891" t="s">
        <v>22</v>
      </c>
      <c r="I3891" t="s">
        <v>2975</v>
      </c>
      <c r="M3891" s="1">
        <v>774.78145999999992</v>
      </c>
      <c r="N3891" s="1">
        <v>0</v>
      </c>
    </row>
    <row r="3892" spans="1:14" x14ac:dyDescent="0.25">
      <c r="A3892" t="s">
        <v>94</v>
      </c>
      <c r="B3892">
        <v>43769</v>
      </c>
      <c r="C3892" t="s">
        <v>66</v>
      </c>
      <c r="D3892" t="s">
        <v>288</v>
      </c>
      <c r="E3892" t="s">
        <v>3253</v>
      </c>
      <c r="F3892" t="s">
        <v>2</v>
      </c>
      <c r="G3892" t="s">
        <v>22</v>
      </c>
      <c r="I3892" t="s">
        <v>2976</v>
      </c>
      <c r="M3892" s="1">
        <v>523.52598999999998</v>
      </c>
      <c r="N3892" s="1">
        <v>0</v>
      </c>
    </row>
    <row r="3893" spans="1:14" x14ac:dyDescent="0.25">
      <c r="A3893" t="s">
        <v>94</v>
      </c>
      <c r="B3893">
        <v>43769</v>
      </c>
      <c r="C3893" t="s">
        <v>66</v>
      </c>
      <c r="D3893" t="s">
        <v>2977</v>
      </c>
      <c r="E3893" t="s">
        <v>3253</v>
      </c>
      <c r="F3893" t="s">
        <v>2</v>
      </c>
      <c r="G3893" t="s">
        <v>22</v>
      </c>
      <c r="I3893" t="s">
        <v>2978</v>
      </c>
      <c r="M3893" s="1">
        <v>652.58984999999996</v>
      </c>
      <c r="N3893" s="1">
        <v>0</v>
      </c>
    </row>
    <row r="3894" spans="1:14" x14ac:dyDescent="0.25">
      <c r="A3894" t="s">
        <v>94</v>
      </c>
      <c r="B3894">
        <v>43769</v>
      </c>
      <c r="C3894" t="s">
        <v>66</v>
      </c>
      <c r="D3894" t="s">
        <v>287</v>
      </c>
      <c r="E3894" t="s">
        <v>2722</v>
      </c>
      <c r="F3894" t="s">
        <v>2</v>
      </c>
      <c r="G3894" t="s">
        <v>22</v>
      </c>
      <c r="I3894" t="s">
        <v>2979</v>
      </c>
      <c r="M3894" s="1">
        <v>7.6554599999999997</v>
      </c>
      <c r="N3894" s="1">
        <v>0</v>
      </c>
    </row>
    <row r="3895" spans="1:14" x14ac:dyDescent="0.25">
      <c r="A3895" t="s">
        <v>94</v>
      </c>
      <c r="B3895">
        <v>43769</v>
      </c>
      <c r="C3895" t="s">
        <v>66</v>
      </c>
      <c r="D3895" t="s">
        <v>286</v>
      </c>
      <c r="E3895" t="s">
        <v>3244</v>
      </c>
      <c r="F3895" t="s">
        <v>2</v>
      </c>
      <c r="G3895" t="s">
        <v>22</v>
      </c>
      <c r="I3895" t="s">
        <v>2980</v>
      </c>
      <c r="M3895" s="1">
        <v>10.602969999999999</v>
      </c>
      <c r="N3895" s="1">
        <v>0</v>
      </c>
    </row>
    <row r="3896" spans="1:14" x14ac:dyDescent="0.25">
      <c r="A3896" t="s">
        <v>94</v>
      </c>
      <c r="B3896">
        <v>43769</v>
      </c>
      <c r="C3896" t="s">
        <v>66</v>
      </c>
      <c r="D3896" t="s">
        <v>2981</v>
      </c>
      <c r="E3896" t="s">
        <v>2804</v>
      </c>
      <c r="F3896" t="s">
        <v>2</v>
      </c>
      <c r="G3896" t="s">
        <v>22</v>
      </c>
      <c r="I3896" t="s">
        <v>2982</v>
      </c>
      <c r="M3896" s="1">
        <v>185.47834</v>
      </c>
      <c r="N3896" s="1">
        <v>0</v>
      </c>
    </row>
    <row r="3897" spans="1:14" x14ac:dyDescent="0.25">
      <c r="A3897" t="s">
        <v>94</v>
      </c>
      <c r="B3897">
        <v>43769</v>
      </c>
      <c r="C3897" t="s">
        <v>66</v>
      </c>
      <c r="D3897" t="s">
        <v>254</v>
      </c>
      <c r="E3897" t="s">
        <v>3244</v>
      </c>
      <c r="F3897" t="s">
        <v>2</v>
      </c>
      <c r="G3897" t="s">
        <v>22</v>
      </c>
      <c r="I3897" t="s">
        <v>2983</v>
      </c>
      <c r="M3897" s="1">
        <v>19.47213</v>
      </c>
      <c r="N3897" s="1">
        <v>0</v>
      </c>
    </row>
    <row r="3898" spans="1:14" x14ac:dyDescent="0.25">
      <c r="A3898" t="s">
        <v>94</v>
      </c>
      <c r="B3898">
        <v>43769</v>
      </c>
      <c r="C3898" t="s">
        <v>66</v>
      </c>
      <c r="D3898" t="s">
        <v>237</v>
      </c>
      <c r="E3898" t="s">
        <v>3244</v>
      </c>
      <c r="F3898" t="s">
        <v>2</v>
      </c>
      <c r="G3898" t="s">
        <v>22</v>
      </c>
      <c r="I3898" t="s">
        <v>2984</v>
      </c>
      <c r="M3898" s="1">
        <v>449.39384999999999</v>
      </c>
      <c r="N3898" s="1">
        <v>0</v>
      </c>
    </row>
    <row r="3899" spans="1:14" x14ac:dyDescent="0.25">
      <c r="A3899" t="s">
        <v>94</v>
      </c>
      <c r="B3899">
        <v>43769</v>
      </c>
      <c r="C3899" t="s">
        <v>66</v>
      </c>
      <c r="D3899" t="s">
        <v>230</v>
      </c>
      <c r="E3899" t="s">
        <v>3253</v>
      </c>
      <c r="F3899" t="s">
        <v>2</v>
      </c>
      <c r="G3899" t="s">
        <v>22</v>
      </c>
      <c r="I3899" t="s">
        <v>2985</v>
      </c>
      <c r="M3899" s="1">
        <v>618.63206000000002</v>
      </c>
      <c r="N3899" s="1">
        <v>0</v>
      </c>
    </row>
    <row r="3900" spans="1:14" x14ac:dyDescent="0.25">
      <c r="A3900" t="s">
        <v>94</v>
      </c>
      <c r="B3900">
        <v>43769</v>
      </c>
      <c r="C3900" t="s">
        <v>66</v>
      </c>
      <c r="D3900" t="s">
        <v>2986</v>
      </c>
      <c r="E3900" t="s">
        <v>3253</v>
      </c>
      <c r="F3900" t="s">
        <v>2</v>
      </c>
      <c r="G3900" t="s">
        <v>22</v>
      </c>
      <c r="I3900" t="s">
        <v>2987</v>
      </c>
      <c r="M3900" s="1">
        <v>652.58984999999996</v>
      </c>
      <c r="N3900" s="1">
        <v>0</v>
      </c>
    </row>
    <row r="3901" spans="1:14" x14ac:dyDescent="0.25">
      <c r="A3901" t="s">
        <v>90</v>
      </c>
      <c r="B3901">
        <v>43769</v>
      </c>
      <c r="C3901" t="s">
        <v>66</v>
      </c>
      <c r="D3901" t="s">
        <v>285</v>
      </c>
      <c r="E3901" t="s">
        <v>2939</v>
      </c>
      <c r="F3901" t="s">
        <v>2</v>
      </c>
      <c r="G3901" t="s">
        <v>22</v>
      </c>
      <c r="I3901" t="s">
        <v>2940</v>
      </c>
      <c r="M3901" s="1">
        <v>272.21159999999998</v>
      </c>
      <c r="N3901" s="1">
        <v>0</v>
      </c>
    </row>
    <row r="3902" spans="1:14" x14ac:dyDescent="0.25">
      <c r="A3902" t="s">
        <v>90</v>
      </c>
      <c r="B3902">
        <v>43769</v>
      </c>
      <c r="C3902" t="s">
        <v>66</v>
      </c>
      <c r="D3902" t="s">
        <v>284</v>
      </c>
      <c r="E3902" t="s">
        <v>3276</v>
      </c>
      <c r="F3902" t="s">
        <v>2</v>
      </c>
      <c r="G3902" t="s">
        <v>22</v>
      </c>
      <c r="I3902" t="s">
        <v>2941</v>
      </c>
      <c r="M3902" s="1">
        <v>204.04910000000001</v>
      </c>
      <c r="N3902" s="1">
        <v>0</v>
      </c>
    </row>
    <row r="3903" spans="1:14" x14ac:dyDescent="0.25">
      <c r="A3903" t="s">
        <v>90</v>
      </c>
      <c r="B3903">
        <v>43769</v>
      </c>
      <c r="C3903" t="s">
        <v>66</v>
      </c>
      <c r="D3903" t="s">
        <v>283</v>
      </c>
      <c r="E3903" t="s">
        <v>3253</v>
      </c>
      <c r="F3903" t="s">
        <v>2</v>
      </c>
      <c r="G3903" t="s">
        <v>22</v>
      </c>
      <c r="I3903" t="s">
        <v>2942</v>
      </c>
      <c r="M3903" s="1">
        <v>11.984999999999999</v>
      </c>
      <c r="N3903" s="1">
        <v>0</v>
      </c>
    </row>
    <row r="3904" spans="1:14" x14ac:dyDescent="0.25">
      <c r="A3904" t="s">
        <v>90</v>
      </c>
      <c r="B3904">
        <v>43769</v>
      </c>
      <c r="C3904" t="s">
        <v>66</v>
      </c>
      <c r="D3904" t="s">
        <v>2943</v>
      </c>
      <c r="E3904" t="s">
        <v>3244</v>
      </c>
      <c r="F3904" t="s">
        <v>2</v>
      </c>
      <c r="G3904" t="s">
        <v>22</v>
      </c>
      <c r="I3904" t="s">
        <v>2944</v>
      </c>
      <c r="M3904" s="1">
        <v>288.68437</v>
      </c>
      <c r="N3904" s="1">
        <v>0</v>
      </c>
    </row>
    <row r="3905" spans="1:14" x14ac:dyDescent="0.25">
      <c r="A3905" t="s">
        <v>90</v>
      </c>
      <c r="B3905">
        <v>43769</v>
      </c>
      <c r="C3905" t="s">
        <v>66</v>
      </c>
      <c r="D3905" t="s">
        <v>231</v>
      </c>
      <c r="E3905" t="s">
        <v>2804</v>
      </c>
      <c r="F3905" t="s">
        <v>2</v>
      </c>
      <c r="G3905" t="s">
        <v>22</v>
      </c>
      <c r="I3905" t="s">
        <v>2945</v>
      </c>
      <c r="M3905" s="1">
        <v>1623.8999799999999</v>
      </c>
      <c r="N3905" s="1">
        <v>0</v>
      </c>
    </row>
    <row r="3906" spans="1:14" x14ac:dyDescent="0.25">
      <c r="A3906" t="s">
        <v>86</v>
      </c>
      <c r="B3906">
        <v>43769</v>
      </c>
      <c r="C3906" t="s">
        <v>66</v>
      </c>
      <c r="D3906" t="s">
        <v>282</v>
      </c>
      <c r="E3906" t="s">
        <v>2948</v>
      </c>
      <c r="F3906" t="s">
        <v>2</v>
      </c>
      <c r="G3906" t="s">
        <v>22</v>
      </c>
      <c r="I3906" t="s">
        <v>2949</v>
      </c>
      <c r="M3906" s="1">
        <v>29.182749999999999</v>
      </c>
      <c r="N3906" s="1">
        <v>0</v>
      </c>
    </row>
    <row r="3907" spans="1:14" x14ac:dyDescent="0.25">
      <c r="A3907" t="s">
        <v>86</v>
      </c>
      <c r="B3907">
        <v>43769</v>
      </c>
      <c r="C3907" t="s">
        <v>66</v>
      </c>
      <c r="D3907" t="s">
        <v>281</v>
      </c>
      <c r="E3907" t="s">
        <v>3276</v>
      </c>
      <c r="F3907" t="s">
        <v>2</v>
      </c>
      <c r="G3907" t="s">
        <v>22</v>
      </c>
      <c r="I3907" t="s">
        <v>2950</v>
      </c>
      <c r="M3907" s="1">
        <v>20.268159999999998</v>
      </c>
      <c r="N3907" s="1">
        <v>0</v>
      </c>
    </row>
    <row r="3908" spans="1:14" x14ac:dyDescent="0.25">
      <c r="A3908" t="s">
        <v>86</v>
      </c>
      <c r="B3908">
        <v>43769</v>
      </c>
      <c r="C3908" t="s">
        <v>66</v>
      </c>
      <c r="D3908" t="s">
        <v>280</v>
      </c>
      <c r="E3908" t="s">
        <v>3244</v>
      </c>
      <c r="F3908" t="s">
        <v>2</v>
      </c>
      <c r="G3908" t="s">
        <v>22</v>
      </c>
      <c r="I3908" t="s">
        <v>2951</v>
      </c>
      <c r="M3908" s="1">
        <v>98.234399999999994</v>
      </c>
      <c r="N3908" s="1">
        <v>0</v>
      </c>
    </row>
    <row r="3909" spans="1:14" x14ac:dyDescent="0.25">
      <c r="A3909" t="s">
        <v>86</v>
      </c>
      <c r="B3909">
        <v>43769</v>
      </c>
      <c r="C3909" t="s">
        <v>66</v>
      </c>
      <c r="D3909" t="s">
        <v>232</v>
      </c>
      <c r="E3909" t="s">
        <v>2804</v>
      </c>
      <c r="F3909" t="s">
        <v>2</v>
      </c>
      <c r="G3909" t="s">
        <v>22</v>
      </c>
      <c r="I3909" t="s">
        <v>2952</v>
      </c>
      <c r="M3909" s="1">
        <v>313.41876999999999</v>
      </c>
      <c r="N3909" s="1">
        <v>0</v>
      </c>
    </row>
    <row r="3910" spans="1:14" x14ac:dyDescent="0.25">
      <c r="A3910" t="s">
        <v>82</v>
      </c>
      <c r="B3910">
        <v>43769</v>
      </c>
      <c r="C3910" t="s">
        <v>66</v>
      </c>
      <c r="D3910" t="s">
        <v>279</v>
      </c>
      <c r="E3910" t="s">
        <v>3244</v>
      </c>
      <c r="F3910" t="s">
        <v>2</v>
      </c>
      <c r="G3910" t="s">
        <v>22</v>
      </c>
      <c r="I3910" t="s">
        <v>2955</v>
      </c>
      <c r="M3910" s="1">
        <v>14.091850000000001</v>
      </c>
      <c r="N3910" s="1">
        <v>0</v>
      </c>
    </row>
    <row r="3911" spans="1:14" x14ac:dyDescent="0.25">
      <c r="A3911" t="s">
        <v>82</v>
      </c>
      <c r="B3911">
        <v>43769</v>
      </c>
      <c r="C3911" t="s">
        <v>66</v>
      </c>
      <c r="D3911" t="s">
        <v>226</v>
      </c>
      <c r="E3911" t="s">
        <v>2804</v>
      </c>
      <c r="F3911" t="s">
        <v>2</v>
      </c>
      <c r="G3911" t="s">
        <v>22</v>
      </c>
      <c r="I3911" t="s">
        <v>2956</v>
      </c>
      <c r="M3911" s="1">
        <v>62.85</v>
      </c>
      <c r="N3911" s="1">
        <v>0</v>
      </c>
    </row>
    <row r="3912" spans="1:14" x14ac:dyDescent="0.25">
      <c r="A3912" t="s">
        <v>78</v>
      </c>
      <c r="B3912">
        <v>43769</v>
      </c>
      <c r="C3912" t="s">
        <v>66</v>
      </c>
      <c r="D3912" t="s">
        <v>278</v>
      </c>
      <c r="E3912" t="s">
        <v>3244</v>
      </c>
      <c r="F3912" t="s">
        <v>2</v>
      </c>
      <c r="G3912" t="s">
        <v>22</v>
      </c>
      <c r="I3912" t="s">
        <v>2959</v>
      </c>
      <c r="M3912" s="1">
        <v>182.47514999999999</v>
      </c>
      <c r="N3912" s="1">
        <v>0</v>
      </c>
    </row>
    <row r="3913" spans="1:14" x14ac:dyDescent="0.25">
      <c r="A3913" t="s">
        <v>76</v>
      </c>
      <c r="B3913">
        <v>43769</v>
      </c>
      <c r="C3913" t="s">
        <v>66</v>
      </c>
      <c r="D3913" t="s">
        <v>2935</v>
      </c>
      <c r="E3913" t="s">
        <v>3244</v>
      </c>
      <c r="F3913" t="s">
        <v>2</v>
      </c>
      <c r="G3913" t="s">
        <v>22</v>
      </c>
      <c r="I3913" t="s">
        <v>2936</v>
      </c>
      <c r="M3913" s="1">
        <v>7.984</v>
      </c>
      <c r="N3913" s="1">
        <v>0</v>
      </c>
    </row>
    <row r="3914" spans="1:14" x14ac:dyDescent="0.25">
      <c r="A3914" t="s">
        <v>67</v>
      </c>
      <c r="B3914">
        <v>43769</v>
      </c>
      <c r="C3914" t="s">
        <v>66</v>
      </c>
      <c r="D3914" t="s">
        <v>277</v>
      </c>
      <c r="E3914" t="s">
        <v>2939</v>
      </c>
      <c r="F3914" t="s">
        <v>2</v>
      </c>
      <c r="G3914" t="s">
        <v>22</v>
      </c>
      <c r="I3914" t="s">
        <v>2994</v>
      </c>
      <c r="M3914" s="1">
        <v>17.83203</v>
      </c>
      <c r="N3914" s="1">
        <v>0</v>
      </c>
    </row>
    <row r="3915" spans="1:14" x14ac:dyDescent="0.25">
      <c r="A3915" t="s">
        <v>67</v>
      </c>
      <c r="B3915">
        <v>43769</v>
      </c>
      <c r="C3915" t="s">
        <v>66</v>
      </c>
      <c r="D3915" t="s">
        <v>2995</v>
      </c>
      <c r="E3915" t="s">
        <v>3276</v>
      </c>
      <c r="F3915" t="s">
        <v>2</v>
      </c>
      <c r="G3915" t="s">
        <v>22</v>
      </c>
      <c r="I3915" t="s">
        <v>2996</v>
      </c>
      <c r="M3915" s="1">
        <v>54.86739</v>
      </c>
      <c r="N3915" s="1">
        <v>0</v>
      </c>
    </row>
    <row r="3916" spans="1:14" x14ac:dyDescent="0.25">
      <c r="A3916" t="s">
        <v>67</v>
      </c>
      <c r="B3916">
        <v>43769</v>
      </c>
      <c r="C3916" t="s">
        <v>66</v>
      </c>
      <c r="D3916" t="s">
        <v>2874</v>
      </c>
      <c r="E3916" t="s">
        <v>3244</v>
      </c>
      <c r="F3916" t="s">
        <v>2</v>
      </c>
      <c r="G3916" t="s">
        <v>22</v>
      </c>
      <c r="I3916" t="s">
        <v>2997</v>
      </c>
      <c r="M3916" s="1">
        <v>186.21558999999999</v>
      </c>
      <c r="N3916" s="1">
        <v>0</v>
      </c>
    </row>
    <row r="3917" spans="1:14" x14ac:dyDescent="0.25">
      <c r="A3917" t="s">
        <v>67</v>
      </c>
      <c r="B3917">
        <v>43769</v>
      </c>
      <c r="C3917" t="s">
        <v>66</v>
      </c>
      <c r="D3917" t="s">
        <v>2998</v>
      </c>
      <c r="E3917" t="s">
        <v>3276</v>
      </c>
      <c r="F3917" t="s">
        <v>2</v>
      </c>
      <c r="G3917" t="s">
        <v>22</v>
      </c>
      <c r="I3917" t="s">
        <v>2999</v>
      </c>
      <c r="M3917" s="1">
        <v>25.549029999999998</v>
      </c>
      <c r="N3917" s="1">
        <v>0</v>
      </c>
    </row>
    <row r="3918" spans="1:14" x14ac:dyDescent="0.25">
      <c r="A3918" t="s">
        <v>67</v>
      </c>
      <c r="B3918">
        <v>43769</v>
      </c>
      <c r="C3918" t="s">
        <v>66</v>
      </c>
      <c r="D3918" t="s">
        <v>3000</v>
      </c>
      <c r="E3918" t="s">
        <v>2804</v>
      </c>
      <c r="F3918" t="s">
        <v>2</v>
      </c>
      <c r="G3918" t="s">
        <v>22</v>
      </c>
      <c r="I3918" t="s">
        <v>3001</v>
      </c>
      <c r="M3918" s="1">
        <v>12.976989999999999</v>
      </c>
      <c r="N3918" s="1">
        <v>0</v>
      </c>
    </row>
    <row r="3919" spans="1:14" x14ac:dyDescent="0.25">
      <c r="A3919" t="s">
        <v>67</v>
      </c>
      <c r="B3919">
        <v>43769</v>
      </c>
      <c r="C3919" t="s">
        <v>66</v>
      </c>
      <c r="D3919" t="s">
        <v>276</v>
      </c>
      <c r="E3919" t="s">
        <v>3256</v>
      </c>
      <c r="F3919" t="s">
        <v>2</v>
      </c>
      <c r="G3919" t="s">
        <v>22</v>
      </c>
      <c r="I3919" t="s">
        <v>3002</v>
      </c>
      <c r="M3919" s="1">
        <v>10.804709999999998</v>
      </c>
      <c r="N3919" s="1">
        <v>0</v>
      </c>
    </row>
    <row r="3920" spans="1:14" x14ac:dyDescent="0.25">
      <c r="A3920" t="s">
        <v>275</v>
      </c>
      <c r="B3920">
        <v>43769</v>
      </c>
      <c r="C3920" t="s">
        <v>46</v>
      </c>
      <c r="D3920" t="s">
        <v>274</v>
      </c>
      <c r="E3920" t="s">
        <v>3276</v>
      </c>
      <c r="F3920" t="s">
        <v>2</v>
      </c>
      <c r="G3920" t="s">
        <v>22</v>
      </c>
      <c r="I3920" t="s">
        <v>3110</v>
      </c>
      <c r="M3920" s="1">
        <v>4.5183</v>
      </c>
      <c r="N3920" s="1">
        <v>0</v>
      </c>
    </row>
    <row r="3921" spans="1:14" x14ac:dyDescent="0.25">
      <c r="A3921" t="s">
        <v>273</v>
      </c>
      <c r="B3921">
        <v>43769</v>
      </c>
      <c r="C3921" t="s">
        <v>46</v>
      </c>
      <c r="D3921" t="s">
        <v>272</v>
      </c>
      <c r="F3921" t="s">
        <v>2</v>
      </c>
      <c r="G3921" t="s">
        <v>22</v>
      </c>
      <c r="I3921" t="s">
        <v>3106</v>
      </c>
      <c r="M3921" s="1">
        <v>0.65</v>
      </c>
      <c r="N3921" s="1">
        <v>0</v>
      </c>
    </row>
    <row r="3922" spans="1:14" x14ac:dyDescent="0.25">
      <c r="A3922" t="s">
        <v>62</v>
      </c>
      <c r="B3922">
        <v>43769</v>
      </c>
      <c r="C3922" t="s">
        <v>43</v>
      </c>
      <c r="D3922" t="s">
        <v>271</v>
      </c>
      <c r="E3922" t="s">
        <v>3311</v>
      </c>
      <c r="F3922" t="s">
        <v>2</v>
      </c>
      <c r="G3922" t="s">
        <v>22</v>
      </c>
      <c r="I3922" t="s">
        <v>3042</v>
      </c>
      <c r="M3922" s="1">
        <v>339.76799999999997</v>
      </c>
      <c r="N3922" s="1">
        <v>0</v>
      </c>
    </row>
    <row r="3923" spans="1:14" x14ac:dyDescent="0.25">
      <c r="A3923" t="s">
        <v>268</v>
      </c>
      <c r="B3923">
        <v>43769</v>
      </c>
      <c r="C3923" t="s">
        <v>13</v>
      </c>
      <c r="D3923" t="s">
        <v>270</v>
      </c>
      <c r="E3923" t="s">
        <v>2722</v>
      </c>
      <c r="F3923" t="s">
        <v>2</v>
      </c>
      <c r="G3923" t="s">
        <v>29</v>
      </c>
      <c r="I3923" t="s">
        <v>3092</v>
      </c>
      <c r="M3923" s="1">
        <v>65</v>
      </c>
      <c r="N3923" s="1">
        <v>0</v>
      </c>
    </row>
    <row r="3924" spans="1:14" x14ac:dyDescent="0.25">
      <c r="A3924" t="s">
        <v>268</v>
      </c>
      <c r="B3924">
        <v>43769</v>
      </c>
      <c r="C3924" t="s">
        <v>13</v>
      </c>
      <c r="D3924" t="s">
        <v>269</v>
      </c>
      <c r="E3924" t="s">
        <v>3253</v>
      </c>
      <c r="F3924" t="s">
        <v>2</v>
      </c>
      <c r="G3924" t="s">
        <v>22</v>
      </c>
      <c r="I3924" t="s">
        <v>3093</v>
      </c>
      <c r="M3924" s="1">
        <v>25</v>
      </c>
      <c r="N3924" s="1">
        <v>0</v>
      </c>
    </row>
    <row r="3925" spans="1:14" x14ac:dyDescent="0.25">
      <c r="A3925" t="s">
        <v>268</v>
      </c>
      <c r="B3925">
        <v>43769</v>
      </c>
      <c r="C3925" t="s">
        <v>13</v>
      </c>
      <c r="D3925" t="s">
        <v>63</v>
      </c>
      <c r="E3925" t="s">
        <v>3276</v>
      </c>
      <c r="F3925" t="s">
        <v>2</v>
      </c>
      <c r="G3925" t="s">
        <v>22</v>
      </c>
      <c r="I3925" t="s">
        <v>3094</v>
      </c>
      <c r="M3925" s="1">
        <v>50</v>
      </c>
      <c r="N3925" s="1">
        <v>0</v>
      </c>
    </row>
    <row r="3926" spans="1:14" x14ac:dyDescent="0.25">
      <c r="A3926" t="s">
        <v>3115</v>
      </c>
      <c r="B3926">
        <v>43769</v>
      </c>
      <c r="C3926" t="s">
        <v>46</v>
      </c>
      <c r="D3926" t="s">
        <v>267</v>
      </c>
      <c r="F3926" t="s">
        <v>2</v>
      </c>
      <c r="G3926" t="s">
        <v>29</v>
      </c>
      <c r="I3926" t="s">
        <v>3114</v>
      </c>
      <c r="M3926" s="1">
        <v>8.032</v>
      </c>
      <c r="N3926" s="1">
        <v>0</v>
      </c>
    </row>
    <row r="3927" spans="1:14" x14ac:dyDescent="0.25">
      <c r="A3927" t="s">
        <v>3116</v>
      </c>
      <c r="B3927">
        <v>43769</v>
      </c>
      <c r="C3927" t="s">
        <v>46</v>
      </c>
      <c r="D3927" t="s">
        <v>266</v>
      </c>
      <c r="F3927" t="s">
        <v>2</v>
      </c>
      <c r="G3927" t="s">
        <v>29</v>
      </c>
      <c r="I3927" t="s">
        <v>3112</v>
      </c>
      <c r="M3927" s="1">
        <v>1.05</v>
      </c>
      <c r="N3927" s="1">
        <v>0</v>
      </c>
    </row>
    <row r="3928" spans="1:14" x14ac:dyDescent="0.25">
      <c r="A3928" t="s">
        <v>54</v>
      </c>
      <c r="B3928">
        <v>43769</v>
      </c>
      <c r="C3928" t="s">
        <v>46</v>
      </c>
      <c r="D3928" t="s">
        <v>264</v>
      </c>
      <c r="E3928" t="s">
        <v>2722</v>
      </c>
      <c r="F3928" t="s">
        <v>2</v>
      </c>
      <c r="G3928" t="s">
        <v>29</v>
      </c>
      <c r="I3928" t="s">
        <v>3117</v>
      </c>
      <c r="M3928" s="1">
        <v>19.414000000000001</v>
      </c>
      <c r="N3928" s="1">
        <v>0</v>
      </c>
    </row>
    <row r="3929" spans="1:14" x14ac:dyDescent="0.25">
      <c r="A3929" t="s">
        <v>51</v>
      </c>
      <c r="B3929">
        <v>43769</v>
      </c>
      <c r="C3929" t="s">
        <v>41</v>
      </c>
      <c r="D3929" t="s">
        <v>2874</v>
      </c>
      <c r="F3929" t="s">
        <v>2</v>
      </c>
      <c r="G3929" t="s">
        <v>22</v>
      </c>
      <c r="I3929" t="s">
        <v>3077</v>
      </c>
      <c r="M3929" s="1">
        <v>15.05578</v>
      </c>
      <c r="N3929" s="1">
        <v>0</v>
      </c>
    </row>
    <row r="3930" spans="1:14" x14ac:dyDescent="0.25">
      <c r="A3930" t="s">
        <v>265</v>
      </c>
      <c r="B3930">
        <v>43769</v>
      </c>
      <c r="C3930" t="s">
        <v>46</v>
      </c>
      <c r="D3930" t="s">
        <v>264</v>
      </c>
      <c r="F3930" t="s">
        <v>2</v>
      </c>
      <c r="G3930" t="s">
        <v>22</v>
      </c>
      <c r="I3930" t="s">
        <v>3118</v>
      </c>
      <c r="M3930" s="1">
        <v>7.4999999999999997E-2</v>
      </c>
      <c r="N3930" s="1">
        <v>0</v>
      </c>
    </row>
    <row r="3931" spans="1:14" x14ac:dyDescent="0.25">
      <c r="A3931" t="s">
        <v>3119</v>
      </c>
      <c r="B3931">
        <v>43769</v>
      </c>
      <c r="C3931" t="s">
        <v>46</v>
      </c>
      <c r="D3931" t="s">
        <v>263</v>
      </c>
      <c r="F3931" t="s">
        <v>2</v>
      </c>
      <c r="G3931" t="s">
        <v>22</v>
      </c>
      <c r="I3931" t="s">
        <v>262</v>
      </c>
      <c r="M3931" s="1">
        <v>23.259</v>
      </c>
      <c r="N3931" s="1">
        <v>0</v>
      </c>
    </row>
    <row r="3932" spans="1:14" x14ac:dyDescent="0.25">
      <c r="A3932" t="s">
        <v>49</v>
      </c>
      <c r="B3932">
        <v>43769</v>
      </c>
      <c r="C3932" t="s">
        <v>46</v>
      </c>
      <c r="D3932" t="s">
        <v>261</v>
      </c>
      <c r="F3932" t="s">
        <v>2</v>
      </c>
      <c r="G3932" t="s">
        <v>22</v>
      </c>
      <c r="I3932" t="s">
        <v>3104</v>
      </c>
      <c r="M3932" s="1">
        <v>1</v>
      </c>
      <c r="N3932" s="1">
        <v>0</v>
      </c>
    </row>
    <row r="3933" spans="1:14" x14ac:dyDescent="0.25">
      <c r="A3933" t="s">
        <v>49</v>
      </c>
      <c r="B3933">
        <v>43769</v>
      </c>
      <c r="C3933" t="s">
        <v>46</v>
      </c>
      <c r="D3933" t="s">
        <v>260</v>
      </c>
      <c r="F3933" t="s">
        <v>2</v>
      </c>
      <c r="G3933" t="s">
        <v>22</v>
      </c>
      <c r="I3933" t="s">
        <v>3105</v>
      </c>
      <c r="M3933" s="1">
        <v>1</v>
      </c>
      <c r="N3933" s="1">
        <v>0</v>
      </c>
    </row>
    <row r="3934" spans="1:14" x14ac:dyDescent="0.25">
      <c r="A3934" t="s">
        <v>49</v>
      </c>
      <c r="B3934">
        <v>43769</v>
      </c>
      <c r="C3934" t="s">
        <v>46</v>
      </c>
      <c r="D3934" t="s">
        <v>259</v>
      </c>
      <c r="F3934" t="s">
        <v>2</v>
      </c>
      <c r="G3934" t="s">
        <v>22</v>
      </c>
      <c r="I3934" t="s">
        <v>3107</v>
      </c>
      <c r="M3934" s="1">
        <v>2</v>
      </c>
      <c r="N3934" s="1">
        <v>0</v>
      </c>
    </row>
    <row r="3935" spans="1:14" x14ac:dyDescent="0.25">
      <c r="A3935" t="s">
        <v>47</v>
      </c>
      <c r="B3935">
        <v>43769</v>
      </c>
      <c r="C3935" t="s">
        <v>46</v>
      </c>
      <c r="D3935" t="s">
        <v>258</v>
      </c>
      <c r="F3935" t="s">
        <v>2</v>
      </c>
      <c r="G3935" t="s">
        <v>22</v>
      </c>
      <c r="I3935" t="s">
        <v>3109</v>
      </c>
      <c r="M3935" s="1">
        <v>1.95</v>
      </c>
      <c r="N3935" s="1">
        <v>0</v>
      </c>
    </row>
    <row r="3936" spans="1:14" x14ac:dyDescent="0.25">
      <c r="A3936" t="s">
        <v>47</v>
      </c>
      <c r="B3936">
        <v>43769</v>
      </c>
      <c r="C3936" t="s">
        <v>46</v>
      </c>
      <c r="D3936" t="s">
        <v>257</v>
      </c>
      <c r="F3936" t="s">
        <v>2</v>
      </c>
      <c r="G3936" t="s">
        <v>22</v>
      </c>
      <c r="I3936" t="s">
        <v>3113</v>
      </c>
      <c r="M3936" s="1">
        <v>3</v>
      </c>
      <c r="N3936" s="1">
        <v>0</v>
      </c>
    </row>
    <row r="3937" spans="1:14" x14ac:dyDescent="0.25">
      <c r="A3937" t="s">
        <v>3120</v>
      </c>
      <c r="B3937">
        <v>43769</v>
      </c>
      <c r="C3937" t="s">
        <v>46</v>
      </c>
      <c r="D3937" t="s">
        <v>256</v>
      </c>
      <c r="F3937" t="s">
        <v>2</v>
      </c>
      <c r="G3937" t="s">
        <v>22</v>
      </c>
      <c r="I3937" t="s">
        <v>3103</v>
      </c>
      <c r="M3937" s="1">
        <v>4.0599999999999996</v>
      </c>
      <c r="N3937" s="1">
        <v>0</v>
      </c>
    </row>
    <row r="3938" spans="1:14" x14ac:dyDescent="0.25">
      <c r="A3938" t="s">
        <v>44</v>
      </c>
      <c r="B3938">
        <v>43769</v>
      </c>
      <c r="C3938" t="s">
        <v>43</v>
      </c>
      <c r="D3938" t="s">
        <v>255</v>
      </c>
      <c r="E3938" t="s">
        <v>2722</v>
      </c>
      <c r="F3938" t="s">
        <v>2</v>
      </c>
      <c r="G3938" t="s">
        <v>29</v>
      </c>
      <c r="I3938" t="s">
        <v>3043</v>
      </c>
      <c r="M3938" s="1">
        <v>40.164709999999999</v>
      </c>
      <c r="N3938" s="1">
        <v>0</v>
      </c>
    </row>
    <row r="3939" spans="1:14" x14ac:dyDescent="0.25">
      <c r="A3939" t="s">
        <v>42</v>
      </c>
      <c r="B3939">
        <v>43769</v>
      </c>
      <c r="C3939" t="s">
        <v>41</v>
      </c>
      <c r="D3939" t="s">
        <v>254</v>
      </c>
      <c r="F3939" t="s">
        <v>2</v>
      </c>
      <c r="G3939" t="s">
        <v>12</v>
      </c>
      <c r="I3939" t="s">
        <v>3121</v>
      </c>
      <c r="M3939" s="1">
        <v>9.1999999999999993</v>
      </c>
      <c r="N3939" s="1">
        <v>0</v>
      </c>
    </row>
    <row r="3940" spans="1:14" x14ac:dyDescent="0.25">
      <c r="A3940" t="s">
        <v>37</v>
      </c>
      <c r="B3940">
        <v>43769</v>
      </c>
      <c r="C3940" t="s">
        <v>31</v>
      </c>
      <c r="D3940" t="s">
        <v>30</v>
      </c>
      <c r="E3940" t="s">
        <v>39</v>
      </c>
      <c r="F3940" t="s">
        <v>2</v>
      </c>
      <c r="G3940" t="s">
        <v>39</v>
      </c>
      <c r="I3940" t="s">
        <v>3067</v>
      </c>
      <c r="M3940" s="1">
        <v>149.48770999999999</v>
      </c>
      <c r="N3940" s="1">
        <v>0</v>
      </c>
    </row>
    <row r="3941" spans="1:14" x14ac:dyDescent="0.25">
      <c r="A3941" t="s">
        <v>37</v>
      </c>
      <c r="B3941">
        <v>43769</v>
      </c>
      <c r="C3941" t="s">
        <v>31</v>
      </c>
      <c r="D3941" t="s">
        <v>30</v>
      </c>
      <c r="E3941" t="s">
        <v>38</v>
      </c>
      <c r="F3941" t="s">
        <v>2</v>
      </c>
      <c r="G3941" t="s">
        <v>38</v>
      </c>
      <c r="I3941" t="s">
        <v>3067</v>
      </c>
      <c r="M3941" s="1">
        <v>463.49028000000004</v>
      </c>
      <c r="N3941" s="1">
        <v>0</v>
      </c>
    </row>
    <row r="3942" spans="1:14" x14ac:dyDescent="0.25">
      <c r="A3942" t="s">
        <v>37</v>
      </c>
      <c r="B3942">
        <v>43769</v>
      </c>
      <c r="C3942" t="s">
        <v>31</v>
      </c>
      <c r="D3942" t="s">
        <v>30</v>
      </c>
      <c r="E3942" t="s">
        <v>2805</v>
      </c>
      <c r="F3942" t="s">
        <v>2</v>
      </c>
      <c r="G3942" t="s">
        <v>36</v>
      </c>
      <c r="I3942" t="s">
        <v>3067</v>
      </c>
      <c r="M3942" s="1">
        <v>431.68938000000003</v>
      </c>
      <c r="N3942" s="1">
        <v>0</v>
      </c>
    </row>
    <row r="3943" spans="1:14" x14ac:dyDescent="0.25">
      <c r="A3943" t="s">
        <v>37</v>
      </c>
      <c r="B3943">
        <v>43769</v>
      </c>
      <c r="C3943" t="s">
        <v>31</v>
      </c>
      <c r="D3943" t="s">
        <v>30</v>
      </c>
      <c r="E3943" t="s">
        <v>35</v>
      </c>
      <c r="F3943" t="s">
        <v>2</v>
      </c>
      <c r="G3943" t="s">
        <v>35</v>
      </c>
      <c r="I3943" t="s">
        <v>3067</v>
      </c>
      <c r="M3943" s="1">
        <v>549.6218100000001</v>
      </c>
      <c r="N3943" s="1">
        <v>0</v>
      </c>
    </row>
    <row r="3944" spans="1:14" x14ac:dyDescent="0.25">
      <c r="A3944" t="s">
        <v>37</v>
      </c>
      <c r="B3944">
        <v>43769</v>
      </c>
      <c r="C3944" t="s">
        <v>31</v>
      </c>
      <c r="D3944" t="s">
        <v>30</v>
      </c>
      <c r="E3944" t="s">
        <v>34</v>
      </c>
      <c r="F3944" t="s">
        <v>2</v>
      </c>
      <c r="G3944" t="s">
        <v>34</v>
      </c>
      <c r="I3944" t="s">
        <v>3067</v>
      </c>
      <c r="M3944" s="1">
        <v>194.17147</v>
      </c>
      <c r="N3944" s="1">
        <v>0</v>
      </c>
    </row>
    <row r="3945" spans="1:14" x14ac:dyDescent="0.25">
      <c r="A3945" t="s">
        <v>37</v>
      </c>
      <c r="B3945">
        <v>43769</v>
      </c>
      <c r="C3945" t="s">
        <v>31</v>
      </c>
      <c r="D3945" t="s">
        <v>30</v>
      </c>
      <c r="E3945" t="s">
        <v>33</v>
      </c>
      <c r="F3945" t="s">
        <v>2</v>
      </c>
      <c r="G3945" t="s">
        <v>33</v>
      </c>
      <c r="I3945" t="s">
        <v>3067</v>
      </c>
      <c r="M3945" s="1">
        <v>424.149</v>
      </c>
      <c r="N3945" s="1">
        <v>0</v>
      </c>
    </row>
    <row r="3946" spans="1:14" x14ac:dyDescent="0.25">
      <c r="A3946" t="s">
        <v>37</v>
      </c>
      <c r="B3946">
        <v>43769</v>
      </c>
      <c r="C3946" t="s">
        <v>31</v>
      </c>
      <c r="D3946" t="s">
        <v>30</v>
      </c>
      <c r="E3946" t="s">
        <v>22</v>
      </c>
      <c r="F3946" t="s">
        <v>2</v>
      </c>
      <c r="G3946" t="s">
        <v>22</v>
      </c>
      <c r="I3946" t="s">
        <v>3067</v>
      </c>
      <c r="M3946" s="1">
        <v>2195.8205800000001</v>
      </c>
      <c r="N3946" s="1">
        <v>0</v>
      </c>
    </row>
    <row r="3947" spans="1:14" x14ac:dyDescent="0.25">
      <c r="A3947" t="s">
        <v>37</v>
      </c>
      <c r="B3947">
        <v>43769</v>
      </c>
      <c r="C3947" t="s">
        <v>31</v>
      </c>
      <c r="D3947" t="s">
        <v>30</v>
      </c>
      <c r="E3947" t="s">
        <v>22</v>
      </c>
      <c r="F3947" t="s">
        <v>2</v>
      </c>
      <c r="G3947" t="s">
        <v>22</v>
      </c>
      <c r="I3947" t="s">
        <v>3067</v>
      </c>
      <c r="M3947" s="1">
        <v>1077.8126599999998</v>
      </c>
      <c r="N3947" s="1">
        <v>0</v>
      </c>
    </row>
    <row r="3948" spans="1:14" x14ac:dyDescent="0.25">
      <c r="A3948" t="s">
        <v>28</v>
      </c>
      <c r="B3948">
        <v>43769</v>
      </c>
      <c r="C3948" t="s">
        <v>13</v>
      </c>
      <c r="D3948" t="s">
        <v>253</v>
      </c>
      <c r="F3948" t="s">
        <v>2</v>
      </c>
      <c r="G3948" t="s">
        <v>12</v>
      </c>
      <c r="I3948" t="s">
        <v>3044</v>
      </c>
      <c r="M3948" s="1">
        <v>0.02</v>
      </c>
      <c r="N3948" s="1">
        <v>0</v>
      </c>
    </row>
    <row r="3949" spans="1:14" x14ac:dyDescent="0.25">
      <c r="A3949" t="s">
        <v>25</v>
      </c>
      <c r="B3949">
        <v>43769</v>
      </c>
      <c r="C3949" t="s">
        <v>24</v>
      </c>
      <c r="D3949" t="s">
        <v>252</v>
      </c>
      <c r="E3949" t="s">
        <v>2722</v>
      </c>
      <c r="F3949" t="s">
        <v>2</v>
      </c>
      <c r="G3949" t="s">
        <v>22</v>
      </c>
      <c r="I3949" t="s">
        <v>2922</v>
      </c>
      <c r="K3949" t="s">
        <v>2892</v>
      </c>
      <c r="M3949" s="1">
        <v>0</v>
      </c>
      <c r="N3949" s="1">
        <v>0</v>
      </c>
    </row>
    <row r="3950" spans="1:14" x14ac:dyDescent="0.25">
      <c r="A3950" t="s">
        <v>25</v>
      </c>
      <c r="B3950">
        <v>43769</v>
      </c>
      <c r="C3950" t="s">
        <v>24</v>
      </c>
      <c r="D3950" t="s">
        <v>251</v>
      </c>
      <c r="E3950" t="s">
        <v>2921</v>
      </c>
      <c r="F3950" t="s">
        <v>2</v>
      </c>
      <c r="G3950" t="s">
        <v>22</v>
      </c>
      <c r="I3950" t="s">
        <v>3122</v>
      </c>
      <c r="K3950" t="s">
        <v>2892</v>
      </c>
      <c r="M3950" s="1">
        <v>960.12100999999996</v>
      </c>
      <c r="N3950" s="1">
        <v>0</v>
      </c>
    </row>
    <row r="3951" spans="1:14" x14ac:dyDescent="0.25">
      <c r="A3951" t="s">
        <v>3123</v>
      </c>
      <c r="B3951">
        <v>43769</v>
      </c>
      <c r="C3951" t="s">
        <v>4</v>
      </c>
      <c r="D3951" t="s">
        <v>250</v>
      </c>
      <c r="E3951" t="s">
        <v>3244</v>
      </c>
      <c r="F3951" t="s">
        <v>6</v>
      </c>
      <c r="I3951" t="s">
        <v>3124</v>
      </c>
      <c r="J3951" t="s">
        <v>245</v>
      </c>
      <c r="M3951" s="1">
        <v>0</v>
      </c>
      <c r="N3951" s="1">
        <v>0</v>
      </c>
    </row>
    <row r="3952" spans="1:14" x14ac:dyDescent="0.25">
      <c r="A3952" t="s">
        <v>5</v>
      </c>
      <c r="B3952">
        <v>43769</v>
      </c>
      <c r="C3952" t="s">
        <v>4</v>
      </c>
      <c r="D3952" t="s">
        <v>250</v>
      </c>
      <c r="E3952" t="s">
        <v>3244</v>
      </c>
      <c r="F3952" t="s">
        <v>2</v>
      </c>
      <c r="G3952" t="s">
        <v>1</v>
      </c>
      <c r="I3952" t="s">
        <v>3125</v>
      </c>
      <c r="J3952" t="s">
        <v>245</v>
      </c>
      <c r="L3952" t="s">
        <v>248</v>
      </c>
      <c r="M3952" s="1">
        <v>0</v>
      </c>
      <c r="N3952" s="1">
        <v>163.25422</v>
      </c>
    </row>
    <row r="3953" spans="1:15" x14ac:dyDescent="0.25">
      <c r="A3953" t="s">
        <v>5</v>
      </c>
      <c r="B3953">
        <v>43769</v>
      </c>
      <c r="C3953" t="s">
        <v>4</v>
      </c>
      <c r="D3953" t="s">
        <v>250</v>
      </c>
      <c r="E3953" t="s">
        <v>3256</v>
      </c>
      <c r="F3953" t="s">
        <v>2</v>
      </c>
      <c r="G3953" t="s">
        <v>1</v>
      </c>
      <c r="H3953" t="s">
        <v>16</v>
      </c>
      <c r="I3953" t="s">
        <v>3257</v>
      </c>
      <c r="J3953" t="s">
        <v>245</v>
      </c>
      <c r="L3953" t="s">
        <v>248</v>
      </c>
      <c r="M3953" s="1">
        <v>0</v>
      </c>
      <c r="N3953" s="1">
        <v>501.94213899999994</v>
      </c>
    </row>
    <row r="3954" spans="1:15" x14ac:dyDescent="0.25">
      <c r="A3954" t="s">
        <v>5</v>
      </c>
      <c r="B3954">
        <v>43769</v>
      </c>
      <c r="C3954" t="s">
        <v>4</v>
      </c>
      <c r="D3954" t="s">
        <v>247</v>
      </c>
      <c r="E3954" t="s">
        <v>3276</v>
      </c>
      <c r="F3954" t="s">
        <v>2</v>
      </c>
      <c r="G3954" t="s">
        <v>1</v>
      </c>
      <c r="H3954" t="s">
        <v>246</v>
      </c>
      <c r="I3954" t="s">
        <v>3279</v>
      </c>
      <c r="J3954" t="s">
        <v>245</v>
      </c>
      <c r="L3954" t="s">
        <v>248</v>
      </c>
      <c r="M3954" s="1">
        <v>0</v>
      </c>
      <c r="N3954" s="1">
        <v>69.898499999999999</v>
      </c>
    </row>
    <row r="3955" spans="1:15" x14ac:dyDescent="0.25">
      <c r="A3955" t="s">
        <v>5</v>
      </c>
      <c r="B3955">
        <v>43769</v>
      </c>
      <c r="C3955" t="s">
        <v>4</v>
      </c>
      <c r="D3955" t="s">
        <v>247</v>
      </c>
      <c r="E3955" t="s">
        <v>3276</v>
      </c>
      <c r="F3955" t="s">
        <v>2</v>
      </c>
      <c r="G3955" t="s">
        <v>1</v>
      </c>
      <c r="H3955" t="s">
        <v>246</v>
      </c>
      <c r="I3955" t="s">
        <v>3279</v>
      </c>
      <c r="J3955" t="s">
        <v>245</v>
      </c>
      <c r="L3955" t="s">
        <v>249</v>
      </c>
      <c r="M3955" s="1">
        <v>0</v>
      </c>
      <c r="N3955" s="1">
        <v>299.286</v>
      </c>
    </row>
    <row r="3956" spans="1:15" x14ac:dyDescent="0.25">
      <c r="A3956" t="s">
        <v>5</v>
      </c>
      <c r="B3956">
        <v>43769</v>
      </c>
      <c r="C3956" t="s">
        <v>4</v>
      </c>
      <c r="D3956" t="s">
        <v>247</v>
      </c>
      <c r="E3956" t="s">
        <v>2939</v>
      </c>
      <c r="F3956" t="s">
        <v>2</v>
      </c>
      <c r="G3956" t="s">
        <v>1</v>
      </c>
      <c r="H3956" t="s">
        <v>246</v>
      </c>
      <c r="I3956" t="s">
        <v>3057</v>
      </c>
      <c r="J3956" t="s">
        <v>245</v>
      </c>
      <c r="L3956" t="s">
        <v>248</v>
      </c>
      <c r="M3956" s="1">
        <v>0</v>
      </c>
      <c r="N3956" s="1">
        <v>132.6465</v>
      </c>
    </row>
    <row r="3957" spans="1:15" x14ac:dyDescent="0.25">
      <c r="A3957" t="s">
        <v>5</v>
      </c>
      <c r="B3957">
        <v>43769</v>
      </c>
      <c r="C3957" t="s">
        <v>4</v>
      </c>
      <c r="D3957" t="s">
        <v>247</v>
      </c>
      <c r="E3957" t="s">
        <v>3321</v>
      </c>
      <c r="F3957" t="s">
        <v>2</v>
      </c>
      <c r="G3957" t="s">
        <v>1</v>
      </c>
      <c r="H3957" t="s">
        <v>246</v>
      </c>
      <c r="I3957" t="s">
        <v>3323</v>
      </c>
      <c r="J3957" t="s">
        <v>245</v>
      </c>
      <c r="L3957" t="s">
        <v>244</v>
      </c>
      <c r="M3957" s="1">
        <v>0</v>
      </c>
      <c r="N3957" s="1">
        <v>252.54382000000001</v>
      </c>
    </row>
    <row r="3958" spans="1:15" x14ac:dyDescent="0.25">
      <c r="A3958" t="s">
        <v>243</v>
      </c>
      <c r="B3958">
        <v>43769</v>
      </c>
      <c r="C3958" t="s">
        <v>13</v>
      </c>
      <c r="D3958" t="s">
        <v>242</v>
      </c>
      <c r="F3958" t="s">
        <v>2</v>
      </c>
      <c r="G3958" t="s">
        <v>12</v>
      </c>
      <c r="H3958" t="s">
        <v>241</v>
      </c>
      <c r="I3958" t="s">
        <v>3045</v>
      </c>
      <c r="M3958" s="1">
        <v>0</v>
      </c>
      <c r="N3958" s="1">
        <v>72.089406999999994</v>
      </c>
    </row>
    <row r="3959" spans="1:15" x14ac:dyDescent="0.25">
      <c r="A3959" t="s">
        <v>214</v>
      </c>
      <c r="B3959">
        <v>43799</v>
      </c>
      <c r="C3959" t="s">
        <v>24</v>
      </c>
      <c r="D3959" t="s">
        <v>236</v>
      </c>
      <c r="F3959" t="s">
        <v>6</v>
      </c>
      <c r="I3959" t="s">
        <v>3126</v>
      </c>
      <c r="M3959" s="1">
        <v>1429.7514199999998</v>
      </c>
      <c r="N3959" s="1">
        <v>0</v>
      </c>
      <c r="O3959" s="1">
        <v>-764004.4</v>
      </c>
    </row>
    <row r="3960" spans="1:15" x14ac:dyDescent="0.25">
      <c r="A3960" t="s">
        <v>2924</v>
      </c>
      <c r="B3960">
        <v>43799</v>
      </c>
      <c r="C3960" t="s">
        <v>24</v>
      </c>
      <c r="D3960" t="s">
        <v>236</v>
      </c>
      <c r="F3960" t="s">
        <v>6</v>
      </c>
      <c r="I3960" t="s">
        <v>3126</v>
      </c>
      <c r="M3960" s="1">
        <v>347.34100000000001</v>
      </c>
      <c r="N3960" s="1">
        <v>0</v>
      </c>
    </row>
    <row r="3961" spans="1:15" x14ac:dyDescent="0.25">
      <c r="A3961" t="s">
        <v>212</v>
      </c>
      <c r="B3961">
        <v>43799</v>
      </c>
      <c r="C3961" t="s">
        <v>24</v>
      </c>
      <c r="D3961" t="s">
        <v>236</v>
      </c>
      <c r="F3961" t="s">
        <v>6</v>
      </c>
      <c r="I3961" t="s">
        <v>3126</v>
      </c>
      <c r="M3961" s="1">
        <v>4791.0251399999997</v>
      </c>
      <c r="N3961" s="1">
        <v>0</v>
      </c>
      <c r="O3961" s="1">
        <v>-2651428.5699999998</v>
      </c>
    </row>
    <row r="3962" spans="1:15" x14ac:dyDescent="0.25">
      <c r="A3962" t="s">
        <v>211</v>
      </c>
      <c r="B3962">
        <v>43799</v>
      </c>
      <c r="C3962" t="s">
        <v>24</v>
      </c>
      <c r="D3962" t="s">
        <v>236</v>
      </c>
      <c r="F3962" t="s">
        <v>6</v>
      </c>
      <c r="I3962" t="s">
        <v>3126</v>
      </c>
      <c r="M3962" s="1">
        <v>242.58798999999999</v>
      </c>
      <c r="N3962" s="1">
        <v>0</v>
      </c>
      <c r="O3962" s="1">
        <v>-758210.1</v>
      </c>
    </row>
    <row r="3963" spans="1:15" x14ac:dyDescent="0.25">
      <c r="A3963" t="s">
        <v>210</v>
      </c>
      <c r="B3963">
        <v>43799</v>
      </c>
      <c r="C3963" t="s">
        <v>24</v>
      </c>
      <c r="D3963" t="s">
        <v>236</v>
      </c>
      <c r="F3963" t="s">
        <v>6</v>
      </c>
      <c r="I3963" t="s">
        <v>3126</v>
      </c>
      <c r="M3963" s="1">
        <v>83.209229999999991</v>
      </c>
      <c r="N3963" s="1">
        <v>0</v>
      </c>
      <c r="O3963" s="1">
        <v>-155585.64000000001</v>
      </c>
    </row>
    <row r="3964" spans="1:15" x14ac:dyDescent="0.25">
      <c r="A3964" t="s">
        <v>209</v>
      </c>
      <c r="B3964">
        <v>43799</v>
      </c>
      <c r="C3964" t="s">
        <v>24</v>
      </c>
      <c r="D3964" t="s">
        <v>236</v>
      </c>
      <c r="F3964" t="s">
        <v>6</v>
      </c>
      <c r="I3964" t="s">
        <v>3126</v>
      </c>
      <c r="M3964" s="1">
        <v>133.87323000000001</v>
      </c>
      <c r="N3964" s="1">
        <v>0</v>
      </c>
      <c r="O3964" s="1">
        <v>-284703.71999999997</v>
      </c>
    </row>
    <row r="3965" spans="1:15" x14ac:dyDescent="0.25">
      <c r="A3965" t="s">
        <v>208</v>
      </c>
      <c r="B3965">
        <v>43799</v>
      </c>
      <c r="C3965" t="s">
        <v>24</v>
      </c>
      <c r="D3965" t="s">
        <v>236</v>
      </c>
      <c r="F3965" t="s">
        <v>6</v>
      </c>
      <c r="I3965" t="s">
        <v>3126</v>
      </c>
      <c r="M3965" s="1">
        <v>387.93334000000004</v>
      </c>
      <c r="N3965" s="1">
        <v>0</v>
      </c>
      <c r="O3965" s="1">
        <v>-651728</v>
      </c>
    </row>
    <row r="3966" spans="1:15" x14ac:dyDescent="0.25">
      <c r="A3966" t="s">
        <v>207</v>
      </c>
      <c r="B3966">
        <v>43799</v>
      </c>
      <c r="C3966" t="s">
        <v>24</v>
      </c>
      <c r="D3966" t="s">
        <v>236</v>
      </c>
      <c r="F3966" t="s">
        <v>6</v>
      </c>
      <c r="I3966" t="s">
        <v>3126</v>
      </c>
      <c r="M3966" s="1">
        <v>219.83156</v>
      </c>
      <c r="N3966" s="1">
        <v>0</v>
      </c>
      <c r="O3966" s="1">
        <v>-1297927.02</v>
      </c>
    </row>
    <row r="3967" spans="1:15" x14ac:dyDescent="0.25">
      <c r="A3967" t="s">
        <v>206</v>
      </c>
      <c r="B3967">
        <v>43799</v>
      </c>
      <c r="C3967" t="s">
        <v>24</v>
      </c>
      <c r="D3967" t="s">
        <v>236</v>
      </c>
      <c r="F3967" t="s">
        <v>6</v>
      </c>
      <c r="I3967" t="s">
        <v>3126</v>
      </c>
      <c r="M3967" s="1">
        <v>322.04777000000001</v>
      </c>
      <c r="N3967" s="1">
        <v>0</v>
      </c>
      <c r="O3967" s="1">
        <v>-1178430.54</v>
      </c>
    </row>
    <row r="3968" spans="1:15" x14ac:dyDescent="0.25">
      <c r="A3968" t="s">
        <v>205</v>
      </c>
      <c r="B3968">
        <v>43799</v>
      </c>
      <c r="C3968" t="s">
        <v>24</v>
      </c>
      <c r="D3968" t="s">
        <v>236</v>
      </c>
      <c r="F3968" t="s">
        <v>6</v>
      </c>
      <c r="I3968" t="s">
        <v>3126</v>
      </c>
      <c r="M3968" s="1">
        <v>140.35691</v>
      </c>
      <c r="N3968" s="1">
        <v>0</v>
      </c>
      <c r="O3968" s="1">
        <v>-567897.54</v>
      </c>
    </row>
    <row r="3969" spans="1:15" x14ac:dyDescent="0.25">
      <c r="A3969" t="s">
        <v>204</v>
      </c>
      <c r="B3969">
        <v>43799</v>
      </c>
      <c r="C3969" t="s">
        <v>24</v>
      </c>
      <c r="D3969" t="s">
        <v>236</v>
      </c>
      <c r="F3969" t="s">
        <v>6</v>
      </c>
      <c r="I3969" t="s">
        <v>3126</v>
      </c>
      <c r="M3969" s="1">
        <v>12.172180000000001</v>
      </c>
      <c r="N3969" s="1">
        <v>0</v>
      </c>
      <c r="O3969" s="1">
        <v>-54948.05</v>
      </c>
    </row>
    <row r="3970" spans="1:15" x14ac:dyDescent="0.25">
      <c r="A3970" t="s">
        <v>240</v>
      </c>
      <c r="B3970">
        <v>43799</v>
      </c>
      <c r="C3970" t="s">
        <v>41</v>
      </c>
      <c r="D3970" t="s">
        <v>239</v>
      </c>
      <c r="F3970" t="s">
        <v>6</v>
      </c>
      <c r="I3970" t="s">
        <v>3127</v>
      </c>
      <c r="J3970" t="s">
        <v>238</v>
      </c>
      <c r="L3970" t="s">
        <v>234</v>
      </c>
      <c r="M3970" s="1">
        <v>-416.23771999999997</v>
      </c>
      <c r="N3970" s="1">
        <v>0</v>
      </c>
      <c r="O3970" s="1">
        <v>6223102.8799999999</v>
      </c>
    </row>
    <row r="3971" spans="1:15" x14ac:dyDescent="0.25">
      <c r="A3971" t="s">
        <v>149</v>
      </c>
      <c r="B3971">
        <v>43799</v>
      </c>
      <c r="C3971" t="s">
        <v>41</v>
      </c>
      <c r="D3971" t="s">
        <v>237</v>
      </c>
      <c r="F3971" t="s">
        <v>6</v>
      </c>
      <c r="I3971" t="s">
        <v>3128</v>
      </c>
      <c r="J3971" t="s">
        <v>18</v>
      </c>
      <c r="L3971" t="s">
        <v>3129</v>
      </c>
      <c r="M3971" s="1">
        <v>0</v>
      </c>
      <c r="N3971" s="1">
        <v>234.18652900000001</v>
      </c>
      <c r="O3971" s="1">
        <v>33750339.759999998</v>
      </c>
    </row>
    <row r="3972" spans="1:15" x14ac:dyDescent="0.25">
      <c r="A3972" t="s">
        <v>102</v>
      </c>
      <c r="B3972">
        <v>43799</v>
      </c>
      <c r="C3972" t="s">
        <v>41</v>
      </c>
      <c r="D3972" t="s">
        <v>239</v>
      </c>
      <c r="F3972" t="s">
        <v>6</v>
      </c>
      <c r="H3972" t="s">
        <v>238</v>
      </c>
      <c r="I3972" t="s">
        <v>3127</v>
      </c>
      <c r="M3972" s="1">
        <v>0</v>
      </c>
      <c r="N3972" s="1">
        <v>-41.623771999999995</v>
      </c>
      <c r="O3972" s="1">
        <v>4682676.29</v>
      </c>
    </row>
    <row r="3973" spans="1:15" x14ac:dyDescent="0.25">
      <c r="A3973" t="s">
        <v>102</v>
      </c>
      <c r="B3973">
        <v>43799</v>
      </c>
      <c r="C3973" t="s">
        <v>41</v>
      </c>
      <c r="D3973" t="s">
        <v>237</v>
      </c>
      <c r="F3973" t="s">
        <v>6</v>
      </c>
      <c r="H3973" t="s">
        <v>18</v>
      </c>
      <c r="I3973" t="s">
        <v>3128</v>
      </c>
      <c r="M3973" s="1">
        <v>2341.8652900000002</v>
      </c>
      <c r="N3973" s="1">
        <v>0</v>
      </c>
      <c r="O3973" s="1">
        <v>7024541.5800000001</v>
      </c>
    </row>
    <row r="3974" spans="1:15" x14ac:dyDescent="0.25">
      <c r="A3974" t="s">
        <v>25</v>
      </c>
      <c r="B3974">
        <v>43799</v>
      </c>
      <c r="C3974" t="s">
        <v>24</v>
      </c>
      <c r="D3974" t="s">
        <v>236</v>
      </c>
      <c r="F3974" t="s">
        <v>2</v>
      </c>
      <c r="G3974" t="s">
        <v>22</v>
      </c>
      <c r="I3974" t="s">
        <v>3126</v>
      </c>
      <c r="M3974" s="1">
        <v>0</v>
      </c>
      <c r="N3974" s="1">
        <v>0</v>
      </c>
    </row>
    <row r="3975" spans="1:15" x14ac:dyDescent="0.25">
      <c r="A3975" t="s">
        <v>141</v>
      </c>
      <c r="B3975">
        <v>43799</v>
      </c>
      <c r="C3975" t="s">
        <v>46</v>
      </c>
      <c r="D3975" t="s">
        <v>52</v>
      </c>
      <c r="E3975" t="s">
        <v>3253</v>
      </c>
      <c r="F3975" t="s">
        <v>6</v>
      </c>
      <c r="I3975" t="s">
        <v>3130</v>
      </c>
      <c r="J3975" t="s">
        <v>3131</v>
      </c>
      <c r="M3975" s="1">
        <v>4.4740000000000002</v>
      </c>
      <c r="N3975" s="1">
        <v>0</v>
      </c>
      <c r="O3975" s="1">
        <v>131739</v>
      </c>
    </row>
    <row r="3976" spans="1:15" x14ac:dyDescent="0.25">
      <c r="A3976" t="s">
        <v>98</v>
      </c>
      <c r="B3976">
        <v>43799</v>
      </c>
      <c r="C3976" t="s">
        <v>46</v>
      </c>
      <c r="D3976" t="s">
        <v>52</v>
      </c>
      <c r="E3976" t="s">
        <v>3253</v>
      </c>
      <c r="F3976" t="s">
        <v>6</v>
      </c>
      <c r="I3976" t="s">
        <v>3130</v>
      </c>
      <c r="M3976" s="1">
        <v>0</v>
      </c>
      <c r="N3976" s="1">
        <v>2.2000000000000002</v>
      </c>
      <c r="O3976" s="1">
        <v>96857.68</v>
      </c>
    </row>
    <row r="3977" spans="1:15" x14ac:dyDescent="0.25">
      <c r="A3977" t="s">
        <v>51</v>
      </c>
      <c r="B3977">
        <v>43799</v>
      </c>
      <c r="C3977" t="s">
        <v>46</v>
      </c>
      <c r="D3977" t="s">
        <v>52</v>
      </c>
      <c r="E3977" t="s">
        <v>3253</v>
      </c>
      <c r="F3977" t="s">
        <v>2</v>
      </c>
      <c r="G3977" t="s">
        <v>22</v>
      </c>
      <c r="I3977" t="s">
        <v>3132</v>
      </c>
      <c r="M3977" s="1">
        <v>7.1</v>
      </c>
      <c r="N3977" s="1">
        <v>0</v>
      </c>
      <c r="O3977" s="1">
        <v>261535.63</v>
      </c>
    </row>
    <row r="3978" spans="1:15" x14ac:dyDescent="0.25">
      <c r="A3978" t="s">
        <v>49</v>
      </c>
      <c r="B3978">
        <v>43799</v>
      </c>
      <c r="C3978" t="s">
        <v>46</v>
      </c>
      <c r="D3978" t="s">
        <v>52</v>
      </c>
      <c r="E3978" t="s">
        <v>3253</v>
      </c>
      <c r="F3978" t="s">
        <v>2</v>
      </c>
      <c r="G3978" t="s">
        <v>22</v>
      </c>
      <c r="I3978" t="s">
        <v>3132</v>
      </c>
      <c r="M3978" s="1">
        <v>5</v>
      </c>
      <c r="N3978" s="1">
        <v>0</v>
      </c>
      <c r="O3978" s="1">
        <v>96272.52</v>
      </c>
    </row>
    <row r="3979" spans="1:15" x14ac:dyDescent="0.25">
      <c r="A3979" t="s">
        <v>159</v>
      </c>
      <c r="B3979">
        <v>43799</v>
      </c>
      <c r="C3979" t="s">
        <v>41</v>
      </c>
      <c r="D3979" t="s">
        <v>230</v>
      </c>
      <c r="E3979" t="s">
        <v>3133</v>
      </c>
      <c r="F3979" t="s">
        <v>6</v>
      </c>
      <c r="I3979" t="s">
        <v>3134</v>
      </c>
      <c r="J3979" t="s">
        <v>3135</v>
      </c>
      <c r="M3979" s="1">
        <v>75</v>
      </c>
      <c r="N3979" s="1">
        <v>0</v>
      </c>
      <c r="O3979" s="1">
        <v>-50262900.009999998</v>
      </c>
    </row>
    <row r="3980" spans="1:15" x14ac:dyDescent="0.25">
      <c r="A3980" t="s">
        <v>159</v>
      </c>
      <c r="B3980">
        <v>43799</v>
      </c>
      <c r="C3980" t="s">
        <v>41</v>
      </c>
      <c r="D3980" t="s">
        <v>96</v>
      </c>
      <c r="F3980" t="s">
        <v>6</v>
      </c>
      <c r="I3980" t="s">
        <v>3136</v>
      </c>
      <c r="J3980" t="s">
        <v>229</v>
      </c>
      <c r="M3980" s="1">
        <v>50</v>
      </c>
      <c r="N3980" s="1">
        <v>0</v>
      </c>
      <c r="O3980" s="1">
        <v>-50212900.009999998</v>
      </c>
    </row>
    <row r="3981" spans="1:15" x14ac:dyDescent="0.25">
      <c r="A3981" t="s">
        <v>159</v>
      </c>
      <c r="B3981">
        <v>43799</v>
      </c>
      <c r="C3981" t="s">
        <v>41</v>
      </c>
      <c r="D3981" t="s">
        <v>3137</v>
      </c>
      <c r="E3981" t="s">
        <v>2939</v>
      </c>
      <c r="F3981" t="s">
        <v>6</v>
      </c>
      <c r="I3981" t="s">
        <v>3138</v>
      </c>
      <c r="J3981" t="s">
        <v>3139</v>
      </c>
      <c r="M3981" s="1">
        <v>66.5</v>
      </c>
      <c r="N3981" s="1">
        <v>0</v>
      </c>
      <c r="O3981" s="1">
        <v>-50146400.009999998</v>
      </c>
    </row>
    <row r="3982" spans="1:15" x14ac:dyDescent="0.25">
      <c r="A3982" t="s">
        <v>159</v>
      </c>
      <c r="B3982">
        <v>43799</v>
      </c>
      <c r="C3982" t="s">
        <v>41</v>
      </c>
      <c r="D3982" t="s">
        <v>93</v>
      </c>
      <c r="E3982" t="s">
        <v>2722</v>
      </c>
      <c r="F3982" t="s">
        <v>6</v>
      </c>
      <c r="I3982" t="s">
        <v>3140</v>
      </c>
      <c r="J3982" t="s">
        <v>3141</v>
      </c>
      <c r="M3982" s="1">
        <v>259.08661999999998</v>
      </c>
      <c r="N3982" s="1">
        <v>0</v>
      </c>
      <c r="O3982" s="1">
        <v>-49887313.390000001</v>
      </c>
    </row>
    <row r="3983" spans="1:15" x14ac:dyDescent="0.25">
      <c r="A3983" t="s">
        <v>151</v>
      </c>
      <c r="B3983">
        <v>43799</v>
      </c>
      <c r="C3983" t="s">
        <v>41</v>
      </c>
      <c r="D3983" t="s">
        <v>226</v>
      </c>
      <c r="E3983" t="s">
        <v>3275</v>
      </c>
      <c r="F3983" t="s">
        <v>6</v>
      </c>
      <c r="I3983" t="s">
        <v>3142</v>
      </c>
      <c r="J3983" t="s">
        <v>225</v>
      </c>
      <c r="L3983" t="s">
        <v>235</v>
      </c>
      <c r="M3983" s="1">
        <v>8.4748900000000003</v>
      </c>
      <c r="N3983" s="1">
        <v>0</v>
      </c>
      <c r="O3983" s="1">
        <v>-101245883.29000001</v>
      </c>
    </row>
    <row r="3984" spans="1:15" x14ac:dyDescent="0.25">
      <c r="A3984" t="s">
        <v>151</v>
      </c>
      <c r="B3984">
        <v>43799</v>
      </c>
      <c r="C3984" t="s">
        <v>41</v>
      </c>
      <c r="D3984" t="s">
        <v>231</v>
      </c>
      <c r="E3984" t="s">
        <v>3280</v>
      </c>
      <c r="F3984" t="s">
        <v>6</v>
      </c>
      <c r="I3984" t="s">
        <v>3143</v>
      </c>
      <c r="J3984" t="s">
        <v>155</v>
      </c>
      <c r="L3984" t="s">
        <v>3144</v>
      </c>
      <c r="M3984" s="1">
        <v>229.31299999999999</v>
      </c>
      <c r="N3984" s="1">
        <v>0</v>
      </c>
      <c r="O3984" s="1">
        <v>-101016570.29000001</v>
      </c>
    </row>
    <row r="3985" spans="1:15" x14ac:dyDescent="0.25">
      <c r="A3985" t="s">
        <v>151</v>
      </c>
      <c r="B3985">
        <v>43799</v>
      </c>
      <c r="C3985" t="s">
        <v>41</v>
      </c>
      <c r="D3985" t="s">
        <v>95</v>
      </c>
      <c r="F3985" t="s">
        <v>6</v>
      </c>
      <c r="I3985" t="s">
        <v>3145</v>
      </c>
      <c r="J3985" t="s">
        <v>152</v>
      </c>
      <c r="M3985" s="1">
        <v>535.95407</v>
      </c>
      <c r="N3985" s="1">
        <v>0</v>
      </c>
      <c r="O3985" s="1">
        <v>-100480616.22</v>
      </c>
    </row>
    <row r="3986" spans="1:15" x14ac:dyDescent="0.25">
      <c r="A3986" t="s">
        <v>151</v>
      </c>
      <c r="B3986">
        <v>43799</v>
      </c>
      <c r="C3986" t="s">
        <v>41</v>
      </c>
      <c r="D3986" t="s">
        <v>88</v>
      </c>
      <c r="E3986" t="s">
        <v>2939</v>
      </c>
      <c r="F3986" t="s">
        <v>6</v>
      </c>
      <c r="I3986" t="s">
        <v>3146</v>
      </c>
      <c r="J3986" t="s">
        <v>153</v>
      </c>
      <c r="M3986" s="1">
        <v>52.835999999999999</v>
      </c>
      <c r="N3986" s="1">
        <v>0</v>
      </c>
      <c r="O3986" s="1">
        <v>-100427780.22</v>
      </c>
    </row>
    <row r="3987" spans="1:15" x14ac:dyDescent="0.25">
      <c r="A3987" t="s">
        <v>149</v>
      </c>
      <c r="B3987">
        <v>43799</v>
      </c>
      <c r="C3987" t="s">
        <v>41</v>
      </c>
      <c r="D3987" t="s">
        <v>232</v>
      </c>
      <c r="F3987" t="s">
        <v>6</v>
      </c>
      <c r="I3987" t="s">
        <v>3147</v>
      </c>
      <c r="J3987" t="s">
        <v>16</v>
      </c>
      <c r="L3987" t="s">
        <v>138</v>
      </c>
      <c r="M3987" s="1">
        <v>0</v>
      </c>
      <c r="N3987" s="1">
        <v>779.61055599999997</v>
      </c>
      <c r="O3987" s="1">
        <v>25954234.199999999</v>
      </c>
    </row>
    <row r="3988" spans="1:15" x14ac:dyDescent="0.25">
      <c r="A3988" t="s">
        <v>149</v>
      </c>
      <c r="B3988">
        <v>43799</v>
      </c>
      <c r="C3988" t="s">
        <v>41</v>
      </c>
      <c r="D3988" t="s">
        <v>84</v>
      </c>
      <c r="F3988" t="s">
        <v>6</v>
      </c>
      <c r="I3988" t="s">
        <v>3148</v>
      </c>
      <c r="J3988" t="s">
        <v>228</v>
      </c>
      <c r="L3988" t="s">
        <v>234</v>
      </c>
      <c r="M3988" s="1">
        <v>0</v>
      </c>
      <c r="N3988" s="1">
        <v>485.55131799999998</v>
      </c>
      <c r="O3988" s="1">
        <v>21098721.02</v>
      </c>
    </row>
    <row r="3989" spans="1:15" x14ac:dyDescent="0.25">
      <c r="A3989" t="s">
        <v>137</v>
      </c>
      <c r="B3989">
        <v>43799</v>
      </c>
      <c r="C3989" t="s">
        <v>41</v>
      </c>
      <c r="D3989" t="s">
        <v>2986</v>
      </c>
      <c r="E3989" t="s">
        <v>2853</v>
      </c>
      <c r="F3989" t="s">
        <v>6</v>
      </c>
      <c r="I3989" t="s">
        <v>3149</v>
      </c>
      <c r="L3989" t="s">
        <v>3150</v>
      </c>
      <c r="M3989" s="1">
        <v>25.09628</v>
      </c>
      <c r="N3989" s="1">
        <v>0</v>
      </c>
      <c r="O3989" s="1">
        <v>-545497.16</v>
      </c>
    </row>
    <row r="3990" spans="1:15" x14ac:dyDescent="0.25">
      <c r="A3990" t="s">
        <v>137</v>
      </c>
      <c r="B3990">
        <v>43799</v>
      </c>
      <c r="C3990" t="s">
        <v>41</v>
      </c>
      <c r="D3990" t="s">
        <v>3151</v>
      </c>
      <c r="E3990" t="s">
        <v>2722</v>
      </c>
      <c r="F3990" t="s">
        <v>6</v>
      </c>
      <c r="I3990" t="s">
        <v>3152</v>
      </c>
      <c r="L3990" t="s">
        <v>3150</v>
      </c>
      <c r="M3990" s="1">
        <v>219.11586</v>
      </c>
      <c r="N3990" s="1">
        <v>0</v>
      </c>
      <c r="O3990" s="1">
        <v>-326381.3</v>
      </c>
    </row>
    <row r="3991" spans="1:15" x14ac:dyDescent="0.25">
      <c r="A3991" t="s">
        <v>136</v>
      </c>
      <c r="B3991">
        <v>43799</v>
      </c>
      <c r="C3991" t="s">
        <v>41</v>
      </c>
      <c r="D3991" t="s">
        <v>2986</v>
      </c>
      <c r="E3991" t="s">
        <v>2853</v>
      </c>
      <c r="F3991" t="s">
        <v>6</v>
      </c>
      <c r="I3991" t="s">
        <v>3153</v>
      </c>
      <c r="M3991" s="1">
        <v>72.50036999999999</v>
      </c>
      <c r="N3991" s="1">
        <v>0</v>
      </c>
      <c r="O3991" s="1">
        <v>626451.53</v>
      </c>
    </row>
    <row r="3992" spans="1:15" x14ac:dyDescent="0.25">
      <c r="A3992" t="s">
        <v>136</v>
      </c>
      <c r="B3992">
        <v>43799</v>
      </c>
      <c r="C3992" t="s">
        <v>41</v>
      </c>
      <c r="D3992" t="s">
        <v>3151</v>
      </c>
      <c r="E3992" t="s">
        <v>2722</v>
      </c>
      <c r="F3992" t="s">
        <v>6</v>
      </c>
      <c r="I3992" t="s">
        <v>3154</v>
      </c>
      <c r="M3992" s="1">
        <v>633.00139000000001</v>
      </c>
      <c r="N3992" s="1">
        <v>0</v>
      </c>
      <c r="O3992" s="1">
        <v>1259452.92</v>
      </c>
    </row>
    <row r="3993" spans="1:15" x14ac:dyDescent="0.25">
      <c r="A3993" t="s">
        <v>134</v>
      </c>
      <c r="B3993">
        <v>43799</v>
      </c>
      <c r="C3993" t="s">
        <v>41</v>
      </c>
      <c r="D3993" t="s">
        <v>3155</v>
      </c>
      <c r="E3993" t="s">
        <v>2853</v>
      </c>
      <c r="F3993" t="s">
        <v>6</v>
      </c>
      <c r="I3993" t="s">
        <v>3156</v>
      </c>
      <c r="M3993" s="1">
        <v>35.873710000000003</v>
      </c>
      <c r="N3993" s="1">
        <v>0</v>
      </c>
      <c r="O3993" s="1">
        <v>101100.37</v>
      </c>
    </row>
    <row r="3994" spans="1:15" x14ac:dyDescent="0.25">
      <c r="A3994" t="s">
        <v>134</v>
      </c>
      <c r="B3994">
        <v>43799</v>
      </c>
      <c r="C3994" t="s">
        <v>41</v>
      </c>
      <c r="D3994" t="s">
        <v>97</v>
      </c>
      <c r="E3994" t="s">
        <v>2722</v>
      </c>
      <c r="F3994" t="s">
        <v>6</v>
      </c>
      <c r="I3994" t="s">
        <v>3157</v>
      </c>
      <c r="M3994" s="1">
        <v>320.68589000000003</v>
      </c>
      <c r="N3994" s="1">
        <v>0</v>
      </c>
      <c r="O3994" s="1">
        <v>421786.26</v>
      </c>
    </row>
    <row r="3995" spans="1:15" x14ac:dyDescent="0.25">
      <c r="A3995" t="s">
        <v>132</v>
      </c>
      <c r="B3995">
        <v>43799</v>
      </c>
      <c r="C3995" t="s">
        <v>41</v>
      </c>
      <c r="D3995" t="s">
        <v>73</v>
      </c>
      <c r="F3995" t="s">
        <v>6</v>
      </c>
      <c r="I3995" t="s">
        <v>3158</v>
      </c>
      <c r="L3995" t="s">
        <v>3159</v>
      </c>
      <c r="M3995" s="1">
        <v>627.24300000000005</v>
      </c>
      <c r="N3995" s="1">
        <v>0</v>
      </c>
      <c r="O3995" s="1">
        <v>-5.99</v>
      </c>
    </row>
    <row r="3996" spans="1:15" x14ac:dyDescent="0.25">
      <c r="A3996" t="s">
        <v>233</v>
      </c>
      <c r="B3996">
        <v>43799</v>
      </c>
      <c r="C3996" t="s">
        <v>41</v>
      </c>
      <c r="D3996" t="s">
        <v>73</v>
      </c>
      <c r="F3996" t="s">
        <v>6</v>
      </c>
      <c r="I3996" t="s">
        <v>3160</v>
      </c>
      <c r="L3996" t="s">
        <v>3129</v>
      </c>
      <c r="M3996" s="1">
        <v>116.36</v>
      </c>
      <c r="N3996" s="1">
        <v>0</v>
      </c>
    </row>
    <row r="3997" spans="1:15" x14ac:dyDescent="0.25">
      <c r="A3997" t="s">
        <v>102</v>
      </c>
      <c r="B3997">
        <v>43799</v>
      </c>
      <c r="C3997" t="s">
        <v>41</v>
      </c>
      <c r="D3997" t="s">
        <v>232</v>
      </c>
      <c r="F3997" t="s">
        <v>6</v>
      </c>
      <c r="H3997" t="s">
        <v>16</v>
      </c>
      <c r="I3997" t="s">
        <v>3147</v>
      </c>
      <c r="M3997" s="1">
        <v>7796.10556</v>
      </c>
      <c r="N3997" s="1">
        <v>0</v>
      </c>
      <c r="O3997" s="1">
        <v>14820647.140000001</v>
      </c>
    </row>
    <row r="3998" spans="1:15" x14ac:dyDescent="0.25">
      <c r="A3998" t="s">
        <v>102</v>
      </c>
      <c r="B3998">
        <v>43799</v>
      </c>
      <c r="C3998" t="s">
        <v>41</v>
      </c>
      <c r="D3998" t="s">
        <v>226</v>
      </c>
      <c r="E3998" t="s">
        <v>3275</v>
      </c>
      <c r="F3998" t="s">
        <v>6</v>
      </c>
      <c r="H3998" t="s">
        <v>225</v>
      </c>
      <c r="I3998" t="s">
        <v>3142</v>
      </c>
      <c r="M3998" s="1">
        <v>0</v>
      </c>
      <c r="N3998" s="1">
        <v>0.84749799999999997</v>
      </c>
      <c r="O3998" s="1">
        <v>14812172.16</v>
      </c>
    </row>
    <row r="3999" spans="1:15" x14ac:dyDescent="0.25">
      <c r="A3999" t="s">
        <v>102</v>
      </c>
      <c r="B3999">
        <v>43799</v>
      </c>
      <c r="C3999" t="s">
        <v>41</v>
      </c>
      <c r="D3999" t="s">
        <v>231</v>
      </c>
      <c r="E3999" t="s">
        <v>3280</v>
      </c>
      <c r="F3999" t="s">
        <v>6</v>
      </c>
      <c r="H3999" t="s">
        <v>155</v>
      </c>
      <c r="I3999" t="s">
        <v>3143</v>
      </c>
      <c r="M3999" s="1">
        <v>0</v>
      </c>
      <c r="N3999" s="1">
        <v>22.9313</v>
      </c>
      <c r="O3999" s="1">
        <v>14582859.16</v>
      </c>
    </row>
    <row r="4000" spans="1:15" x14ac:dyDescent="0.25">
      <c r="A4000" t="s">
        <v>102</v>
      </c>
      <c r="B4000">
        <v>43799</v>
      </c>
      <c r="C4000" t="s">
        <v>41</v>
      </c>
      <c r="D4000" t="s">
        <v>230</v>
      </c>
      <c r="E4000" t="s">
        <v>3133</v>
      </c>
      <c r="F4000" t="s">
        <v>6</v>
      </c>
      <c r="H4000" t="s">
        <v>3135</v>
      </c>
      <c r="I4000" t="s">
        <v>3134</v>
      </c>
      <c r="M4000" s="1">
        <v>0</v>
      </c>
      <c r="N4000" s="1">
        <v>7.5</v>
      </c>
      <c r="O4000" s="1">
        <v>14507859.16</v>
      </c>
    </row>
    <row r="4001" spans="1:15" x14ac:dyDescent="0.25">
      <c r="A4001" t="s">
        <v>102</v>
      </c>
      <c r="B4001">
        <v>43799</v>
      </c>
      <c r="C4001" t="s">
        <v>41</v>
      </c>
      <c r="D4001" t="s">
        <v>2986</v>
      </c>
      <c r="E4001" t="s">
        <v>2853</v>
      </c>
      <c r="F4001" t="s">
        <v>6</v>
      </c>
      <c r="I4001" t="s">
        <v>3161</v>
      </c>
      <c r="M4001" s="1">
        <v>0</v>
      </c>
      <c r="N4001" s="1">
        <v>9.759665</v>
      </c>
      <c r="O4001" s="1">
        <v>14410262.51</v>
      </c>
    </row>
    <row r="4002" spans="1:15" x14ac:dyDescent="0.25">
      <c r="A4002" t="s">
        <v>102</v>
      </c>
      <c r="B4002">
        <v>43799</v>
      </c>
      <c r="C4002" t="s">
        <v>41</v>
      </c>
      <c r="D4002" t="s">
        <v>3151</v>
      </c>
      <c r="E4002" t="s">
        <v>2722</v>
      </c>
      <c r="F4002" t="s">
        <v>6</v>
      </c>
      <c r="I4002" t="s">
        <v>3162</v>
      </c>
      <c r="M4002" s="1">
        <v>0</v>
      </c>
      <c r="N4002" s="1">
        <v>85.211725000000001</v>
      </c>
      <c r="O4002" s="1">
        <v>13558145.26</v>
      </c>
    </row>
    <row r="4003" spans="1:15" x14ac:dyDescent="0.25">
      <c r="A4003" t="s">
        <v>102</v>
      </c>
      <c r="B4003">
        <v>43799</v>
      </c>
      <c r="C4003" t="s">
        <v>41</v>
      </c>
      <c r="D4003" t="s">
        <v>73</v>
      </c>
      <c r="F4003" t="s">
        <v>6</v>
      </c>
      <c r="I4003" t="s">
        <v>3163</v>
      </c>
      <c r="M4003" s="1">
        <v>0</v>
      </c>
      <c r="N4003" s="1">
        <v>74.360299999999995</v>
      </c>
      <c r="O4003" s="1">
        <v>12814542.26</v>
      </c>
    </row>
    <row r="4004" spans="1:15" x14ac:dyDescent="0.25">
      <c r="A4004" t="s">
        <v>102</v>
      </c>
      <c r="B4004">
        <v>43799</v>
      </c>
      <c r="C4004" t="s">
        <v>41</v>
      </c>
      <c r="D4004" t="s">
        <v>3155</v>
      </c>
      <c r="E4004" t="s">
        <v>2853</v>
      </c>
      <c r="F4004" t="s">
        <v>6</v>
      </c>
      <c r="I4004" t="s">
        <v>3156</v>
      </c>
      <c r="M4004" s="1">
        <v>0</v>
      </c>
      <c r="N4004" s="1">
        <v>3.5873710000000001</v>
      </c>
      <c r="O4004" s="1">
        <v>12778668.550000001</v>
      </c>
    </row>
    <row r="4005" spans="1:15" x14ac:dyDescent="0.25">
      <c r="A4005" t="s">
        <v>102</v>
      </c>
      <c r="B4005">
        <v>43799</v>
      </c>
      <c r="C4005" t="s">
        <v>41</v>
      </c>
      <c r="D4005" t="s">
        <v>97</v>
      </c>
      <c r="E4005" t="s">
        <v>2722</v>
      </c>
      <c r="F4005" t="s">
        <v>6</v>
      </c>
      <c r="I4005" t="s">
        <v>3157</v>
      </c>
      <c r="M4005" s="1">
        <v>0</v>
      </c>
      <c r="N4005" s="1">
        <v>32.068589000000003</v>
      </c>
      <c r="O4005" s="1">
        <v>12457982.66</v>
      </c>
    </row>
    <row r="4006" spans="1:15" x14ac:dyDescent="0.25">
      <c r="A4006" t="s">
        <v>102</v>
      </c>
      <c r="B4006">
        <v>43799</v>
      </c>
      <c r="C4006" t="s">
        <v>41</v>
      </c>
      <c r="D4006" t="s">
        <v>96</v>
      </c>
      <c r="F4006" t="s">
        <v>6</v>
      </c>
      <c r="H4006" t="s">
        <v>229</v>
      </c>
      <c r="I4006" t="s">
        <v>3136</v>
      </c>
      <c r="M4006" s="1">
        <v>0</v>
      </c>
      <c r="N4006" s="1">
        <v>5</v>
      </c>
      <c r="O4006" s="1">
        <v>12407982.66</v>
      </c>
    </row>
    <row r="4007" spans="1:15" x14ac:dyDescent="0.25">
      <c r="A4007" t="s">
        <v>102</v>
      </c>
      <c r="B4007">
        <v>43799</v>
      </c>
      <c r="C4007" t="s">
        <v>41</v>
      </c>
      <c r="D4007" t="s">
        <v>3137</v>
      </c>
      <c r="E4007" t="s">
        <v>2939</v>
      </c>
      <c r="F4007" t="s">
        <v>6</v>
      </c>
      <c r="H4007" t="s">
        <v>3139</v>
      </c>
      <c r="I4007" t="s">
        <v>3138</v>
      </c>
      <c r="M4007" s="1">
        <v>0</v>
      </c>
      <c r="N4007" s="1">
        <v>6.65</v>
      </c>
      <c r="O4007" s="1">
        <v>12341482.66</v>
      </c>
    </row>
    <row r="4008" spans="1:15" x14ac:dyDescent="0.25">
      <c r="A4008" t="s">
        <v>102</v>
      </c>
      <c r="B4008">
        <v>43799</v>
      </c>
      <c r="C4008" t="s">
        <v>41</v>
      </c>
      <c r="D4008" t="s">
        <v>93</v>
      </c>
      <c r="E4008" t="s">
        <v>2722</v>
      </c>
      <c r="F4008" t="s">
        <v>6</v>
      </c>
      <c r="H4008" t="s">
        <v>3141</v>
      </c>
      <c r="I4008" t="s">
        <v>3140</v>
      </c>
      <c r="M4008" s="1">
        <v>0</v>
      </c>
      <c r="N4008" s="1">
        <v>25.908662</v>
      </c>
      <c r="O4008" s="1">
        <v>12082396.039999999</v>
      </c>
    </row>
    <row r="4009" spans="1:15" x14ac:dyDescent="0.25">
      <c r="A4009" t="s">
        <v>102</v>
      </c>
      <c r="B4009">
        <v>43799</v>
      </c>
      <c r="C4009" t="s">
        <v>41</v>
      </c>
      <c r="D4009" t="s">
        <v>84</v>
      </c>
      <c r="F4009" t="s">
        <v>6</v>
      </c>
      <c r="H4009" t="s">
        <v>228</v>
      </c>
      <c r="I4009" t="s">
        <v>3148</v>
      </c>
      <c r="M4009" s="1">
        <v>4855.5131799999999</v>
      </c>
      <c r="N4009" s="1">
        <v>0</v>
      </c>
      <c r="O4009" s="1">
        <v>16937909.219999999</v>
      </c>
    </row>
    <row r="4010" spans="1:15" x14ac:dyDescent="0.25">
      <c r="A4010" t="s">
        <v>102</v>
      </c>
      <c r="B4010">
        <v>43799</v>
      </c>
      <c r="C4010" t="s">
        <v>41</v>
      </c>
      <c r="D4010" t="s">
        <v>95</v>
      </c>
      <c r="F4010" t="s">
        <v>6</v>
      </c>
      <c r="H4010" t="s">
        <v>152</v>
      </c>
      <c r="I4010" t="s">
        <v>3145</v>
      </c>
      <c r="M4010" s="1">
        <v>0</v>
      </c>
      <c r="N4010" s="1">
        <v>53.595406999999994</v>
      </c>
      <c r="O4010" s="1">
        <v>16401955.15</v>
      </c>
    </row>
    <row r="4011" spans="1:15" x14ac:dyDescent="0.25">
      <c r="A4011" t="s">
        <v>102</v>
      </c>
      <c r="B4011">
        <v>43799</v>
      </c>
      <c r="C4011" t="s">
        <v>41</v>
      </c>
      <c r="D4011" t="s">
        <v>88</v>
      </c>
      <c r="E4011" t="s">
        <v>2939</v>
      </c>
      <c r="F4011" t="s">
        <v>6</v>
      </c>
      <c r="H4011" t="s">
        <v>153</v>
      </c>
      <c r="I4011" t="s">
        <v>3146</v>
      </c>
      <c r="M4011" s="1">
        <v>0</v>
      </c>
      <c r="N4011" s="1">
        <v>5.2835999999999999</v>
      </c>
      <c r="O4011" s="1">
        <v>16349119.15</v>
      </c>
    </row>
    <row r="4012" spans="1:15" x14ac:dyDescent="0.25">
      <c r="A4012" t="s">
        <v>227</v>
      </c>
      <c r="B4012">
        <v>43799</v>
      </c>
      <c r="C4012" t="s">
        <v>41</v>
      </c>
      <c r="D4012" t="s">
        <v>226</v>
      </c>
      <c r="E4012" t="s">
        <v>3275</v>
      </c>
      <c r="F4012" t="s">
        <v>2</v>
      </c>
      <c r="G4012" t="s">
        <v>12</v>
      </c>
      <c r="H4012" t="s">
        <v>225</v>
      </c>
      <c r="I4012" t="s">
        <v>3142</v>
      </c>
      <c r="M4012" s="1">
        <v>8.9999999999999992E-5</v>
      </c>
      <c r="N4012" s="1">
        <v>0</v>
      </c>
      <c r="O4012" s="1">
        <v>1.65</v>
      </c>
    </row>
    <row r="4013" spans="1:15" x14ac:dyDescent="0.25">
      <c r="A4013" t="s">
        <v>159</v>
      </c>
      <c r="B4013">
        <v>43799</v>
      </c>
      <c r="C4013" t="s">
        <v>41</v>
      </c>
      <c r="D4013" t="s">
        <v>92</v>
      </c>
      <c r="F4013" t="s">
        <v>6</v>
      </c>
      <c r="I4013" t="s">
        <v>3164</v>
      </c>
      <c r="J4013" t="s">
        <v>224</v>
      </c>
      <c r="M4013" s="1">
        <v>390.56390999999996</v>
      </c>
      <c r="N4013" s="1">
        <v>0</v>
      </c>
      <c r="O4013" s="1">
        <v>-49496749.479999997</v>
      </c>
    </row>
    <row r="4014" spans="1:15" x14ac:dyDescent="0.25">
      <c r="A4014" t="s">
        <v>102</v>
      </c>
      <c r="B4014">
        <v>43799</v>
      </c>
      <c r="C4014" t="s">
        <v>41</v>
      </c>
      <c r="D4014" t="s">
        <v>92</v>
      </c>
      <c r="F4014" t="s">
        <v>6</v>
      </c>
      <c r="H4014" t="s">
        <v>224</v>
      </c>
      <c r="I4014" t="s">
        <v>3164</v>
      </c>
      <c r="M4014" s="1">
        <v>0</v>
      </c>
      <c r="N4014" s="1">
        <v>39.056390999999998</v>
      </c>
      <c r="O4014" s="1">
        <v>15958555.24</v>
      </c>
    </row>
    <row r="4015" spans="1:15" x14ac:dyDescent="0.25">
      <c r="A4015" t="s">
        <v>223</v>
      </c>
      <c r="B4015">
        <v>43799</v>
      </c>
      <c r="C4015" t="s">
        <v>13</v>
      </c>
      <c r="D4015" t="s">
        <v>3165</v>
      </c>
      <c r="E4015" t="s">
        <v>2722</v>
      </c>
      <c r="F4015" t="s">
        <v>6</v>
      </c>
      <c r="I4015" t="s">
        <v>3166</v>
      </c>
      <c r="M4015" s="1">
        <v>0</v>
      </c>
      <c r="N4015" s="1">
        <v>6.5250000000000004</v>
      </c>
      <c r="O4015" s="1">
        <v>-263566</v>
      </c>
    </row>
    <row r="4016" spans="1:15" x14ac:dyDescent="0.25">
      <c r="A4016" t="s">
        <v>222</v>
      </c>
      <c r="B4016">
        <v>43799</v>
      </c>
      <c r="C4016" t="s">
        <v>216</v>
      </c>
      <c r="D4016" t="s">
        <v>23</v>
      </c>
      <c r="E4016" t="s">
        <v>2722</v>
      </c>
      <c r="F4016" t="s">
        <v>6</v>
      </c>
      <c r="I4016" t="s">
        <v>3167</v>
      </c>
      <c r="J4016" t="s">
        <v>221</v>
      </c>
      <c r="M4016" s="1">
        <v>0</v>
      </c>
      <c r="N4016" s="1">
        <v>0.71130400000000005</v>
      </c>
      <c r="O4016" s="1">
        <v>-5026099.17</v>
      </c>
    </row>
    <row r="4017" spans="1:15" x14ac:dyDescent="0.25">
      <c r="A4017" t="s">
        <v>222</v>
      </c>
      <c r="B4017">
        <v>43799</v>
      </c>
      <c r="C4017" t="s">
        <v>216</v>
      </c>
      <c r="D4017" t="s">
        <v>220</v>
      </c>
      <c r="E4017" t="s">
        <v>2722</v>
      </c>
      <c r="F4017" t="s">
        <v>6</v>
      </c>
      <c r="I4017" t="s">
        <v>3168</v>
      </c>
      <c r="J4017" t="s">
        <v>221</v>
      </c>
      <c r="M4017" s="1">
        <v>0</v>
      </c>
      <c r="N4017" s="1">
        <v>60.436595999999994</v>
      </c>
      <c r="O4017" s="1">
        <v>-5630465.1299999999</v>
      </c>
    </row>
    <row r="4018" spans="1:15" x14ac:dyDescent="0.25">
      <c r="A4018" t="s">
        <v>222</v>
      </c>
      <c r="B4018">
        <v>43799</v>
      </c>
      <c r="C4018" t="s">
        <v>216</v>
      </c>
      <c r="D4018" t="s">
        <v>219</v>
      </c>
      <c r="E4018" t="s">
        <v>2722</v>
      </c>
      <c r="F4018" t="s">
        <v>6</v>
      </c>
      <c r="I4018" t="s">
        <v>3169</v>
      </c>
      <c r="J4018" t="s">
        <v>221</v>
      </c>
      <c r="M4018" s="1">
        <v>0</v>
      </c>
      <c r="N4018" s="1">
        <v>2.1348119999999997</v>
      </c>
      <c r="O4018" s="1">
        <v>-5651813.25</v>
      </c>
    </row>
    <row r="4019" spans="1:15" x14ac:dyDescent="0.25">
      <c r="A4019" t="s">
        <v>222</v>
      </c>
      <c r="B4019">
        <v>43799</v>
      </c>
      <c r="C4019" t="s">
        <v>216</v>
      </c>
      <c r="D4019" t="s">
        <v>218</v>
      </c>
      <c r="E4019" t="s">
        <v>2722</v>
      </c>
      <c r="F4019" t="s">
        <v>6</v>
      </c>
      <c r="I4019" t="s">
        <v>3170</v>
      </c>
      <c r="J4019" t="s">
        <v>221</v>
      </c>
      <c r="M4019" s="1">
        <v>0</v>
      </c>
      <c r="N4019" s="1">
        <v>2.1424859999999999</v>
      </c>
      <c r="O4019" s="1">
        <v>-5673238.1100000003</v>
      </c>
    </row>
    <row r="4020" spans="1:15" x14ac:dyDescent="0.25">
      <c r="A4020" t="s">
        <v>222</v>
      </c>
      <c r="B4020">
        <v>43799</v>
      </c>
      <c r="C4020" t="s">
        <v>216</v>
      </c>
      <c r="D4020" t="s">
        <v>215</v>
      </c>
      <c r="E4020" t="s">
        <v>2722</v>
      </c>
      <c r="F4020" t="s">
        <v>6</v>
      </c>
      <c r="I4020" t="s">
        <v>3171</v>
      </c>
      <c r="J4020" t="s">
        <v>221</v>
      </c>
      <c r="M4020" s="1">
        <v>0</v>
      </c>
      <c r="N4020" s="1">
        <v>2.1348119999999997</v>
      </c>
      <c r="O4020" s="1">
        <v>-5694586.2300000004</v>
      </c>
    </row>
    <row r="4021" spans="1:15" x14ac:dyDescent="0.25">
      <c r="A4021" t="s">
        <v>222</v>
      </c>
      <c r="B4021">
        <v>43799</v>
      </c>
      <c r="C4021" t="s">
        <v>13</v>
      </c>
      <c r="D4021" t="s">
        <v>3172</v>
      </c>
      <c r="E4021" t="s">
        <v>2722</v>
      </c>
      <c r="F4021" t="s">
        <v>6</v>
      </c>
      <c r="I4021" t="s">
        <v>3173</v>
      </c>
      <c r="J4021" t="s">
        <v>221</v>
      </c>
      <c r="M4021" s="1">
        <v>0</v>
      </c>
      <c r="N4021" s="1">
        <v>53.1</v>
      </c>
      <c r="O4021" s="1">
        <v>-6225586.2300000004</v>
      </c>
    </row>
    <row r="4022" spans="1:15" x14ac:dyDescent="0.25">
      <c r="A4022" t="s">
        <v>222</v>
      </c>
      <c r="B4022">
        <v>43799</v>
      </c>
      <c r="C4022" t="s">
        <v>13</v>
      </c>
      <c r="D4022" t="s">
        <v>3174</v>
      </c>
      <c r="E4022" t="s">
        <v>2722</v>
      </c>
      <c r="F4022" t="s">
        <v>6</v>
      </c>
      <c r="I4022" t="s">
        <v>3173</v>
      </c>
      <c r="J4022" t="s">
        <v>221</v>
      </c>
      <c r="M4022" s="1">
        <v>0</v>
      </c>
      <c r="N4022" s="1">
        <v>13.23</v>
      </c>
      <c r="O4022" s="1">
        <v>-6357886.2300000004</v>
      </c>
    </row>
    <row r="4023" spans="1:15" x14ac:dyDescent="0.25">
      <c r="A4023" t="s">
        <v>222</v>
      </c>
      <c r="B4023">
        <v>43799</v>
      </c>
      <c r="C4023" t="s">
        <v>13</v>
      </c>
      <c r="D4023" t="s">
        <v>3175</v>
      </c>
      <c r="E4023" t="s">
        <v>2722</v>
      </c>
      <c r="F4023" t="s">
        <v>6</v>
      </c>
      <c r="I4023" t="s">
        <v>3176</v>
      </c>
      <c r="J4023" t="s">
        <v>221</v>
      </c>
      <c r="M4023" s="1">
        <v>0</v>
      </c>
      <c r="N4023" s="1">
        <v>26.46</v>
      </c>
      <c r="O4023" s="1">
        <v>-6622486.2300000004</v>
      </c>
    </row>
    <row r="4024" spans="1:15" x14ac:dyDescent="0.25">
      <c r="A4024" t="s">
        <v>217</v>
      </c>
      <c r="B4024">
        <v>43799</v>
      </c>
      <c r="C4024" t="s">
        <v>216</v>
      </c>
      <c r="D4024" t="s">
        <v>23</v>
      </c>
      <c r="E4024" t="s">
        <v>2722</v>
      </c>
      <c r="F4024" t="s">
        <v>6</v>
      </c>
      <c r="I4024" t="s">
        <v>3167</v>
      </c>
      <c r="M4024" s="1">
        <v>7.1130399999999998</v>
      </c>
      <c r="N4024" s="1">
        <v>0</v>
      </c>
      <c r="O4024" s="1">
        <v>4868698.75</v>
      </c>
    </row>
    <row r="4025" spans="1:15" x14ac:dyDescent="0.25">
      <c r="A4025" t="s">
        <v>217</v>
      </c>
      <c r="B4025">
        <v>43799</v>
      </c>
      <c r="C4025" t="s">
        <v>216</v>
      </c>
      <c r="D4025" t="s">
        <v>220</v>
      </c>
      <c r="E4025" t="s">
        <v>2722</v>
      </c>
      <c r="F4025" t="s">
        <v>6</v>
      </c>
      <c r="I4025" t="s">
        <v>3168</v>
      </c>
      <c r="M4025" s="1">
        <v>604.36595999999997</v>
      </c>
      <c r="N4025" s="1">
        <v>0</v>
      </c>
      <c r="O4025" s="1">
        <v>5473064.71</v>
      </c>
    </row>
    <row r="4026" spans="1:15" x14ac:dyDescent="0.25">
      <c r="A4026" t="s">
        <v>217</v>
      </c>
      <c r="B4026">
        <v>43799</v>
      </c>
      <c r="C4026" t="s">
        <v>216</v>
      </c>
      <c r="D4026" t="s">
        <v>219</v>
      </c>
      <c r="E4026" t="s">
        <v>2722</v>
      </c>
      <c r="F4026" t="s">
        <v>6</v>
      </c>
      <c r="I4026" t="s">
        <v>3169</v>
      </c>
      <c r="M4026" s="1">
        <v>21.348119999999998</v>
      </c>
      <c r="N4026" s="1">
        <v>0</v>
      </c>
      <c r="O4026" s="1">
        <v>5494412.8300000001</v>
      </c>
    </row>
    <row r="4027" spans="1:15" x14ac:dyDescent="0.25">
      <c r="A4027" t="s">
        <v>217</v>
      </c>
      <c r="B4027">
        <v>43799</v>
      </c>
      <c r="C4027" t="s">
        <v>216</v>
      </c>
      <c r="D4027" t="s">
        <v>218</v>
      </c>
      <c r="E4027" t="s">
        <v>2722</v>
      </c>
      <c r="F4027" t="s">
        <v>6</v>
      </c>
      <c r="I4027" t="s">
        <v>3170</v>
      </c>
      <c r="M4027" s="1">
        <v>21.424859999999999</v>
      </c>
      <c r="N4027" s="1">
        <v>0</v>
      </c>
      <c r="O4027" s="1">
        <v>5515837.6900000004</v>
      </c>
    </row>
    <row r="4028" spans="1:15" x14ac:dyDescent="0.25">
      <c r="A4028" t="s">
        <v>217</v>
      </c>
      <c r="B4028">
        <v>43799</v>
      </c>
      <c r="C4028" t="s">
        <v>216</v>
      </c>
      <c r="D4028" t="s">
        <v>215</v>
      </c>
      <c r="E4028" t="s">
        <v>2722</v>
      </c>
      <c r="F4028" t="s">
        <v>6</v>
      </c>
      <c r="I4028" t="s">
        <v>3171</v>
      </c>
      <c r="M4028" s="1">
        <v>21.348119999999998</v>
      </c>
      <c r="N4028" s="1">
        <v>0</v>
      </c>
      <c r="O4028" s="1">
        <v>5537185.8099999996</v>
      </c>
    </row>
    <row r="4029" spans="1:15" x14ac:dyDescent="0.25">
      <c r="A4029" t="s">
        <v>214</v>
      </c>
      <c r="B4029">
        <v>43799</v>
      </c>
      <c r="C4029" t="s">
        <v>24</v>
      </c>
      <c r="D4029" t="s">
        <v>23</v>
      </c>
      <c r="F4029" t="s">
        <v>6</v>
      </c>
      <c r="I4029" t="s">
        <v>213</v>
      </c>
      <c r="M4029" s="1">
        <v>0</v>
      </c>
      <c r="N4029" s="1">
        <v>151.98338700000002</v>
      </c>
      <c r="O4029" s="1">
        <v>-2283838.27</v>
      </c>
    </row>
    <row r="4030" spans="1:15" x14ac:dyDescent="0.25">
      <c r="A4030" t="s">
        <v>2924</v>
      </c>
      <c r="B4030">
        <v>43799</v>
      </c>
      <c r="C4030" t="s">
        <v>24</v>
      </c>
      <c r="D4030" t="s">
        <v>23</v>
      </c>
      <c r="F4030" t="s">
        <v>6</v>
      </c>
      <c r="I4030" t="s">
        <v>3177</v>
      </c>
      <c r="M4030" s="1">
        <v>0</v>
      </c>
      <c r="N4030" s="1">
        <v>38.895140999999995</v>
      </c>
      <c r="O4030" s="1">
        <v>-388951.41</v>
      </c>
    </row>
    <row r="4031" spans="1:15" x14ac:dyDescent="0.25">
      <c r="A4031" t="s">
        <v>212</v>
      </c>
      <c r="B4031">
        <v>43799</v>
      </c>
      <c r="C4031" t="s">
        <v>24</v>
      </c>
      <c r="D4031" t="s">
        <v>23</v>
      </c>
      <c r="F4031" t="s">
        <v>6</v>
      </c>
      <c r="I4031" t="s">
        <v>3178</v>
      </c>
      <c r="M4031" s="1">
        <v>0</v>
      </c>
      <c r="N4031" s="1">
        <v>541.09074999999996</v>
      </c>
      <c r="O4031" s="1">
        <v>-8062336.0700000003</v>
      </c>
    </row>
    <row r="4032" spans="1:15" x14ac:dyDescent="0.25">
      <c r="A4032" t="s">
        <v>211</v>
      </c>
      <c r="B4032">
        <v>43799</v>
      </c>
      <c r="C4032" t="s">
        <v>24</v>
      </c>
      <c r="D4032" t="s">
        <v>23</v>
      </c>
      <c r="F4032" t="s">
        <v>6</v>
      </c>
      <c r="I4032" t="s">
        <v>3179</v>
      </c>
      <c r="M4032" s="1">
        <v>0</v>
      </c>
      <c r="N4032" s="1">
        <v>26.567292999999999</v>
      </c>
      <c r="O4032" s="1">
        <v>-1023883.03</v>
      </c>
    </row>
    <row r="4033" spans="1:15" x14ac:dyDescent="0.25">
      <c r="A4033" t="s">
        <v>210</v>
      </c>
      <c r="B4033">
        <v>43799</v>
      </c>
      <c r="C4033" t="s">
        <v>24</v>
      </c>
      <c r="D4033" t="s">
        <v>23</v>
      </c>
      <c r="F4033" t="s">
        <v>6</v>
      </c>
      <c r="I4033" t="s">
        <v>3180</v>
      </c>
      <c r="M4033" s="1">
        <v>0</v>
      </c>
      <c r="N4033" s="1">
        <v>9.1530160000000009</v>
      </c>
      <c r="O4033" s="1">
        <v>-247115.8</v>
      </c>
    </row>
    <row r="4034" spans="1:15" x14ac:dyDescent="0.25">
      <c r="A4034" t="s">
        <v>209</v>
      </c>
      <c r="B4034">
        <v>43799</v>
      </c>
      <c r="C4034" t="s">
        <v>24</v>
      </c>
      <c r="D4034" t="s">
        <v>23</v>
      </c>
      <c r="F4034" t="s">
        <v>6</v>
      </c>
      <c r="I4034" t="s">
        <v>3181</v>
      </c>
      <c r="M4034" s="1">
        <v>0</v>
      </c>
      <c r="N4034" s="1">
        <v>14.726054999999999</v>
      </c>
      <c r="O4034" s="1">
        <v>-431964.27</v>
      </c>
    </row>
    <row r="4035" spans="1:15" x14ac:dyDescent="0.25">
      <c r="A4035" t="s">
        <v>208</v>
      </c>
      <c r="B4035">
        <v>43799</v>
      </c>
      <c r="C4035" t="s">
        <v>24</v>
      </c>
      <c r="D4035" t="s">
        <v>23</v>
      </c>
      <c r="F4035" t="s">
        <v>6</v>
      </c>
      <c r="I4035" t="s">
        <v>3182</v>
      </c>
      <c r="M4035" s="1">
        <v>0</v>
      </c>
      <c r="N4035" s="1">
        <v>42.672666</v>
      </c>
      <c r="O4035" s="1">
        <v>-1078454.6599999999</v>
      </c>
    </row>
    <row r="4036" spans="1:15" x14ac:dyDescent="0.25">
      <c r="A4036" t="s">
        <v>207</v>
      </c>
      <c r="B4036">
        <v>43799</v>
      </c>
      <c r="C4036" t="s">
        <v>24</v>
      </c>
      <c r="D4036" t="s">
        <v>23</v>
      </c>
      <c r="F4036" t="s">
        <v>6</v>
      </c>
      <c r="I4036" t="s">
        <v>3183</v>
      </c>
      <c r="M4036" s="1">
        <v>0</v>
      </c>
      <c r="N4036" s="1">
        <v>23.598739000000002</v>
      </c>
      <c r="O4036" s="1">
        <v>-1533914.41</v>
      </c>
    </row>
    <row r="4037" spans="1:15" x14ac:dyDescent="0.25">
      <c r="A4037" t="s">
        <v>206</v>
      </c>
      <c r="B4037">
        <v>43799</v>
      </c>
      <c r="C4037" t="s">
        <v>24</v>
      </c>
      <c r="D4037" t="s">
        <v>23</v>
      </c>
      <c r="F4037" t="s">
        <v>6</v>
      </c>
      <c r="I4037" t="s">
        <v>3184</v>
      </c>
      <c r="M4037" s="1">
        <v>0</v>
      </c>
      <c r="N4037" s="1">
        <v>34.056144000000003</v>
      </c>
      <c r="O4037" s="1">
        <v>-1518991.98</v>
      </c>
    </row>
    <row r="4038" spans="1:15" x14ac:dyDescent="0.25">
      <c r="A4038" t="s">
        <v>205</v>
      </c>
      <c r="B4038">
        <v>43799</v>
      </c>
      <c r="C4038" t="s">
        <v>24</v>
      </c>
      <c r="D4038" t="s">
        <v>23</v>
      </c>
      <c r="F4038" t="s">
        <v>6</v>
      </c>
      <c r="I4038" t="s">
        <v>3185</v>
      </c>
      <c r="M4038" s="1">
        <v>0</v>
      </c>
      <c r="N4038" s="1">
        <v>15.153804000000001</v>
      </c>
      <c r="O4038" s="1">
        <v>-719435.58</v>
      </c>
    </row>
    <row r="4039" spans="1:15" x14ac:dyDescent="0.25">
      <c r="A4039" t="s">
        <v>204</v>
      </c>
      <c r="B4039">
        <v>43799</v>
      </c>
      <c r="C4039" t="s">
        <v>24</v>
      </c>
      <c r="D4039" t="s">
        <v>23</v>
      </c>
      <c r="F4039" t="s">
        <v>6</v>
      </c>
      <c r="I4039" t="s">
        <v>3186</v>
      </c>
      <c r="M4039" s="1">
        <v>0</v>
      </c>
      <c r="N4039" s="1">
        <v>1.325061</v>
      </c>
      <c r="O4039" s="1">
        <v>-68198.66</v>
      </c>
    </row>
    <row r="4040" spans="1:15" x14ac:dyDescent="0.25">
      <c r="A4040" t="s">
        <v>203</v>
      </c>
      <c r="B4040">
        <v>43799</v>
      </c>
      <c r="C4040" t="s">
        <v>165</v>
      </c>
      <c r="D4040" t="s">
        <v>189</v>
      </c>
      <c r="E4040" t="s">
        <v>3244</v>
      </c>
      <c r="F4040" t="s">
        <v>6</v>
      </c>
      <c r="I4040" t="s">
        <v>3187</v>
      </c>
      <c r="M4040" s="1">
        <v>112.5</v>
      </c>
      <c r="N4040" s="1">
        <v>0</v>
      </c>
      <c r="O4040" s="1">
        <v>1412613.69</v>
      </c>
    </row>
    <row r="4041" spans="1:15" x14ac:dyDescent="0.25">
      <c r="A4041" t="s">
        <v>203</v>
      </c>
      <c r="B4041">
        <v>43799</v>
      </c>
      <c r="C4041" t="s">
        <v>66</v>
      </c>
      <c r="D4041" t="s">
        <v>3188</v>
      </c>
      <c r="E4041" t="s">
        <v>3244</v>
      </c>
      <c r="F4041" t="s">
        <v>6</v>
      </c>
      <c r="I4041" t="s">
        <v>3189</v>
      </c>
      <c r="M4041" s="1">
        <v>0</v>
      </c>
      <c r="N4041" s="1">
        <v>15.5184</v>
      </c>
      <c r="O4041" s="1">
        <v>1257429.69</v>
      </c>
    </row>
    <row r="4042" spans="1:15" x14ac:dyDescent="0.25">
      <c r="A4042" t="s">
        <v>202</v>
      </c>
      <c r="B4042">
        <v>43799</v>
      </c>
      <c r="C4042" t="s">
        <v>66</v>
      </c>
      <c r="D4042" t="s">
        <v>93</v>
      </c>
      <c r="E4042" t="s">
        <v>3276</v>
      </c>
      <c r="F4042" t="s">
        <v>6</v>
      </c>
      <c r="I4042" t="s">
        <v>3190</v>
      </c>
      <c r="M4042" s="1">
        <v>0</v>
      </c>
      <c r="N4042" s="1">
        <v>26.050550000000001</v>
      </c>
      <c r="O4042" s="1">
        <v>59705008.359999999</v>
      </c>
    </row>
    <row r="4043" spans="1:15" x14ac:dyDescent="0.25">
      <c r="A4043" t="s">
        <v>202</v>
      </c>
      <c r="B4043">
        <v>43799</v>
      </c>
      <c r="C4043" t="s">
        <v>66</v>
      </c>
      <c r="D4043" t="s">
        <v>92</v>
      </c>
      <c r="E4043" t="s">
        <v>3191</v>
      </c>
      <c r="F4043" t="s">
        <v>6</v>
      </c>
      <c r="I4043" t="s">
        <v>3192</v>
      </c>
      <c r="M4043" s="1">
        <v>0</v>
      </c>
      <c r="N4043" s="1">
        <v>313.84816000000001</v>
      </c>
      <c r="O4043" s="1">
        <v>56566526.759999998</v>
      </c>
    </row>
    <row r="4044" spans="1:15" x14ac:dyDescent="0.25">
      <c r="A4044" t="s">
        <v>202</v>
      </c>
      <c r="B4044">
        <v>43799</v>
      </c>
      <c r="C4044" t="s">
        <v>66</v>
      </c>
      <c r="D4044" t="s">
        <v>91</v>
      </c>
      <c r="E4044" t="s">
        <v>3244</v>
      </c>
      <c r="F4044" t="s">
        <v>6</v>
      </c>
      <c r="I4044" t="s">
        <v>3193</v>
      </c>
      <c r="M4044" s="1">
        <v>0</v>
      </c>
      <c r="N4044" s="1">
        <v>37.660330999999999</v>
      </c>
      <c r="O4044" s="1">
        <v>56189923.450000003</v>
      </c>
    </row>
    <row r="4045" spans="1:15" x14ac:dyDescent="0.25">
      <c r="A4045" t="s">
        <v>202</v>
      </c>
      <c r="B4045">
        <v>43799</v>
      </c>
      <c r="C4045" t="s">
        <v>66</v>
      </c>
      <c r="D4045" t="s">
        <v>3194</v>
      </c>
      <c r="E4045" t="s">
        <v>3276</v>
      </c>
      <c r="F4045" t="s">
        <v>6</v>
      </c>
      <c r="I4045" t="s">
        <v>3195</v>
      </c>
      <c r="M4045" s="1">
        <v>0</v>
      </c>
      <c r="N4045" s="1">
        <v>73.494150000000005</v>
      </c>
      <c r="O4045" s="1">
        <v>55454981.950000003</v>
      </c>
    </row>
    <row r="4046" spans="1:15" x14ac:dyDescent="0.25">
      <c r="A4046" t="s">
        <v>202</v>
      </c>
      <c r="B4046">
        <v>43799</v>
      </c>
      <c r="C4046" t="s">
        <v>66</v>
      </c>
      <c r="D4046" t="s">
        <v>3196</v>
      </c>
      <c r="E4046" t="s">
        <v>3256</v>
      </c>
      <c r="F4046" t="s">
        <v>6</v>
      </c>
      <c r="I4046" t="s">
        <v>3197</v>
      </c>
      <c r="M4046" s="1">
        <v>0</v>
      </c>
      <c r="N4046" s="1">
        <v>24.498049999999999</v>
      </c>
      <c r="O4046" s="1">
        <v>55210001.450000003</v>
      </c>
    </row>
    <row r="4047" spans="1:15" x14ac:dyDescent="0.25">
      <c r="A4047" t="s">
        <v>202</v>
      </c>
      <c r="B4047">
        <v>43799</v>
      </c>
      <c r="C4047" t="s">
        <v>66</v>
      </c>
      <c r="D4047" t="s">
        <v>89</v>
      </c>
      <c r="E4047" t="s">
        <v>3321</v>
      </c>
      <c r="F4047" t="s">
        <v>6</v>
      </c>
      <c r="I4047" t="s">
        <v>3198</v>
      </c>
      <c r="M4047" s="1">
        <v>0</v>
      </c>
      <c r="N4047" s="1">
        <v>1.834625</v>
      </c>
      <c r="O4047" s="1">
        <v>55191655.200000003</v>
      </c>
    </row>
    <row r="4048" spans="1:15" x14ac:dyDescent="0.25">
      <c r="A4048" t="s">
        <v>201</v>
      </c>
      <c r="B4048">
        <v>43799</v>
      </c>
      <c r="C4048" t="s">
        <v>66</v>
      </c>
      <c r="D4048" t="s">
        <v>88</v>
      </c>
      <c r="E4048" t="s">
        <v>3276</v>
      </c>
      <c r="F4048" t="s">
        <v>6</v>
      </c>
      <c r="I4048" t="s">
        <v>3199</v>
      </c>
      <c r="M4048" s="1">
        <v>0</v>
      </c>
      <c r="N4048" s="1">
        <v>3.4687099999999997</v>
      </c>
      <c r="O4048" s="1">
        <v>25634886.329999998</v>
      </c>
    </row>
    <row r="4049" spans="1:15" x14ac:dyDescent="0.25">
      <c r="A4049" t="s">
        <v>201</v>
      </c>
      <c r="B4049">
        <v>43799</v>
      </c>
      <c r="C4049" t="s">
        <v>66</v>
      </c>
      <c r="D4049" t="s">
        <v>3200</v>
      </c>
      <c r="E4049" t="s">
        <v>2939</v>
      </c>
      <c r="F4049" t="s">
        <v>6</v>
      </c>
      <c r="I4049" t="s">
        <v>3201</v>
      </c>
      <c r="M4049" s="1">
        <v>0</v>
      </c>
      <c r="N4049" s="1">
        <v>5.3812110000000004</v>
      </c>
      <c r="O4049" s="1">
        <v>25581074.219999999</v>
      </c>
    </row>
    <row r="4050" spans="1:15" x14ac:dyDescent="0.25">
      <c r="A4050" t="s">
        <v>201</v>
      </c>
      <c r="B4050">
        <v>43799</v>
      </c>
      <c r="C4050" t="s">
        <v>66</v>
      </c>
      <c r="D4050" t="s">
        <v>40</v>
      </c>
      <c r="E4050" t="s">
        <v>3202</v>
      </c>
      <c r="F4050" t="s">
        <v>6</v>
      </c>
      <c r="I4050" t="s">
        <v>3203</v>
      </c>
      <c r="M4050" s="1">
        <v>0</v>
      </c>
      <c r="N4050" s="1">
        <v>39.084519999999998</v>
      </c>
      <c r="O4050" s="1">
        <v>25190229.02</v>
      </c>
    </row>
    <row r="4051" spans="1:15" x14ac:dyDescent="0.25">
      <c r="A4051" t="s">
        <v>201</v>
      </c>
      <c r="B4051">
        <v>43799</v>
      </c>
      <c r="C4051" t="s">
        <v>66</v>
      </c>
      <c r="D4051" t="s">
        <v>3204</v>
      </c>
      <c r="E4051" t="s">
        <v>3244</v>
      </c>
      <c r="F4051" t="s">
        <v>6</v>
      </c>
      <c r="I4051" t="s">
        <v>3205</v>
      </c>
      <c r="M4051" s="1">
        <v>0</v>
      </c>
      <c r="N4051" s="1">
        <v>10.653895</v>
      </c>
      <c r="O4051" s="1">
        <v>25083690.07</v>
      </c>
    </row>
    <row r="4052" spans="1:15" x14ac:dyDescent="0.25">
      <c r="A4052" t="s">
        <v>201</v>
      </c>
      <c r="B4052">
        <v>43799</v>
      </c>
      <c r="C4052" t="s">
        <v>66</v>
      </c>
      <c r="D4052" t="s">
        <v>3206</v>
      </c>
      <c r="E4052" t="s">
        <v>3276</v>
      </c>
      <c r="F4052" t="s">
        <v>6</v>
      </c>
      <c r="I4052" t="s">
        <v>3207</v>
      </c>
      <c r="M4052" s="1">
        <v>0</v>
      </c>
      <c r="N4052" s="1">
        <v>20.164473000000001</v>
      </c>
      <c r="O4052" s="1">
        <v>24882045.34</v>
      </c>
    </row>
    <row r="4053" spans="1:15" x14ac:dyDescent="0.25">
      <c r="A4053" t="s">
        <v>201</v>
      </c>
      <c r="B4053">
        <v>43799</v>
      </c>
      <c r="C4053" t="s">
        <v>66</v>
      </c>
      <c r="D4053" t="s">
        <v>87</v>
      </c>
      <c r="E4053" t="s">
        <v>3256</v>
      </c>
      <c r="F4053" t="s">
        <v>6</v>
      </c>
      <c r="I4053" t="s">
        <v>3208</v>
      </c>
      <c r="M4053" s="1">
        <v>0</v>
      </c>
      <c r="N4053" s="1">
        <v>10.082236</v>
      </c>
      <c r="O4053" s="1">
        <v>24781222.98</v>
      </c>
    </row>
    <row r="4054" spans="1:15" x14ac:dyDescent="0.25">
      <c r="A4054" t="s">
        <v>201</v>
      </c>
      <c r="B4054">
        <v>43799</v>
      </c>
      <c r="C4054" t="s">
        <v>66</v>
      </c>
      <c r="D4054" t="s">
        <v>85</v>
      </c>
      <c r="E4054" t="s">
        <v>3321</v>
      </c>
      <c r="F4054" t="s">
        <v>6</v>
      </c>
      <c r="I4054" t="s">
        <v>3209</v>
      </c>
      <c r="M4054" s="1">
        <v>0</v>
      </c>
      <c r="N4054" s="1">
        <v>0.51766400000000001</v>
      </c>
      <c r="O4054" s="1">
        <v>24776046.34</v>
      </c>
    </row>
    <row r="4055" spans="1:15" x14ac:dyDescent="0.25">
      <c r="A4055" t="s">
        <v>200</v>
      </c>
      <c r="B4055">
        <v>43799</v>
      </c>
      <c r="C4055" t="s">
        <v>66</v>
      </c>
      <c r="D4055" t="s">
        <v>84</v>
      </c>
      <c r="E4055" t="s">
        <v>3276</v>
      </c>
      <c r="F4055" t="s">
        <v>6</v>
      </c>
      <c r="I4055" t="s">
        <v>3210</v>
      </c>
      <c r="M4055" s="1">
        <v>0</v>
      </c>
      <c r="N4055" s="1">
        <v>10.0656</v>
      </c>
      <c r="O4055" s="1">
        <v>9073801.2699999996</v>
      </c>
    </row>
    <row r="4056" spans="1:15" x14ac:dyDescent="0.25">
      <c r="A4056" t="s">
        <v>200</v>
      </c>
      <c r="B4056">
        <v>43799</v>
      </c>
      <c r="C4056" t="s">
        <v>66</v>
      </c>
      <c r="D4056" t="s">
        <v>83</v>
      </c>
      <c r="E4056" t="s">
        <v>3276</v>
      </c>
      <c r="F4056" t="s">
        <v>6</v>
      </c>
      <c r="I4056" t="s">
        <v>3211</v>
      </c>
      <c r="M4056" s="1">
        <v>0</v>
      </c>
      <c r="N4056" s="1">
        <v>16.776</v>
      </c>
      <c r="O4056" s="1">
        <v>8906041.2699999996</v>
      </c>
    </row>
    <row r="4057" spans="1:15" x14ac:dyDescent="0.25">
      <c r="A4057" t="s">
        <v>200</v>
      </c>
      <c r="B4057">
        <v>43799</v>
      </c>
      <c r="C4057" t="s">
        <v>66</v>
      </c>
      <c r="D4057" t="s">
        <v>81</v>
      </c>
      <c r="E4057" t="s">
        <v>3253</v>
      </c>
      <c r="F4057" t="s">
        <v>6</v>
      </c>
      <c r="I4057" t="s">
        <v>3212</v>
      </c>
      <c r="M4057" s="1">
        <v>0</v>
      </c>
      <c r="N4057" s="1">
        <v>5.0327999999999999</v>
      </c>
      <c r="O4057" s="1">
        <v>8855713.2699999996</v>
      </c>
    </row>
    <row r="4058" spans="1:15" x14ac:dyDescent="0.25">
      <c r="A4058" t="s">
        <v>199</v>
      </c>
      <c r="B4058">
        <v>43799</v>
      </c>
      <c r="C4058" t="s">
        <v>165</v>
      </c>
      <c r="D4058" t="s">
        <v>193</v>
      </c>
      <c r="E4058" t="s">
        <v>3244</v>
      </c>
      <c r="F4058" t="s">
        <v>6</v>
      </c>
      <c r="I4058" t="s">
        <v>3213</v>
      </c>
      <c r="M4058" s="1">
        <v>600</v>
      </c>
      <c r="N4058" s="1">
        <v>0</v>
      </c>
      <c r="O4058" s="1">
        <v>5706062.0899999999</v>
      </c>
    </row>
    <row r="4059" spans="1:15" x14ac:dyDescent="0.25">
      <c r="A4059" t="s">
        <v>199</v>
      </c>
      <c r="B4059">
        <v>43799</v>
      </c>
      <c r="C4059" t="s">
        <v>165</v>
      </c>
      <c r="D4059" t="s">
        <v>191</v>
      </c>
      <c r="E4059" t="s">
        <v>3253</v>
      </c>
      <c r="F4059" t="s">
        <v>6</v>
      </c>
      <c r="I4059" t="s">
        <v>3214</v>
      </c>
      <c r="M4059" s="1">
        <v>18</v>
      </c>
      <c r="N4059" s="1">
        <v>0</v>
      </c>
      <c r="O4059" s="1">
        <v>5724062.0899999999</v>
      </c>
    </row>
    <row r="4060" spans="1:15" x14ac:dyDescent="0.25">
      <c r="A4060" t="s">
        <v>199</v>
      </c>
      <c r="B4060">
        <v>43799</v>
      </c>
      <c r="C4060" t="s">
        <v>66</v>
      </c>
      <c r="D4060" t="s">
        <v>80</v>
      </c>
      <c r="E4060" t="s">
        <v>3324</v>
      </c>
      <c r="F4060" t="s">
        <v>6</v>
      </c>
      <c r="I4060" t="s">
        <v>3215</v>
      </c>
      <c r="M4060" s="1">
        <v>0</v>
      </c>
      <c r="N4060" s="1">
        <v>1.563026</v>
      </c>
      <c r="O4060" s="1">
        <v>5708431.8300000001</v>
      </c>
    </row>
    <row r="4061" spans="1:15" x14ac:dyDescent="0.25">
      <c r="A4061" t="s">
        <v>199</v>
      </c>
      <c r="B4061">
        <v>43799</v>
      </c>
      <c r="C4061" t="s">
        <v>66</v>
      </c>
      <c r="D4061" t="s">
        <v>79</v>
      </c>
      <c r="E4061" t="s">
        <v>3276</v>
      </c>
      <c r="F4061" t="s">
        <v>6</v>
      </c>
      <c r="I4061" t="s">
        <v>3216</v>
      </c>
      <c r="M4061" s="1">
        <v>0</v>
      </c>
      <c r="N4061" s="1">
        <v>65.058211</v>
      </c>
      <c r="O4061" s="1">
        <v>5057849.72</v>
      </c>
    </row>
    <row r="4062" spans="1:15" x14ac:dyDescent="0.25">
      <c r="A4062" t="s">
        <v>199</v>
      </c>
      <c r="B4062">
        <v>43799</v>
      </c>
      <c r="C4062" t="s">
        <v>66</v>
      </c>
      <c r="D4062" t="s">
        <v>77</v>
      </c>
      <c r="E4062" t="s">
        <v>3244</v>
      </c>
      <c r="F4062" t="s">
        <v>6</v>
      </c>
      <c r="I4062" t="s">
        <v>3217</v>
      </c>
      <c r="M4062" s="1">
        <v>0</v>
      </c>
      <c r="N4062" s="1">
        <v>65.793285999999995</v>
      </c>
      <c r="O4062" s="1">
        <v>4399916.8600000003</v>
      </c>
    </row>
    <row r="4063" spans="1:15" x14ac:dyDescent="0.25">
      <c r="A4063" t="s">
        <v>198</v>
      </c>
      <c r="B4063">
        <v>43799</v>
      </c>
      <c r="C4063" t="s">
        <v>165</v>
      </c>
      <c r="D4063" t="s">
        <v>187</v>
      </c>
      <c r="E4063" t="s">
        <v>3253</v>
      </c>
      <c r="F4063" t="s">
        <v>6</v>
      </c>
      <c r="I4063" t="s">
        <v>3218</v>
      </c>
      <c r="M4063" s="1">
        <v>254.47210999999999</v>
      </c>
      <c r="N4063" s="1">
        <v>0</v>
      </c>
      <c r="O4063" s="1">
        <v>-468743.34</v>
      </c>
    </row>
    <row r="4064" spans="1:15" x14ac:dyDescent="0.25">
      <c r="A4064" t="s">
        <v>198</v>
      </c>
      <c r="B4064">
        <v>43799</v>
      </c>
      <c r="C4064" t="s">
        <v>165</v>
      </c>
      <c r="D4064" t="s">
        <v>186</v>
      </c>
      <c r="E4064" t="s">
        <v>3253</v>
      </c>
      <c r="F4064" t="s">
        <v>6</v>
      </c>
      <c r="I4064" t="s">
        <v>3219</v>
      </c>
      <c r="M4064" s="1">
        <v>714.59168999999997</v>
      </c>
      <c r="N4064" s="1">
        <v>0</v>
      </c>
      <c r="O4064" s="1">
        <v>245848.35</v>
      </c>
    </row>
    <row r="4065" spans="1:15" x14ac:dyDescent="0.25">
      <c r="A4065" t="s">
        <v>198</v>
      </c>
      <c r="B4065">
        <v>43799</v>
      </c>
      <c r="C4065" t="s">
        <v>165</v>
      </c>
      <c r="D4065" t="s">
        <v>185</v>
      </c>
      <c r="E4065" t="s">
        <v>3253</v>
      </c>
      <c r="F4065" t="s">
        <v>6</v>
      </c>
      <c r="I4065" t="s">
        <v>3220</v>
      </c>
      <c r="M4065" s="1">
        <v>1153.8497199999999</v>
      </c>
      <c r="N4065" s="1">
        <v>0</v>
      </c>
      <c r="O4065" s="1">
        <v>1399698.07</v>
      </c>
    </row>
    <row r="4066" spans="1:15" x14ac:dyDescent="0.25">
      <c r="A4066" t="s">
        <v>198</v>
      </c>
      <c r="B4066">
        <v>43799</v>
      </c>
      <c r="C4066" t="s">
        <v>165</v>
      </c>
      <c r="D4066" t="s">
        <v>184</v>
      </c>
      <c r="E4066" t="s">
        <v>3269</v>
      </c>
      <c r="F4066" t="s">
        <v>6</v>
      </c>
      <c r="I4066" t="s">
        <v>3221</v>
      </c>
      <c r="M4066" s="1">
        <v>344.26479</v>
      </c>
      <c r="N4066" s="1">
        <v>0</v>
      </c>
      <c r="O4066" s="1">
        <v>1743962.86</v>
      </c>
    </row>
    <row r="4067" spans="1:15" x14ac:dyDescent="0.25">
      <c r="A4067" t="s">
        <v>198</v>
      </c>
      <c r="B4067">
        <v>43799</v>
      </c>
      <c r="C4067" t="s">
        <v>165</v>
      </c>
      <c r="D4067" t="s">
        <v>183</v>
      </c>
      <c r="E4067" t="s">
        <v>3269</v>
      </c>
      <c r="F4067" t="s">
        <v>6</v>
      </c>
      <c r="I4067" t="s">
        <v>3222</v>
      </c>
      <c r="M4067" s="1">
        <v>54.815419999999996</v>
      </c>
      <c r="N4067" s="1">
        <v>0</v>
      </c>
      <c r="O4067" s="1">
        <v>1798778.28</v>
      </c>
    </row>
    <row r="4068" spans="1:15" x14ac:dyDescent="0.25">
      <c r="A4068" t="s">
        <v>198</v>
      </c>
      <c r="B4068">
        <v>43799</v>
      </c>
      <c r="C4068" t="s">
        <v>165</v>
      </c>
      <c r="D4068" t="s">
        <v>182</v>
      </c>
      <c r="E4068" t="s">
        <v>3321</v>
      </c>
      <c r="F4068" t="s">
        <v>6</v>
      </c>
      <c r="I4068" t="s">
        <v>3223</v>
      </c>
      <c r="M4068" s="1">
        <v>40.518970000000003</v>
      </c>
      <c r="N4068" s="1">
        <v>0</v>
      </c>
      <c r="O4068" s="1">
        <v>1839297.25</v>
      </c>
    </row>
    <row r="4069" spans="1:15" x14ac:dyDescent="0.25">
      <c r="A4069" t="s">
        <v>198</v>
      </c>
      <c r="B4069">
        <v>43799</v>
      </c>
      <c r="C4069" t="s">
        <v>165</v>
      </c>
      <c r="D4069" t="s">
        <v>181</v>
      </c>
      <c r="E4069" t="s">
        <v>3269</v>
      </c>
      <c r="F4069" t="s">
        <v>6</v>
      </c>
      <c r="I4069" t="s">
        <v>3224</v>
      </c>
      <c r="M4069" s="1">
        <v>619.6</v>
      </c>
      <c r="N4069" s="1">
        <v>0</v>
      </c>
      <c r="O4069" s="1">
        <v>2458897.25</v>
      </c>
    </row>
    <row r="4070" spans="1:15" x14ac:dyDescent="0.25">
      <c r="A4070" t="s">
        <v>198</v>
      </c>
      <c r="B4070">
        <v>43799</v>
      </c>
      <c r="C4070" t="s">
        <v>165</v>
      </c>
      <c r="D4070" t="s">
        <v>180</v>
      </c>
      <c r="E4070" t="s">
        <v>3269</v>
      </c>
      <c r="F4070" t="s">
        <v>6</v>
      </c>
      <c r="I4070" t="s">
        <v>3225</v>
      </c>
      <c r="M4070" s="1">
        <v>175.24110000000002</v>
      </c>
      <c r="N4070" s="1">
        <v>0</v>
      </c>
      <c r="O4070" s="1">
        <v>2634138.35</v>
      </c>
    </row>
    <row r="4071" spans="1:15" x14ac:dyDescent="0.25">
      <c r="A4071" t="s">
        <v>198</v>
      </c>
      <c r="B4071">
        <v>43799</v>
      </c>
      <c r="C4071" t="s">
        <v>165</v>
      </c>
      <c r="D4071" t="s">
        <v>179</v>
      </c>
      <c r="E4071" t="s">
        <v>3269</v>
      </c>
      <c r="F4071" t="s">
        <v>6</v>
      </c>
      <c r="I4071" t="s">
        <v>3226</v>
      </c>
      <c r="M4071" s="1">
        <v>678.21859999999992</v>
      </c>
      <c r="N4071" s="1">
        <v>0</v>
      </c>
      <c r="O4071" s="1">
        <v>3312356.95</v>
      </c>
    </row>
    <row r="4072" spans="1:15" x14ac:dyDescent="0.25">
      <c r="A4072" t="s">
        <v>198</v>
      </c>
      <c r="B4072">
        <v>43799</v>
      </c>
      <c r="C4072" t="s">
        <v>165</v>
      </c>
      <c r="D4072" t="s">
        <v>178</v>
      </c>
      <c r="E4072" t="s">
        <v>3269</v>
      </c>
      <c r="F4072" t="s">
        <v>6</v>
      </c>
      <c r="I4072" t="s">
        <v>3227</v>
      </c>
      <c r="M4072" s="1">
        <v>573.68097</v>
      </c>
      <c r="N4072" s="1">
        <v>0</v>
      </c>
      <c r="O4072" s="1">
        <v>3886037.92</v>
      </c>
    </row>
    <row r="4073" spans="1:15" x14ac:dyDescent="0.25">
      <c r="A4073" t="s">
        <v>198</v>
      </c>
      <c r="B4073">
        <v>43799</v>
      </c>
      <c r="C4073" t="s">
        <v>165</v>
      </c>
      <c r="D4073" t="s">
        <v>177</v>
      </c>
      <c r="E4073" t="s">
        <v>3269</v>
      </c>
      <c r="F4073" t="s">
        <v>6</v>
      </c>
      <c r="I4073" t="s">
        <v>3228</v>
      </c>
      <c r="M4073" s="1">
        <v>211.0796</v>
      </c>
      <c r="N4073" s="1">
        <v>0</v>
      </c>
      <c r="O4073" s="1">
        <v>4097117.52</v>
      </c>
    </row>
    <row r="4074" spans="1:15" x14ac:dyDescent="0.25">
      <c r="A4074" t="s">
        <v>198</v>
      </c>
      <c r="B4074">
        <v>43799</v>
      </c>
      <c r="C4074" t="s">
        <v>165</v>
      </c>
      <c r="D4074" t="s">
        <v>176</v>
      </c>
      <c r="E4074" t="s">
        <v>3253</v>
      </c>
      <c r="F4074" t="s">
        <v>6</v>
      </c>
      <c r="I4074" t="s">
        <v>3229</v>
      </c>
      <c r="M4074" s="1">
        <v>757.27656999999999</v>
      </c>
      <c r="N4074" s="1">
        <v>0</v>
      </c>
      <c r="O4074" s="1">
        <v>4854394.09</v>
      </c>
    </row>
    <row r="4075" spans="1:15" x14ac:dyDescent="0.25">
      <c r="A4075" t="s">
        <v>198</v>
      </c>
      <c r="B4075">
        <v>43799</v>
      </c>
      <c r="C4075" t="s">
        <v>165</v>
      </c>
      <c r="D4075" t="s">
        <v>175</v>
      </c>
      <c r="E4075" t="s">
        <v>3253</v>
      </c>
      <c r="F4075" t="s">
        <v>6</v>
      </c>
      <c r="I4075" t="s">
        <v>3230</v>
      </c>
      <c r="M4075" s="1">
        <v>250.83065999999999</v>
      </c>
      <c r="N4075" s="1">
        <v>0</v>
      </c>
      <c r="O4075" s="1">
        <v>5105224.75</v>
      </c>
    </row>
    <row r="4076" spans="1:15" x14ac:dyDescent="0.25">
      <c r="A4076" t="s">
        <v>198</v>
      </c>
      <c r="B4076">
        <v>43799</v>
      </c>
      <c r="C4076" t="s">
        <v>165</v>
      </c>
      <c r="D4076" t="s">
        <v>174</v>
      </c>
      <c r="E4076" t="s">
        <v>3269</v>
      </c>
      <c r="F4076" t="s">
        <v>6</v>
      </c>
      <c r="I4076" t="s">
        <v>3231</v>
      </c>
      <c r="M4076" s="1">
        <v>55.192900000000002</v>
      </c>
      <c r="N4076" s="1">
        <v>0</v>
      </c>
      <c r="O4076" s="1">
        <v>5160417.6500000004</v>
      </c>
    </row>
    <row r="4077" spans="1:15" x14ac:dyDescent="0.25">
      <c r="A4077" t="s">
        <v>198</v>
      </c>
      <c r="B4077">
        <v>43799</v>
      </c>
      <c r="C4077" t="s">
        <v>165</v>
      </c>
      <c r="D4077" t="s">
        <v>173</v>
      </c>
      <c r="E4077" t="s">
        <v>3244</v>
      </c>
      <c r="F4077" t="s">
        <v>6</v>
      </c>
      <c r="I4077" t="s">
        <v>3232</v>
      </c>
      <c r="M4077" s="1">
        <v>38.94426</v>
      </c>
      <c r="N4077" s="1">
        <v>0</v>
      </c>
      <c r="O4077" s="1">
        <v>5199361.91</v>
      </c>
    </row>
    <row r="4078" spans="1:15" x14ac:dyDescent="0.25">
      <c r="A4078" t="s">
        <v>198</v>
      </c>
      <c r="B4078">
        <v>43799</v>
      </c>
      <c r="C4078" t="s">
        <v>165</v>
      </c>
      <c r="D4078" t="s">
        <v>172</v>
      </c>
      <c r="E4078" t="s">
        <v>3253</v>
      </c>
      <c r="F4078" t="s">
        <v>6</v>
      </c>
      <c r="I4078" t="s">
        <v>3233</v>
      </c>
      <c r="M4078" s="1">
        <v>158.21816000000001</v>
      </c>
      <c r="N4078" s="1">
        <v>0</v>
      </c>
      <c r="O4078" s="1">
        <v>5357580.07</v>
      </c>
    </row>
    <row r="4079" spans="1:15" x14ac:dyDescent="0.25">
      <c r="A4079" t="s">
        <v>198</v>
      </c>
      <c r="B4079">
        <v>43799</v>
      </c>
      <c r="C4079" t="s">
        <v>165</v>
      </c>
      <c r="D4079" t="s">
        <v>170</v>
      </c>
      <c r="E4079" t="s">
        <v>3253</v>
      </c>
      <c r="F4079" t="s">
        <v>6</v>
      </c>
      <c r="I4079" t="s">
        <v>3234</v>
      </c>
      <c r="M4079" s="1">
        <v>201.4864</v>
      </c>
      <c r="N4079" s="1">
        <v>0</v>
      </c>
      <c r="O4079" s="1">
        <v>5559066.4699999997</v>
      </c>
    </row>
    <row r="4080" spans="1:15" x14ac:dyDescent="0.25">
      <c r="A4080" t="s">
        <v>198</v>
      </c>
      <c r="B4080">
        <v>43799</v>
      </c>
      <c r="C4080" t="s">
        <v>66</v>
      </c>
      <c r="D4080" t="s">
        <v>3155</v>
      </c>
      <c r="E4080" t="s">
        <v>3253</v>
      </c>
      <c r="F4080" t="s">
        <v>6</v>
      </c>
      <c r="I4080" t="s">
        <v>3235</v>
      </c>
      <c r="M4080" s="1">
        <v>0</v>
      </c>
      <c r="N4080" s="1">
        <v>214.12052999999997</v>
      </c>
      <c r="O4080" s="1">
        <v>3417861.17</v>
      </c>
    </row>
    <row r="4081" spans="1:15" x14ac:dyDescent="0.25">
      <c r="A4081" t="s">
        <v>198</v>
      </c>
      <c r="B4081">
        <v>43799</v>
      </c>
      <c r="C4081" t="s">
        <v>66</v>
      </c>
      <c r="D4081" t="s">
        <v>97</v>
      </c>
      <c r="E4081" t="s">
        <v>3276</v>
      </c>
      <c r="F4081" t="s">
        <v>6</v>
      </c>
      <c r="I4081" t="s">
        <v>3236</v>
      </c>
      <c r="M4081" s="1">
        <v>0</v>
      </c>
      <c r="N4081" s="1">
        <v>305.82392599999997</v>
      </c>
      <c r="O4081" s="1">
        <v>359621.91</v>
      </c>
    </row>
    <row r="4082" spans="1:15" x14ac:dyDescent="0.25">
      <c r="A4082" t="s">
        <v>198</v>
      </c>
      <c r="B4082">
        <v>43799</v>
      </c>
      <c r="C4082" t="s">
        <v>66</v>
      </c>
      <c r="D4082" t="s">
        <v>96</v>
      </c>
      <c r="E4082" t="s">
        <v>3321</v>
      </c>
      <c r="F4082" t="s">
        <v>6</v>
      </c>
      <c r="I4082" t="s">
        <v>3237</v>
      </c>
      <c r="M4082" s="1">
        <v>0</v>
      </c>
      <c r="N4082" s="1">
        <v>4.0518970000000003</v>
      </c>
      <c r="O4082" s="1">
        <v>319102.94</v>
      </c>
    </row>
    <row r="4083" spans="1:15" x14ac:dyDescent="0.25">
      <c r="A4083" t="s">
        <v>198</v>
      </c>
      <c r="B4083">
        <v>43799</v>
      </c>
      <c r="C4083" t="s">
        <v>66</v>
      </c>
      <c r="D4083" t="s">
        <v>3137</v>
      </c>
      <c r="E4083" t="s">
        <v>3244</v>
      </c>
      <c r="F4083" t="s">
        <v>6</v>
      </c>
      <c r="I4083" t="s">
        <v>3238</v>
      </c>
      <c r="M4083" s="1">
        <v>0</v>
      </c>
      <c r="N4083" s="1">
        <v>10.538167999999999</v>
      </c>
      <c r="O4083" s="1">
        <v>213721.26</v>
      </c>
    </row>
    <row r="4084" spans="1:15" x14ac:dyDescent="0.25">
      <c r="A4084" t="s">
        <v>198</v>
      </c>
      <c r="B4084">
        <v>43799</v>
      </c>
      <c r="C4084" t="s">
        <v>66</v>
      </c>
      <c r="D4084" t="s">
        <v>95</v>
      </c>
      <c r="E4084" t="s">
        <v>3253</v>
      </c>
      <c r="F4084" t="s">
        <v>6</v>
      </c>
      <c r="I4084" t="s">
        <v>3239</v>
      </c>
      <c r="M4084" s="1">
        <v>0</v>
      </c>
      <c r="N4084" s="1">
        <v>35.970455999999999</v>
      </c>
      <c r="O4084" s="1">
        <v>-145983.29999999999</v>
      </c>
    </row>
    <row r="4085" spans="1:15" x14ac:dyDescent="0.25">
      <c r="A4085" t="s">
        <v>197</v>
      </c>
      <c r="B4085">
        <v>43799</v>
      </c>
      <c r="C4085" t="s">
        <v>165</v>
      </c>
      <c r="D4085" t="s">
        <v>168</v>
      </c>
      <c r="E4085" t="s">
        <v>2803</v>
      </c>
      <c r="F4085" t="s">
        <v>6</v>
      </c>
      <c r="I4085" t="s">
        <v>3240</v>
      </c>
      <c r="M4085" s="1">
        <v>535.95399999999995</v>
      </c>
      <c r="N4085" s="1">
        <v>0</v>
      </c>
      <c r="O4085" s="1">
        <v>973854</v>
      </c>
    </row>
    <row r="4086" spans="1:15" x14ac:dyDescent="0.25">
      <c r="A4086" t="s">
        <v>196</v>
      </c>
      <c r="B4086">
        <v>43799</v>
      </c>
      <c r="C4086" t="s">
        <v>66</v>
      </c>
      <c r="D4086" t="s">
        <v>3241</v>
      </c>
      <c r="E4086" t="s">
        <v>3244</v>
      </c>
      <c r="F4086" t="s">
        <v>6</v>
      </c>
      <c r="I4086" t="s">
        <v>3242</v>
      </c>
      <c r="M4086" s="1">
        <v>0</v>
      </c>
      <c r="N4086" s="1">
        <v>0.134354</v>
      </c>
      <c r="O4086" s="1">
        <v>53784.24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D1D7F-B588-4CAF-A4A4-BA7427D2AD64}">
  <sheetPr codeName="Feuil2"/>
  <dimension ref="A1:N4086"/>
  <sheetViews>
    <sheetView tabSelected="1" workbookViewId="0">
      <selection activeCell="F12" sqref="F12"/>
    </sheetView>
  </sheetViews>
  <sheetFormatPr baseColWidth="10" defaultRowHeight="15" x14ac:dyDescent="0.25"/>
  <cols>
    <col min="7" max="7" width="41.140625" bestFit="1" customWidth="1"/>
    <col min="8" max="8" width="13.28515625" customWidth="1"/>
    <col min="11" max="12" width="11.5703125" style="1" bestFit="1" customWidth="1"/>
    <col min="13" max="14" width="14.85546875" style="1" bestFit="1" customWidth="1"/>
  </cols>
  <sheetData>
    <row r="1" spans="1:14" x14ac:dyDescent="0.25">
      <c r="A1" t="s">
        <v>2702</v>
      </c>
      <c r="B1" t="s">
        <v>2701</v>
      </c>
      <c r="C1" t="s">
        <v>2704</v>
      </c>
      <c r="D1" t="s">
        <v>2698</v>
      </c>
      <c r="E1" t="s">
        <v>2697</v>
      </c>
      <c r="F1" t="s">
        <v>2696</v>
      </c>
      <c r="G1" t="s">
        <v>2695</v>
      </c>
      <c r="H1" t="s">
        <v>2694</v>
      </c>
      <c r="I1" t="s">
        <v>194</v>
      </c>
      <c r="J1" t="s">
        <v>2693</v>
      </c>
      <c r="K1" s="1" t="s">
        <v>2705</v>
      </c>
      <c r="L1" s="1" t="s">
        <v>2703</v>
      </c>
      <c r="M1" s="1" t="s">
        <v>2692</v>
      </c>
      <c r="N1" s="1" t="s">
        <v>3243</v>
      </c>
    </row>
    <row r="2" spans="1:14" x14ac:dyDescent="0.25">
      <c r="A2" t="s">
        <v>2691</v>
      </c>
      <c r="B2">
        <v>43496</v>
      </c>
      <c r="D2" t="s">
        <v>6</v>
      </c>
      <c r="G2" t="s">
        <v>2690</v>
      </c>
      <c r="K2" s="1">
        <v>0</v>
      </c>
      <c r="L2" s="1">
        <v>1137.859807</v>
      </c>
      <c r="M2" s="1">
        <f>L2+K2</f>
        <v>1137.859807</v>
      </c>
      <c r="N2" s="1">
        <f>+Tableau164[[#This Row],[credit]]+Tableau164[[#This Row],[SOLDE]]</f>
        <v>2275.7196140000001</v>
      </c>
    </row>
    <row r="3" spans="1:14" x14ac:dyDescent="0.25">
      <c r="A3" t="s">
        <v>2689</v>
      </c>
      <c r="B3">
        <v>43496</v>
      </c>
      <c r="D3" t="s">
        <v>6</v>
      </c>
      <c r="G3" t="s">
        <v>1944</v>
      </c>
      <c r="K3" s="1">
        <v>0</v>
      </c>
      <c r="L3" s="1">
        <v>5000</v>
      </c>
      <c r="M3" s="1">
        <f t="shared" ref="M3:M66" si="0">L3+K3</f>
        <v>5000</v>
      </c>
      <c r="N3" s="1">
        <f>+Tableau164[[#This Row],[credit]]+Tableau164[[#This Row],[SOLDE]]</f>
        <v>10000</v>
      </c>
    </row>
    <row r="4" spans="1:14" x14ac:dyDescent="0.25">
      <c r="A4" t="s">
        <v>2688</v>
      </c>
      <c r="B4">
        <v>43496</v>
      </c>
      <c r="D4" t="s">
        <v>6</v>
      </c>
      <c r="G4" t="s">
        <v>1944</v>
      </c>
      <c r="K4" s="1">
        <v>23472.653569999999</v>
      </c>
      <c r="L4" s="1">
        <v>0</v>
      </c>
      <c r="M4" s="1">
        <f t="shared" si="0"/>
        <v>23472.653569999999</v>
      </c>
      <c r="N4" s="1">
        <f>+Tableau164[[#This Row],[credit]]+Tableau164[[#This Row],[SOLDE]]</f>
        <v>23472.653569999999</v>
      </c>
    </row>
    <row r="5" spans="1:14" x14ac:dyDescent="0.25">
      <c r="A5" t="s">
        <v>2687</v>
      </c>
      <c r="B5">
        <v>43496</v>
      </c>
      <c r="D5" t="s">
        <v>6</v>
      </c>
      <c r="G5" t="s">
        <v>1944</v>
      </c>
      <c r="K5" s="1">
        <v>2430.7438999999999</v>
      </c>
      <c r="L5" s="1">
        <v>0</v>
      </c>
      <c r="M5" s="1">
        <f t="shared" si="0"/>
        <v>2430.7438999999999</v>
      </c>
      <c r="N5" s="1">
        <f>+Tableau164[[#This Row],[credit]]+Tableau164[[#This Row],[SOLDE]]</f>
        <v>2430.7438999999999</v>
      </c>
    </row>
    <row r="6" spans="1:14" x14ac:dyDescent="0.25">
      <c r="A6" t="s">
        <v>2686</v>
      </c>
      <c r="B6">
        <v>43496</v>
      </c>
      <c r="D6" t="s">
        <v>6</v>
      </c>
      <c r="G6" t="s">
        <v>1944</v>
      </c>
      <c r="K6" s="1">
        <v>6570.3410000000003</v>
      </c>
      <c r="L6" s="1">
        <v>0</v>
      </c>
      <c r="M6" s="1">
        <f t="shared" si="0"/>
        <v>6570.3410000000003</v>
      </c>
      <c r="N6" s="1">
        <f>+Tableau164[[#This Row],[credit]]+Tableau164[[#This Row],[SOLDE]]</f>
        <v>6570.3410000000003</v>
      </c>
    </row>
    <row r="7" spans="1:14" x14ac:dyDescent="0.25">
      <c r="A7" t="s">
        <v>223</v>
      </c>
      <c r="B7">
        <v>43496</v>
      </c>
      <c r="D7" t="s">
        <v>6</v>
      </c>
      <c r="G7" t="s">
        <v>1944</v>
      </c>
      <c r="K7" s="1">
        <v>0</v>
      </c>
      <c r="L7" s="1">
        <v>141.83207099999998</v>
      </c>
      <c r="M7" s="1">
        <f t="shared" si="0"/>
        <v>141.83207099999998</v>
      </c>
      <c r="N7" s="1">
        <f>+Tableau164[[#This Row],[credit]]+Tableau164[[#This Row],[SOLDE]]</f>
        <v>283.66414199999997</v>
      </c>
    </row>
    <row r="8" spans="1:14" x14ac:dyDescent="0.25">
      <c r="A8" t="s">
        <v>222</v>
      </c>
      <c r="B8">
        <v>43496</v>
      </c>
      <c r="D8" t="s">
        <v>6</v>
      </c>
      <c r="G8" t="s">
        <v>1944</v>
      </c>
      <c r="H8" t="s">
        <v>221</v>
      </c>
      <c r="K8" s="1">
        <v>0</v>
      </c>
      <c r="L8" s="1">
        <v>260.75154199999997</v>
      </c>
      <c r="M8" s="1">
        <f t="shared" si="0"/>
        <v>260.75154199999997</v>
      </c>
      <c r="N8" s="1">
        <f>+Tableau164[[#This Row],[credit]]+Tableau164[[#This Row],[SOLDE]]</f>
        <v>521.50308399999994</v>
      </c>
    </row>
    <row r="9" spans="1:14" x14ac:dyDescent="0.25">
      <c r="A9" t="s">
        <v>2684</v>
      </c>
      <c r="B9">
        <v>43496</v>
      </c>
      <c r="D9" t="s">
        <v>6</v>
      </c>
      <c r="G9" t="s">
        <v>1944</v>
      </c>
      <c r="K9" s="1">
        <v>0</v>
      </c>
      <c r="L9" s="1">
        <v>3.3370800000000003</v>
      </c>
      <c r="M9" s="1">
        <f t="shared" si="0"/>
        <v>3.3370800000000003</v>
      </c>
      <c r="N9" s="1">
        <f>+Tableau164[[#This Row],[credit]]+Tableau164[[#This Row],[SOLDE]]</f>
        <v>6.6741600000000005</v>
      </c>
    </row>
    <row r="10" spans="1:14" x14ac:dyDescent="0.25">
      <c r="A10" t="s">
        <v>2682</v>
      </c>
      <c r="B10">
        <v>43496</v>
      </c>
      <c r="D10" t="s">
        <v>6</v>
      </c>
      <c r="G10" t="s">
        <v>1944</v>
      </c>
      <c r="H10" t="s">
        <v>221</v>
      </c>
      <c r="K10" s="1">
        <v>0</v>
      </c>
      <c r="L10" s="1">
        <v>63.332084999999999</v>
      </c>
      <c r="M10" s="1">
        <f t="shared" si="0"/>
        <v>63.332084999999999</v>
      </c>
      <c r="N10" s="1">
        <f>+Tableau164[[#This Row],[credit]]+Tableau164[[#This Row],[SOLDE]]</f>
        <v>126.66417</v>
      </c>
    </row>
    <row r="11" spans="1:14" x14ac:dyDescent="0.25">
      <c r="A11" t="s">
        <v>217</v>
      </c>
      <c r="B11">
        <v>43496</v>
      </c>
      <c r="D11" t="s">
        <v>6</v>
      </c>
      <c r="G11" t="s">
        <v>1944</v>
      </c>
      <c r="K11" s="1">
        <v>4861.5857100000003</v>
      </c>
      <c r="L11" s="1">
        <v>0</v>
      </c>
      <c r="M11" s="1">
        <f t="shared" si="0"/>
        <v>4861.5857100000003</v>
      </c>
      <c r="N11" s="1">
        <f>+Tableau164[[#This Row],[credit]]+Tableau164[[#This Row],[SOLDE]]</f>
        <v>4861.5857100000003</v>
      </c>
    </row>
    <row r="12" spans="1:14" x14ac:dyDescent="0.25">
      <c r="A12" t="s">
        <v>1085</v>
      </c>
      <c r="B12">
        <v>43496</v>
      </c>
      <c r="D12" t="s">
        <v>6</v>
      </c>
      <c r="G12" t="s">
        <v>1944</v>
      </c>
      <c r="K12" s="1">
        <v>14078.968919999999</v>
      </c>
      <c r="L12" s="1">
        <v>0</v>
      </c>
      <c r="M12" s="1">
        <f t="shared" si="0"/>
        <v>14078.968919999999</v>
      </c>
      <c r="N12" s="1">
        <f>+Tableau164[[#This Row],[credit]]+Tableau164[[#This Row],[SOLDE]]</f>
        <v>14078.968919999999</v>
      </c>
    </row>
    <row r="13" spans="1:14" x14ac:dyDescent="0.25">
      <c r="A13" t="s">
        <v>2680</v>
      </c>
      <c r="B13">
        <v>43496</v>
      </c>
      <c r="D13" t="s">
        <v>6</v>
      </c>
      <c r="G13" t="s">
        <v>1944</v>
      </c>
      <c r="K13" s="1">
        <v>1510.8193600000002</v>
      </c>
      <c r="L13" s="1">
        <v>0</v>
      </c>
      <c r="M13" s="1">
        <f t="shared" si="0"/>
        <v>1510.8193600000002</v>
      </c>
      <c r="N13" s="1">
        <f>+Tableau164[[#This Row],[credit]]+Tableau164[[#This Row],[SOLDE]]</f>
        <v>1510.8193600000002</v>
      </c>
    </row>
    <row r="14" spans="1:14" x14ac:dyDescent="0.25">
      <c r="A14" t="s">
        <v>2678</v>
      </c>
      <c r="B14">
        <v>43496</v>
      </c>
      <c r="D14" t="s">
        <v>6</v>
      </c>
      <c r="G14" t="s">
        <v>1944</v>
      </c>
      <c r="K14" s="1">
        <v>524.99936000000002</v>
      </c>
      <c r="L14" s="1">
        <v>0</v>
      </c>
      <c r="M14" s="1">
        <f t="shared" si="0"/>
        <v>524.99936000000002</v>
      </c>
      <c r="N14" s="1">
        <f>+Tableau164[[#This Row],[credit]]+Tableau164[[#This Row],[SOLDE]]</f>
        <v>524.99936000000002</v>
      </c>
    </row>
    <row r="15" spans="1:14" x14ac:dyDescent="0.25">
      <c r="A15" t="s">
        <v>2677</v>
      </c>
      <c r="B15">
        <v>43496</v>
      </c>
      <c r="D15" t="s">
        <v>6</v>
      </c>
      <c r="G15" t="s">
        <v>1944</v>
      </c>
      <c r="K15" s="1">
        <v>481.94408000000004</v>
      </c>
      <c r="L15" s="1">
        <v>0</v>
      </c>
      <c r="M15" s="1">
        <f t="shared" si="0"/>
        <v>481.94408000000004</v>
      </c>
      <c r="N15" s="1">
        <f>+Tableau164[[#This Row],[credit]]+Tableau164[[#This Row],[SOLDE]]</f>
        <v>481.94408000000004</v>
      </c>
    </row>
    <row r="16" spans="1:14" x14ac:dyDescent="0.25">
      <c r="A16" t="s">
        <v>2675</v>
      </c>
      <c r="B16">
        <v>43496</v>
      </c>
      <c r="D16" t="s">
        <v>6</v>
      </c>
      <c r="G16" t="s">
        <v>1944</v>
      </c>
      <c r="K16" s="1">
        <v>2327.6</v>
      </c>
      <c r="L16" s="1">
        <v>0</v>
      </c>
      <c r="M16" s="1">
        <f t="shared" si="0"/>
        <v>2327.6</v>
      </c>
      <c r="N16" s="1">
        <f>+Tableau164[[#This Row],[credit]]+Tableau164[[#This Row],[SOLDE]]</f>
        <v>2327.6</v>
      </c>
    </row>
    <row r="17" spans="1:14" x14ac:dyDescent="0.25">
      <c r="A17" t="s">
        <v>2673</v>
      </c>
      <c r="B17">
        <v>43496</v>
      </c>
      <c r="D17" t="s">
        <v>6</v>
      </c>
      <c r="G17" t="s">
        <v>1944</v>
      </c>
      <c r="K17" s="1">
        <v>1163.53006</v>
      </c>
      <c r="L17" s="1">
        <v>0</v>
      </c>
      <c r="M17" s="1">
        <f t="shared" si="0"/>
        <v>1163.53006</v>
      </c>
      <c r="N17" s="1">
        <f>+Tableau164[[#This Row],[credit]]+Tableau164[[#This Row],[SOLDE]]</f>
        <v>1163.53006</v>
      </c>
    </row>
    <row r="18" spans="1:14" x14ac:dyDescent="0.25">
      <c r="A18" t="s">
        <v>2671</v>
      </c>
      <c r="B18">
        <v>43496</v>
      </c>
      <c r="D18" t="s">
        <v>6</v>
      </c>
      <c r="G18" t="s">
        <v>1944</v>
      </c>
      <c r="K18" s="1">
        <v>1372.6555499999999</v>
      </c>
      <c r="L18" s="1">
        <v>0</v>
      </c>
      <c r="M18" s="1">
        <f t="shared" si="0"/>
        <v>1372.6555499999999</v>
      </c>
      <c r="N18" s="1">
        <f>+Tableau164[[#This Row],[credit]]+Tableau164[[#This Row],[SOLDE]]</f>
        <v>1372.6555499999999</v>
      </c>
    </row>
    <row r="19" spans="1:14" x14ac:dyDescent="0.25">
      <c r="A19" t="s">
        <v>2669</v>
      </c>
      <c r="B19">
        <v>43496</v>
      </c>
      <c r="D19" t="s">
        <v>6</v>
      </c>
      <c r="G19" t="s">
        <v>1944</v>
      </c>
      <c r="K19" s="1">
        <v>814.80065000000002</v>
      </c>
      <c r="L19" s="1">
        <v>0</v>
      </c>
      <c r="M19" s="1">
        <f t="shared" si="0"/>
        <v>814.80065000000002</v>
      </c>
      <c r="N19" s="1">
        <f>+Tableau164[[#This Row],[credit]]+Tableau164[[#This Row],[SOLDE]]</f>
        <v>814.80065000000002</v>
      </c>
    </row>
    <row r="20" spans="1:14" x14ac:dyDescent="0.25">
      <c r="A20" t="s">
        <v>1601</v>
      </c>
      <c r="B20">
        <v>43496</v>
      </c>
      <c r="D20" t="s">
        <v>6</v>
      </c>
      <c r="G20" t="s">
        <v>1944</v>
      </c>
      <c r="K20" s="1">
        <v>75.830169999999995</v>
      </c>
      <c r="L20" s="1">
        <v>0</v>
      </c>
      <c r="M20" s="1">
        <f t="shared" si="0"/>
        <v>75.830169999999995</v>
      </c>
      <c r="N20" s="1">
        <f>+Tableau164[[#This Row],[credit]]+Tableau164[[#This Row],[SOLDE]]</f>
        <v>75.830169999999995</v>
      </c>
    </row>
    <row r="21" spans="1:14" x14ac:dyDescent="0.25">
      <c r="A21" t="s">
        <v>214</v>
      </c>
      <c r="B21">
        <v>43496</v>
      </c>
      <c r="D21" t="s">
        <v>6</v>
      </c>
      <c r="G21" t="s">
        <v>1944</v>
      </c>
      <c r="K21" s="1">
        <v>0</v>
      </c>
      <c r="L21" s="1">
        <v>76.400440000000003</v>
      </c>
      <c r="M21" s="1">
        <f t="shared" si="0"/>
        <v>76.400440000000003</v>
      </c>
      <c r="N21" s="1">
        <f>+Tableau164[[#This Row],[credit]]+Tableau164[[#This Row],[SOLDE]]</f>
        <v>152.80088000000001</v>
      </c>
    </row>
    <row r="22" spans="1:14" x14ac:dyDescent="0.25">
      <c r="A22" t="s">
        <v>212</v>
      </c>
      <c r="B22">
        <v>43496</v>
      </c>
      <c r="D22" t="s">
        <v>6</v>
      </c>
      <c r="G22" t="s">
        <v>1944</v>
      </c>
      <c r="K22" s="1">
        <v>0</v>
      </c>
      <c r="L22" s="1">
        <v>265.14285699999999</v>
      </c>
      <c r="M22" s="1">
        <f t="shared" si="0"/>
        <v>265.14285699999999</v>
      </c>
      <c r="N22" s="1">
        <f>+Tableau164[[#This Row],[credit]]+Tableau164[[#This Row],[SOLDE]]</f>
        <v>530.28571399999998</v>
      </c>
    </row>
    <row r="23" spans="1:14" x14ac:dyDescent="0.25">
      <c r="A23" t="s">
        <v>211</v>
      </c>
      <c r="B23">
        <v>43496</v>
      </c>
      <c r="D23" t="s">
        <v>6</v>
      </c>
      <c r="G23" t="s">
        <v>1944</v>
      </c>
      <c r="K23" s="1">
        <v>0</v>
      </c>
      <c r="L23" s="1">
        <v>75.821010000000001</v>
      </c>
      <c r="M23" s="1">
        <f t="shared" si="0"/>
        <v>75.821010000000001</v>
      </c>
      <c r="N23" s="1">
        <f>+Tableau164[[#This Row],[credit]]+Tableau164[[#This Row],[SOLDE]]</f>
        <v>151.64202</v>
      </c>
    </row>
    <row r="24" spans="1:14" x14ac:dyDescent="0.25">
      <c r="A24" t="s">
        <v>210</v>
      </c>
      <c r="B24">
        <v>43496</v>
      </c>
      <c r="D24" t="s">
        <v>6</v>
      </c>
      <c r="G24" t="s">
        <v>1944</v>
      </c>
      <c r="K24" s="1">
        <v>0</v>
      </c>
      <c r="L24" s="1">
        <v>15.558564000000002</v>
      </c>
      <c r="M24" s="1">
        <f t="shared" si="0"/>
        <v>15.558564000000002</v>
      </c>
      <c r="N24" s="1">
        <f>+Tableau164[[#This Row],[credit]]+Tableau164[[#This Row],[SOLDE]]</f>
        <v>31.117128000000005</v>
      </c>
    </row>
    <row r="25" spans="1:14" x14ac:dyDescent="0.25">
      <c r="A25" t="s">
        <v>209</v>
      </c>
      <c r="B25">
        <v>43496</v>
      </c>
      <c r="D25" t="s">
        <v>6</v>
      </c>
      <c r="G25" t="s">
        <v>1944</v>
      </c>
      <c r="K25" s="1">
        <v>0</v>
      </c>
      <c r="L25" s="1">
        <v>28.470371999999998</v>
      </c>
      <c r="M25" s="1">
        <f t="shared" si="0"/>
        <v>28.470371999999998</v>
      </c>
      <c r="N25" s="1">
        <f>+Tableau164[[#This Row],[credit]]+Tableau164[[#This Row],[SOLDE]]</f>
        <v>56.940743999999995</v>
      </c>
    </row>
    <row r="26" spans="1:14" x14ac:dyDescent="0.25">
      <c r="A26" t="s">
        <v>208</v>
      </c>
      <c r="B26">
        <v>43496</v>
      </c>
      <c r="D26" t="s">
        <v>6</v>
      </c>
      <c r="G26" t="s">
        <v>1944</v>
      </c>
      <c r="K26" s="1">
        <v>0</v>
      </c>
      <c r="L26" s="1">
        <v>65.172799999999995</v>
      </c>
      <c r="M26" s="1">
        <f t="shared" si="0"/>
        <v>65.172799999999995</v>
      </c>
      <c r="N26" s="1">
        <f>+Tableau164[[#This Row],[credit]]+Tableau164[[#This Row],[SOLDE]]</f>
        <v>130.34559999999999</v>
      </c>
    </row>
    <row r="27" spans="1:14" x14ac:dyDescent="0.25">
      <c r="A27" t="s">
        <v>207</v>
      </c>
      <c r="B27">
        <v>43496</v>
      </c>
      <c r="D27" t="s">
        <v>6</v>
      </c>
      <c r="G27" t="s">
        <v>1944</v>
      </c>
      <c r="K27" s="1">
        <v>0</v>
      </c>
      <c r="L27" s="1">
        <v>88.543094999999994</v>
      </c>
      <c r="M27" s="1">
        <f t="shared" si="0"/>
        <v>88.543094999999994</v>
      </c>
      <c r="N27" s="1">
        <f>+Tableau164[[#This Row],[credit]]+Tableau164[[#This Row],[SOLDE]]</f>
        <v>177.08618999999999</v>
      </c>
    </row>
    <row r="28" spans="1:14" x14ac:dyDescent="0.25">
      <c r="A28" t="s">
        <v>206</v>
      </c>
      <c r="B28">
        <v>43496</v>
      </c>
      <c r="D28" t="s">
        <v>6</v>
      </c>
      <c r="G28" t="s">
        <v>1944</v>
      </c>
      <c r="K28" s="1">
        <v>0</v>
      </c>
      <c r="L28" s="1">
        <v>77.463556999999994</v>
      </c>
      <c r="M28" s="1">
        <f t="shared" si="0"/>
        <v>77.463556999999994</v>
      </c>
      <c r="N28" s="1">
        <f>+Tableau164[[#This Row],[credit]]+Tableau164[[#This Row],[SOLDE]]</f>
        <v>154.92711399999999</v>
      </c>
    </row>
    <row r="29" spans="1:14" x14ac:dyDescent="0.25">
      <c r="A29" t="s">
        <v>205</v>
      </c>
      <c r="B29">
        <v>43496</v>
      </c>
      <c r="D29" t="s">
        <v>6</v>
      </c>
      <c r="G29" t="s">
        <v>1944</v>
      </c>
      <c r="K29" s="1">
        <v>0</v>
      </c>
      <c r="L29" s="1">
        <v>49.801716999999996</v>
      </c>
      <c r="M29" s="1">
        <f t="shared" si="0"/>
        <v>49.801716999999996</v>
      </c>
      <c r="N29" s="1">
        <f>+Tableau164[[#This Row],[credit]]+Tableau164[[#This Row],[SOLDE]]</f>
        <v>99.603433999999993</v>
      </c>
    </row>
    <row r="30" spans="1:14" x14ac:dyDescent="0.25">
      <c r="A30" t="s">
        <v>204</v>
      </c>
      <c r="B30">
        <v>43496</v>
      </c>
      <c r="D30" t="s">
        <v>6</v>
      </c>
      <c r="G30" t="s">
        <v>1944</v>
      </c>
      <c r="K30" s="1">
        <v>0</v>
      </c>
      <c r="L30" s="1">
        <v>6.52128</v>
      </c>
      <c r="M30" s="1">
        <f t="shared" si="0"/>
        <v>6.52128</v>
      </c>
      <c r="N30" s="1">
        <f>+Tableau164[[#This Row],[credit]]+Tableau164[[#This Row],[SOLDE]]</f>
        <v>13.04256</v>
      </c>
    </row>
    <row r="31" spans="1:14" x14ac:dyDescent="0.25">
      <c r="A31" t="s">
        <v>203</v>
      </c>
      <c r="B31">
        <v>43496</v>
      </c>
      <c r="D31" t="s">
        <v>6</v>
      </c>
      <c r="G31" t="s">
        <v>1944</v>
      </c>
      <c r="K31" s="1">
        <v>828.61347999999998</v>
      </c>
      <c r="L31" s="1">
        <v>0</v>
      </c>
      <c r="M31" s="1">
        <f t="shared" si="0"/>
        <v>828.61347999999998</v>
      </c>
      <c r="N31" s="1">
        <f>+Tableau164[[#This Row],[credit]]+Tableau164[[#This Row],[SOLDE]]</f>
        <v>828.61347999999998</v>
      </c>
    </row>
    <row r="32" spans="1:14" x14ac:dyDescent="0.25">
      <c r="A32" t="s">
        <v>202</v>
      </c>
      <c r="B32">
        <v>43496</v>
      </c>
      <c r="D32" t="s">
        <v>6</v>
      </c>
      <c r="G32" t="s">
        <v>1944</v>
      </c>
      <c r="K32" s="1">
        <v>52044.617490000004</v>
      </c>
      <c r="L32" s="1">
        <v>0</v>
      </c>
      <c r="M32" s="1">
        <f t="shared" si="0"/>
        <v>52044.617490000004</v>
      </c>
      <c r="N32" s="1">
        <f>+Tableau164[[#This Row],[credit]]+Tableau164[[#This Row],[SOLDE]]</f>
        <v>52044.617490000004</v>
      </c>
    </row>
    <row r="33" spans="1:14" x14ac:dyDescent="0.25">
      <c r="A33" t="s">
        <v>201</v>
      </c>
      <c r="B33">
        <v>43496</v>
      </c>
      <c r="D33" t="s">
        <v>6</v>
      </c>
      <c r="G33" t="s">
        <v>1944</v>
      </c>
      <c r="K33" s="1">
        <v>25085.304</v>
      </c>
      <c r="L33" s="1">
        <v>0</v>
      </c>
      <c r="M33" s="1">
        <f t="shared" si="0"/>
        <v>25085.304</v>
      </c>
      <c r="N33" s="1">
        <f>+Tableau164[[#This Row],[credit]]+Tableau164[[#This Row],[SOLDE]]</f>
        <v>25085.304</v>
      </c>
    </row>
    <row r="34" spans="1:14" x14ac:dyDescent="0.25">
      <c r="A34" t="s">
        <v>200</v>
      </c>
      <c r="B34">
        <v>43496</v>
      </c>
      <c r="D34" t="s">
        <v>6</v>
      </c>
      <c r="G34" t="s">
        <v>1944</v>
      </c>
      <c r="K34" s="1">
        <v>7416.5762500000001</v>
      </c>
      <c r="L34" s="1">
        <v>0</v>
      </c>
      <c r="M34" s="1">
        <f t="shared" si="0"/>
        <v>7416.5762500000001</v>
      </c>
      <c r="N34" s="1">
        <f>+Tableau164[[#This Row],[credit]]+Tableau164[[#This Row],[SOLDE]]</f>
        <v>7416.5762500000001</v>
      </c>
    </row>
    <row r="35" spans="1:14" x14ac:dyDescent="0.25">
      <c r="A35" t="s">
        <v>199</v>
      </c>
      <c r="B35">
        <v>43496</v>
      </c>
      <c r="D35" t="s">
        <v>6</v>
      </c>
      <c r="G35" t="s">
        <v>1944</v>
      </c>
      <c r="K35" s="1">
        <v>4218.1532200000001</v>
      </c>
      <c r="L35" s="1">
        <v>0</v>
      </c>
      <c r="M35" s="1">
        <f t="shared" si="0"/>
        <v>4218.1532200000001</v>
      </c>
      <c r="N35" s="1">
        <f>+Tableau164[[#This Row],[credit]]+Tableau164[[#This Row],[SOLDE]]</f>
        <v>4218.1532200000001</v>
      </c>
    </row>
    <row r="36" spans="1:14" x14ac:dyDescent="0.25">
      <c r="A36" t="s">
        <v>2662</v>
      </c>
      <c r="B36">
        <v>43496</v>
      </c>
      <c r="D36" t="s">
        <v>6</v>
      </c>
      <c r="G36" t="s">
        <v>1944</v>
      </c>
      <c r="K36" s="1">
        <v>34.674999999999997</v>
      </c>
      <c r="L36" s="1">
        <v>0</v>
      </c>
      <c r="M36" s="1">
        <f t="shared" si="0"/>
        <v>34.674999999999997</v>
      </c>
      <c r="N36" s="1">
        <f>+Tableau164[[#This Row],[credit]]+Tableau164[[#This Row],[SOLDE]]</f>
        <v>34.674999999999997</v>
      </c>
    </row>
    <row r="37" spans="1:14" x14ac:dyDescent="0.25">
      <c r="A37" t="s">
        <v>198</v>
      </c>
      <c r="B37">
        <v>43496</v>
      </c>
      <c r="D37" t="s">
        <v>6</v>
      </c>
      <c r="G37" t="s">
        <v>1944</v>
      </c>
      <c r="K37" s="1">
        <v>10545.36138</v>
      </c>
      <c r="L37" s="1">
        <v>0</v>
      </c>
      <c r="M37" s="1">
        <f t="shared" si="0"/>
        <v>10545.36138</v>
      </c>
      <c r="N37" s="1">
        <f>+Tableau164[[#This Row],[credit]]+Tableau164[[#This Row],[SOLDE]]</f>
        <v>10545.36138</v>
      </c>
    </row>
    <row r="38" spans="1:14" x14ac:dyDescent="0.25">
      <c r="A38" t="s">
        <v>197</v>
      </c>
      <c r="B38">
        <v>43496</v>
      </c>
      <c r="D38" t="s">
        <v>6</v>
      </c>
      <c r="G38" t="s">
        <v>1944</v>
      </c>
      <c r="K38" s="1">
        <v>95.8</v>
      </c>
      <c r="L38" s="1">
        <v>0</v>
      </c>
      <c r="M38" s="1">
        <f t="shared" si="0"/>
        <v>95.8</v>
      </c>
      <c r="N38" s="1">
        <f>+Tableau164[[#This Row],[credit]]+Tableau164[[#This Row],[SOLDE]]</f>
        <v>95.8</v>
      </c>
    </row>
    <row r="39" spans="1:14" x14ac:dyDescent="0.25">
      <c r="A39" t="s">
        <v>333</v>
      </c>
      <c r="B39">
        <v>43496</v>
      </c>
      <c r="D39" t="s">
        <v>6</v>
      </c>
      <c r="G39" t="s">
        <v>1944</v>
      </c>
      <c r="K39" s="1">
        <v>70.777649999999994</v>
      </c>
      <c r="L39" s="1">
        <v>0</v>
      </c>
      <c r="M39" s="1">
        <f t="shared" si="0"/>
        <v>70.777649999999994</v>
      </c>
      <c r="N39" s="1">
        <f>+Tableau164[[#This Row],[credit]]+Tableau164[[#This Row],[SOLDE]]</f>
        <v>70.777649999999994</v>
      </c>
    </row>
    <row r="40" spans="1:14" x14ac:dyDescent="0.25">
      <c r="A40" t="s">
        <v>196</v>
      </c>
      <c r="B40">
        <v>43496</v>
      </c>
      <c r="D40" t="s">
        <v>6</v>
      </c>
      <c r="G40" t="s">
        <v>1944</v>
      </c>
      <c r="K40" s="1">
        <v>61.17398</v>
      </c>
      <c r="L40" s="1">
        <v>0</v>
      </c>
      <c r="M40" s="1">
        <f t="shared" si="0"/>
        <v>61.17398</v>
      </c>
      <c r="N40" s="1">
        <f>+Tableau164[[#This Row],[credit]]+Tableau164[[#This Row],[SOLDE]]</f>
        <v>61.17398</v>
      </c>
    </row>
    <row r="41" spans="1:14" x14ac:dyDescent="0.25">
      <c r="A41" t="s">
        <v>195</v>
      </c>
      <c r="B41">
        <v>43496</v>
      </c>
      <c r="D41" t="s">
        <v>6</v>
      </c>
      <c r="G41" t="s">
        <v>1944</v>
      </c>
      <c r="K41" s="1">
        <v>1546.8400300000001</v>
      </c>
      <c r="L41" s="1">
        <v>0</v>
      </c>
      <c r="M41" s="1">
        <f t="shared" si="0"/>
        <v>1546.8400300000001</v>
      </c>
      <c r="N41" s="1">
        <f>+Tableau164[[#This Row],[credit]]+Tableau164[[#This Row],[SOLDE]]</f>
        <v>1546.8400300000001</v>
      </c>
    </row>
    <row r="42" spans="1:14" x14ac:dyDescent="0.25">
      <c r="A42" t="s">
        <v>332</v>
      </c>
      <c r="B42">
        <v>43496</v>
      </c>
      <c r="D42" t="s">
        <v>6</v>
      </c>
      <c r="G42" t="s">
        <v>1944</v>
      </c>
      <c r="K42" s="1">
        <v>240.25532000000001</v>
      </c>
      <c r="L42" s="1">
        <v>0</v>
      </c>
      <c r="M42" s="1">
        <f t="shared" si="0"/>
        <v>240.25532000000001</v>
      </c>
      <c r="N42" s="1">
        <f>+Tableau164[[#This Row],[credit]]+Tableau164[[#This Row],[SOLDE]]</f>
        <v>240.25532000000001</v>
      </c>
    </row>
    <row r="43" spans="1:14" x14ac:dyDescent="0.25">
      <c r="A43" t="s">
        <v>166</v>
      </c>
      <c r="B43">
        <v>43496</v>
      </c>
      <c r="D43" t="s">
        <v>6</v>
      </c>
      <c r="G43" t="s">
        <v>1944</v>
      </c>
      <c r="K43" s="1">
        <v>0</v>
      </c>
      <c r="L43" s="1">
        <v>3.0113000000000001E-2</v>
      </c>
      <c r="M43" s="1">
        <f t="shared" si="0"/>
        <v>3.0113000000000001E-2</v>
      </c>
      <c r="N43" s="1">
        <f>+Tableau164[[#This Row],[credit]]+Tableau164[[#This Row],[SOLDE]]</f>
        <v>6.0226000000000002E-2</v>
      </c>
    </row>
    <row r="44" spans="1:14" x14ac:dyDescent="0.25">
      <c r="A44" t="s">
        <v>2656</v>
      </c>
      <c r="B44">
        <v>43496</v>
      </c>
      <c r="D44" t="s">
        <v>6</v>
      </c>
      <c r="G44" t="s">
        <v>1944</v>
      </c>
      <c r="K44" s="1">
        <v>0</v>
      </c>
      <c r="L44" s="1">
        <v>364.53044500000004</v>
      </c>
      <c r="M44" s="1">
        <f t="shared" si="0"/>
        <v>364.53044500000004</v>
      </c>
      <c r="N44" s="1">
        <f>+Tableau164[[#This Row],[credit]]+Tableau164[[#This Row],[SOLDE]]</f>
        <v>729.06089000000009</v>
      </c>
    </row>
    <row r="45" spans="1:14" x14ac:dyDescent="0.25">
      <c r="A45" t="s">
        <v>2654</v>
      </c>
      <c r="B45">
        <v>43496</v>
      </c>
      <c r="D45" t="s">
        <v>6</v>
      </c>
      <c r="G45" t="s">
        <v>1944</v>
      </c>
      <c r="K45" s="1">
        <v>0</v>
      </c>
      <c r="L45" s="1">
        <v>100</v>
      </c>
      <c r="M45" s="1">
        <f t="shared" si="0"/>
        <v>100</v>
      </c>
      <c r="N45" s="1">
        <f>+Tableau164[[#This Row],[credit]]+Tableau164[[#This Row],[SOLDE]]</f>
        <v>200</v>
      </c>
    </row>
    <row r="46" spans="1:14" x14ac:dyDescent="0.25">
      <c r="A46" t="s">
        <v>2653</v>
      </c>
      <c r="B46">
        <v>43496</v>
      </c>
      <c r="D46" t="s">
        <v>6</v>
      </c>
      <c r="G46" t="s">
        <v>1944</v>
      </c>
      <c r="K46" s="1">
        <v>0</v>
      </c>
      <c r="L46" s="1">
        <v>537.70027699999991</v>
      </c>
      <c r="M46" s="1">
        <f t="shared" si="0"/>
        <v>537.70027699999991</v>
      </c>
      <c r="N46" s="1">
        <f>+Tableau164[[#This Row],[credit]]+Tableau164[[#This Row],[SOLDE]]</f>
        <v>1075.4005539999998</v>
      </c>
    </row>
    <row r="47" spans="1:14" x14ac:dyDescent="0.25">
      <c r="A47" t="s">
        <v>159</v>
      </c>
      <c r="B47">
        <v>43496</v>
      </c>
      <c r="C47" t="s">
        <v>2706</v>
      </c>
      <c r="D47" t="s">
        <v>6</v>
      </c>
      <c r="G47" t="s">
        <v>2651</v>
      </c>
      <c r="H47" t="s">
        <v>1646</v>
      </c>
      <c r="I47">
        <v>43131</v>
      </c>
      <c r="K47" s="1">
        <v>0</v>
      </c>
      <c r="L47" s="1">
        <v>16.898</v>
      </c>
      <c r="M47" s="1">
        <f t="shared" si="0"/>
        <v>16.898</v>
      </c>
      <c r="N47" s="1">
        <f>+Tableau164[[#This Row],[credit]]+Tableau164[[#This Row],[SOLDE]]</f>
        <v>33.795999999999999</v>
      </c>
    </row>
    <row r="48" spans="1:14" x14ac:dyDescent="0.25">
      <c r="A48" t="s">
        <v>159</v>
      </c>
      <c r="B48">
        <v>43496</v>
      </c>
      <c r="C48" t="s">
        <v>2707</v>
      </c>
      <c r="D48" t="s">
        <v>6</v>
      </c>
      <c r="G48" t="s">
        <v>2650</v>
      </c>
      <c r="H48" t="s">
        <v>322</v>
      </c>
      <c r="I48">
        <v>43131</v>
      </c>
      <c r="K48" s="1">
        <v>0</v>
      </c>
      <c r="L48" s="1">
        <v>0.59499999999999997</v>
      </c>
      <c r="M48" s="1">
        <f t="shared" si="0"/>
        <v>0.59499999999999997</v>
      </c>
      <c r="N48" s="1">
        <f>+Tableau164[[#This Row],[credit]]+Tableau164[[#This Row],[SOLDE]]</f>
        <v>1.19</v>
      </c>
    </row>
    <row r="49" spans="1:14" x14ac:dyDescent="0.25">
      <c r="A49" t="s">
        <v>159</v>
      </c>
      <c r="B49">
        <v>43496</v>
      </c>
      <c r="C49" t="s">
        <v>2708</v>
      </c>
      <c r="D49" t="s">
        <v>6</v>
      </c>
      <c r="G49" t="s">
        <v>2648</v>
      </c>
      <c r="H49" t="s">
        <v>293</v>
      </c>
      <c r="I49">
        <v>43131</v>
      </c>
      <c r="K49" s="1">
        <v>0</v>
      </c>
      <c r="L49" s="1">
        <v>4.8194999999999997</v>
      </c>
      <c r="M49" s="1">
        <f t="shared" si="0"/>
        <v>4.8194999999999997</v>
      </c>
      <c r="N49" s="1">
        <f>+Tableau164[[#This Row],[credit]]+Tableau164[[#This Row],[SOLDE]]</f>
        <v>9.6389999999999993</v>
      </c>
    </row>
    <row r="50" spans="1:14" x14ac:dyDescent="0.25">
      <c r="A50" t="s">
        <v>159</v>
      </c>
      <c r="B50">
        <v>43496</v>
      </c>
      <c r="C50" t="s">
        <v>2709</v>
      </c>
      <c r="D50" t="s">
        <v>6</v>
      </c>
      <c r="G50" t="s">
        <v>2647</v>
      </c>
      <c r="H50" t="s">
        <v>1646</v>
      </c>
      <c r="I50">
        <v>43159</v>
      </c>
      <c r="K50" s="1">
        <v>0</v>
      </c>
      <c r="L50" s="1">
        <v>16.898</v>
      </c>
      <c r="M50" s="1">
        <f t="shared" si="0"/>
        <v>16.898</v>
      </c>
      <c r="N50" s="1">
        <f>+Tableau164[[#This Row],[credit]]+Tableau164[[#This Row],[SOLDE]]</f>
        <v>33.795999999999999</v>
      </c>
    </row>
    <row r="51" spans="1:14" x14ac:dyDescent="0.25">
      <c r="A51" t="s">
        <v>159</v>
      </c>
      <c r="B51">
        <v>43496</v>
      </c>
      <c r="C51" t="s">
        <v>2710</v>
      </c>
      <c r="D51" t="s">
        <v>6</v>
      </c>
      <c r="G51" t="s">
        <v>2646</v>
      </c>
      <c r="H51" t="s">
        <v>293</v>
      </c>
      <c r="I51">
        <v>43190</v>
      </c>
      <c r="K51" s="1">
        <v>0</v>
      </c>
      <c r="L51" s="1">
        <v>5.7119999999999997</v>
      </c>
      <c r="M51" s="1">
        <f t="shared" si="0"/>
        <v>5.7119999999999997</v>
      </c>
      <c r="N51" s="1">
        <f>+Tableau164[[#This Row],[credit]]+Tableau164[[#This Row],[SOLDE]]</f>
        <v>11.423999999999999</v>
      </c>
    </row>
    <row r="52" spans="1:14" x14ac:dyDescent="0.25">
      <c r="A52" t="s">
        <v>159</v>
      </c>
      <c r="B52">
        <v>43496</v>
      </c>
      <c r="C52" t="s">
        <v>2711</v>
      </c>
      <c r="D52" t="s">
        <v>6</v>
      </c>
      <c r="G52" t="s">
        <v>2645</v>
      </c>
      <c r="H52" t="s">
        <v>293</v>
      </c>
      <c r="I52">
        <v>43190</v>
      </c>
      <c r="K52" s="1">
        <v>0</v>
      </c>
      <c r="L52" s="1">
        <v>11.9</v>
      </c>
      <c r="M52" s="1">
        <f t="shared" si="0"/>
        <v>11.9</v>
      </c>
      <c r="N52" s="1">
        <f>+Tableau164[[#This Row],[credit]]+Tableau164[[#This Row],[SOLDE]]</f>
        <v>23.8</v>
      </c>
    </row>
    <row r="53" spans="1:14" x14ac:dyDescent="0.25">
      <c r="A53" t="s">
        <v>159</v>
      </c>
      <c r="B53">
        <v>43496</v>
      </c>
      <c r="C53" t="s">
        <v>2712</v>
      </c>
      <c r="D53" t="s">
        <v>6</v>
      </c>
      <c r="G53" t="s">
        <v>2643</v>
      </c>
      <c r="H53" t="s">
        <v>1646</v>
      </c>
      <c r="I53">
        <v>43190</v>
      </c>
      <c r="K53" s="1">
        <v>0</v>
      </c>
      <c r="L53" s="1">
        <v>16.898</v>
      </c>
      <c r="M53" s="1">
        <f t="shared" si="0"/>
        <v>16.898</v>
      </c>
      <c r="N53" s="1">
        <f>+Tableau164[[#This Row],[credit]]+Tableau164[[#This Row],[SOLDE]]</f>
        <v>33.795999999999999</v>
      </c>
    </row>
    <row r="54" spans="1:14" x14ac:dyDescent="0.25">
      <c r="A54" t="s">
        <v>159</v>
      </c>
      <c r="B54">
        <v>43496</v>
      </c>
      <c r="D54" t="s">
        <v>6</v>
      </c>
      <c r="G54" t="s">
        <v>2641</v>
      </c>
      <c r="H54" t="s">
        <v>2511</v>
      </c>
      <c r="K54" s="1">
        <v>94.65</v>
      </c>
      <c r="L54" s="1">
        <v>0</v>
      </c>
      <c r="M54" s="1">
        <f t="shared" si="0"/>
        <v>94.65</v>
      </c>
      <c r="N54" s="1">
        <f>+Tableau164[[#This Row],[credit]]+Tableau164[[#This Row],[SOLDE]]</f>
        <v>94.65</v>
      </c>
    </row>
    <row r="55" spans="1:14" x14ac:dyDescent="0.25">
      <c r="A55" t="s">
        <v>159</v>
      </c>
      <c r="B55">
        <v>43496</v>
      </c>
      <c r="D55" t="s">
        <v>6</v>
      </c>
      <c r="G55" t="s">
        <v>2640</v>
      </c>
      <c r="H55" t="s">
        <v>229</v>
      </c>
      <c r="I55">
        <v>43220</v>
      </c>
      <c r="K55" s="1">
        <v>0</v>
      </c>
      <c r="L55" s="1">
        <v>205.01490000000001</v>
      </c>
      <c r="M55" s="1">
        <f t="shared" si="0"/>
        <v>205.01490000000001</v>
      </c>
      <c r="N55" s="1">
        <f>+Tableau164[[#This Row],[credit]]+Tableau164[[#This Row],[SOLDE]]</f>
        <v>410.02980000000002</v>
      </c>
    </row>
    <row r="56" spans="1:14" x14ac:dyDescent="0.25">
      <c r="A56" t="s">
        <v>159</v>
      </c>
      <c r="B56">
        <v>43496</v>
      </c>
      <c r="D56" t="s">
        <v>6</v>
      </c>
      <c r="G56" t="s">
        <v>2639</v>
      </c>
      <c r="H56" t="s">
        <v>294</v>
      </c>
      <c r="I56">
        <v>43220</v>
      </c>
      <c r="K56" s="1">
        <v>0</v>
      </c>
      <c r="L56" s="1">
        <v>3.8990680000000002</v>
      </c>
      <c r="M56" s="1">
        <f t="shared" si="0"/>
        <v>3.8990680000000002</v>
      </c>
      <c r="N56" s="1">
        <f>+Tableau164[[#This Row],[credit]]+Tableau164[[#This Row],[SOLDE]]</f>
        <v>7.7981360000000004</v>
      </c>
    </row>
    <row r="57" spans="1:14" x14ac:dyDescent="0.25">
      <c r="A57" t="s">
        <v>159</v>
      </c>
      <c r="B57">
        <v>43496</v>
      </c>
      <c r="D57" t="s">
        <v>6</v>
      </c>
      <c r="G57" t="s">
        <v>2638</v>
      </c>
      <c r="H57" t="s">
        <v>323</v>
      </c>
      <c r="I57">
        <v>43220</v>
      </c>
      <c r="K57" s="1">
        <v>0</v>
      </c>
      <c r="L57" s="1">
        <v>11.089</v>
      </c>
      <c r="M57" s="1">
        <f t="shared" si="0"/>
        <v>11.089</v>
      </c>
      <c r="N57" s="1">
        <f>+Tableau164[[#This Row],[credit]]+Tableau164[[#This Row],[SOLDE]]</f>
        <v>22.178000000000001</v>
      </c>
    </row>
    <row r="58" spans="1:14" x14ac:dyDescent="0.25">
      <c r="A58" t="s">
        <v>159</v>
      </c>
      <c r="B58">
        <v>43496</v>
      </c>
      <c r="D58" t="s">
        <v>6</v>
      </c>
      <c r="G58" t="s">
        <v>2637</v>
      </c>
      <c r="H58" t="s">
        <v>323</v>
      </c>
      <c r="I58">
        <v>43220</v>
      </c>
      <c r="K58" s="1">
        <v>0</v>
      </c>
      <c r="L58" s="1">
        <v>0.88060000000000005</v>
      </c>
      <c r="M58" s="1">
        <f t="shared" si="0"/>
        <v>0.88060000000000005</v>
      </c>
      <c r="N58" s="1">
        <f>+Tableau164[[#This Row],[credit]]+Tableau164[[#This Row],[SOLDE]]</f>
        <v>1.7612000000000001</v>
      </c>
    </row>
    <row r="59" spans="1:14" x14ac:dyDescent="0.25">
      <c r="A59" t="s">
        <v>159</v>
      </c>
      <c r="B59">
        <v>43496</v>
      </c>
      <c r="D59" t="s">
        <v>6</v>
      </c>
      <c r="G59" t="s">
        <v>2636</v>
      </c>
      <c r="H59" t="s">
        <v>323</v>
      </c>
      <c r="I59">
        <v>43220</v>
      </c>
      <c r="K59" s="1">
        <v>0</v>
      </c>
      <c r="L59" s="1">
        <v>5.0575000000000001</v>
      </c>
      <c r="M59" s="1">
        <f t="shared" si="0"/>
        <v>5.0575000000000001</v>
      </c>
      <c r="N59" s="1">
        <f>+Tableau164[[#This Row],[credit]]+Tableau164[[#This Row],[SOLDE]]</f>
        <v>10.115</v>
      </c>
    </row>
    <row r="60" spans="1:14" x14ac:dyDescent="0.25">
      <c r="A60" t="s">
        <v>159</v>
      </c>
      <c r="B60">
        <v>43496</v>
      </c>
      <c r="D60" t="s">
        <v>6</v>
      </c>
      <c r="G60" t="s">
        <v>2635</v>
      </c>
      <c r="H60" t="s">
        <v>323</v>
      </c>
      <c r="I60">
        <v>43220</v>
      </c>
      <c r="K60" s="1">
        <v>0</v>
      </c>
      <c r="L60" s="1">
        <v>1.6659999999999999</v>
      </c>
      <c r="M60" s="1">
        <f t="shared" si="0"/>
        <v>1.6659999999999999</v>
      </c>
      <c r="N60" s="1">
        <f>+Tableau164[[#This Row],[credit]]+Tableau164[[#This Row],[SOLDE]]</f>
        <v>3.3319999999999999</v>
      </c>
    </row>
    <row r="61" spans="1:14" x14ac:dyDescent="0.25">
      <c r="A61" t="s">
        <v>159</v>
      </c>
      <c r="B61">
        <v>43496</v>
      </c>
      <c r="D61" t="s">
        <v>6</v>
      </c>
      <c r="G61" t="s">
        <v>2634</v>
      </c>
      <c r="H61" t="s">
        <v>294</v>
      </c>
      <c r="I61">
        <v>43220</v>
      </c>
      <c r="K61" s="1">
        <v>0</v>
      </c>
      <c r="L61" s="1">
        <v>3.6958449999999998</v>
      </c>
      <c r="M61" s="1">
        <f t="shared" si="0"/>
        <v>3.6958449999999998</v>
      </c>
      <c r="N61" s="1">
        <f>+Tableau164[[#This Row],[credit]]+Tableau164[[#This Row],[SOLDE]]</f>
        <v>7.3916899999999996</v>
      </c>
    </row>
    <row r="62" spans="1:14" x14ac:dyDescent="0.25">
      <c r="A62" t="s">
        <v>159</v>
      </c>
      <c r="B62">
        <v>43496</v>
      </c>
      <c r="D62" t="s">
        <v>6</v>
      </c>
      <c r="G62" t="s">
        <v>2633</v>
      </c>
      <c r="H62" t="s">
        <v>322</v>
      </c>
      <c r="I62">
        <v>43220</v>
      </c>
      <c r="K62" s="1">
        <v>0</v>
      </c>
      <c r="L62" s="1">
        <v>0.59499999999999997</v>
      </c>
      <c r="M62" s="1">
        <f t="shared" si="0"/>
        <v>0.59499999999999997</v>
      </c>
      <c r="N62" s="1">
        <f>+Tableau164[[#This Row],[credit]]+Tableau164[[#This Row],[SOLDE]]</f>
        <v>1.19</v>
      </c>
    </row>
    <row r="63" spans="1:14" x14ac:dyDescent="0.25">
      <c r="A63" t="s">
        <v>159</v>
      </c>
      <c r="B63">
        <v>43496</v>
      </c>
      <c r="D63" t="s">
        <v>6</v>
      </c>
      <c r="G63" t="s">
        <v>2632</v>
      </c>
      <c r="H63" t="s">
        <v>229</v>
      </c>
      <c r="I63">
        <v>43251</v>
      </c>
      <c r="K63" s="1">
        <v>0</v>
      </c>
      <c r="L63" s="1">
        <v>287.54079999999999</v>
      </c>
      <c r="M63" s="1">
        <f t="shared" si="0"/>
        <v>287.54079999999999</v>
      </c>
      <c r="N63" s="1">
        <f>+Tableau164[[#This Row],[credit]]+Tableau164[[#This Row],[SOLDE]]</f>
        <v>575.08159999999998</v>
      </c>
    </row>
    <row r="64" spans="1:14" x14ac:dyDescent="0.25">
      <c r="A64" t="s">
        <v>159</v>
      </c>
      <c r="B64">
        <v>43496</v>
      </c>
      <c r="D64" t="s">
        <v>6</v>
      </c>
      <c r="G64" t="s">
        <v>2631</v>
      </c>
      <c r="H64" t="s">
        <v>294</v>
      </c>
      <c r="I64">
        <v>43251</v>
      </c>
      <c r="K64" s="1">
        <v>0</v>
      </c>
      <c r="L64" s="1">
        <v>3.9062919999999997</v>
      </c>
      <c r="M64" s="1">
        <f t="shared" si="0"/>
        <v>3.9062919999999997</v>
      </c>
      <c r="N64" s="1">
        <f>+Tableau164[[#This Row],[credit]]+Tableau164[[#This Row],[SOLDE]]</f>
        <v>7.8125839999999993</v>
      </c>
    </row>
    <row r="65" spans="1:14" x14ac:dyDescent="0.25">
      <c r="A65" t="s">
        <v>159</v>
      </c>
      <c r="B65">
        <v>43496</v>
      </c>
      <c r="D65" t="s">
        <v>6</v>
      </c>
      <c r="G65" t="s">
        <v>2630</v>
      </c>
      <c r="H65" t="s">
        <v>323</v>
      </c>
      <c r="I65">
        <v>43251</v>
      </c>
      <c r="K65" s="1">
        <v>0</v>
      </c>
      <c r="L65" s="1">
        <v>11.089</v>
      </c>
      <c r="M65" s="1">
        <f t="shared" si="0"/>
        <v>11.089</v>
      </c>
      <c r="N65" s="1">
        <f>+Tableau164[[#This Row],[credit]]+Tableau164[[#This Row],[SOLDE]]</f>
        <v>22.178000000000001</v>
      </c>
    </row>
    <row r="66" spans="1:14" x14ac:dyDescent="0.25">
      <c r="A66" t="s">
        <v>159</v>
      </c>
      <c r="B66">
        <v>43496</v>
      </c>
      <c r="D66" t="s">
        <v>6</v>
      </c>
      <c r="G66" t="s">
        <v>2629</v>
      </c>
      <c r="H66" t="s">
        <v>323</v>
      </c>
      <c r="I66">
        <v>43251</v>
      </c>
      <c r="K66" s="1">
        <v>0</v>
      </c>
      <c r="L66" s="1">
        <v>0.88060000000000005</v>
      </c>
      <c r="M66" s="1">
        <f t="shared" si="0"/>
        <v>0.88060000000000005</v>
      </c>
      <c r="N66" s="1">
        <f>+Tableau164[[#This Row],[credit]]+Tableau164[[#This Row],[SOLDE]]</f>
        <v>1.7612000000000001</v>
      </c>
    </row>
    <row r="67" spans="1:14" x14ac:dyDescent="0.25">
      <c r="A67" t="s">
        <v>159</v>
      </c>
      <c r="B67">
        <v>43496</v>
      </c>
      <c r="D67" t="s">
        <v>6</v>
      </c>
      <c r="G67" t="s">
        <v>2628</v>
      </c>
      <c r="H67" t="s">
        <v>323</v>
      </c>
      <c r="I67">
        <v>43251</v>
      </c>
      <c r="K67" s="1">
        <v>0</v>
      </c>
      <c r="L67" s="1">
        <v>5.4145000000000003</v>
      </c>
      <c r="M67" s="1">
        <f t="shared" ref="M67:M130" si="1">L67+K67</f>
        <v>5.4145000000000003</v>
      </c>
      <c r="N67" s="1">
        <f>+Tableau164[[#This Row],[credit]]+Tableau164[[#This Row],[SOLDE]]</f>
        <v>10.829000000000001</v>
      </c>
    </row>
    <row r="68" spans="1:14" x14ac:dyDescent="0.25">
      <c r="A68" t="s">
        <v>159</v>
      </c>
      <c r="B68">
        <v>43496</v>
      </c>
      <c r="D68" t="s">
        <v>6</v>
      </c>
      <c r="G68" t="s">
        <v>2627</v>
      </c>
      <c r="H68" t="s">
        <v>323</v>
      </c>
      <c r="I68">
        <v>43251</v>
      </c>
      <c r="K68" s="1">
        <v>0</v>
      </c>
      <c r="L68" s="1">
        <v>1.6659999999999999</v>
      </c>
      <c r="M68" s="1">
        <f t="shared" si="1"/>
        <v>1.6659999999999999</v>
      </c>
      <c r="N68" s="1">
        <f>+Tableau164[[#This Row],[credit]]+Tableau164[[#This Row],[SOLDE]]</f>
        <v>3.3319999999999999</v>
      </c>
    </row>
    <row r="69" spans="1:14" x14ac:dyDescent="0.25">
      <c r="A69" t="s">
        <v>159</v>
      </c>
      <c r="B69">
        <v>43496</v>
      </c>
      <c r="D69" t="s">
        <v>6</v>
      </c>
      <c r="G69" t="s">
        <v>2626</v>
      </c>
      <c r="H69" t="s">
        <v>294</v>
      </c>
      <c r="I69">
        <v>43251</v>
      </c>
      <c r="K69" s="1">
        <v>0</v>
      </c>
      <c r="L69" s="1">
        <v>5.3282169999999995</v>
      </c>
      <c r="M69" s="1">
        <f t="shared" si="1"/>
        <v>5.3282169999999995</v>
      </c>
      <c r="N69" s="1">
        <f>+Tableau164[[#This Row],[credit]]+Tableau164[[#This Row],[SOLDE]]</f>
        <v>10.656433999999999</v>
      </c>
    </row>
    <row r="70" spans="1:14" x14ac:dyDescent="0.25">
      <c r="A70" t="s">
        <v>159</v>
      </c>
      <c r="B70">
        <v>43496</v>
      </c>
      <c r="D70" t="s">
        <v>6</v>
      </c>
      <c r="G70" t="s">
        <v>2625</v>
      </c>
      <c r="H70" t="s">
        <v>322</v>
      </c>
      <c r="I70">
        <v>43251</v>
      </c>
      <c r="K70" s="1">
        <v>0</v>
      </c>
      <c r="L70" s="1">
        <v>0.59499999999999997</v>
      </c>
      <c r="M70" s="1">
        <f t="shared" si="1"/>
        <v>0.59499999999999997</v>
      </c>
      <c r="N70" s="1">
        <f>+Tableau164[[#This Row],[credit]]+Tableau164[[#This Row],[SOLDE]]</f>
        <v>1.19</v>
      </c>
    </row>
    <row r="71" spans="1:14" x14ac:dyDescent="0.25">
      <c r="A71" t="s">
        <v>159</v>
      </c>
      <c r="B71">
        <v>43496</v>
      </c>
      <c r="C71" t="s">
        <v>3258</v>
      </c>
      <c r="D71" t="s">
        <v>6</v>
      </c>
      <c r="G71" t="s">
        <v>2624</v>
      </c>
      <c r="H71" t="s">
        <v>229</v>
      </c>
      <c r="I71">
        <v>43281</v>
      </c>
      <c r="K71" s="1">
        <v>0</v>
      </c>
      <c r="L71" s="1">
        <v>391.61219999999997</v>
      </c>
      <c r="M71" s="1">
        <f t="shared" si="1"/>
        <v>391.61219999999997</v>
      </c>
      <c r="N71" s="1">
        <f>+Tableau164[[#This Row],[credit]]+Tableau164[[#This Row],[SOLDE]]</f>
        <v>783.22439999999995</v>
      </c>
    </row>
    <row r="72" spans="1:14" x14ac:dyDescent="0.25">
      <c r="A72" t="s">
        <v>159</v>
      </c>
      <c r="B72">
        <v>43496</v>
      </c>
      <c r="C72" t="s">
        <v>3258</v>
      </c>
      <c r="D72" t="s">
        <v>6</v>
      </c>
      <c r="G72" t="s">
        <v>2623</v>
      </c>
      <c r="H72" t="s">
        <v>294</v>
      </c>
      <c r="I72">
        <v>43281</v>
      </c>
      <c r="K72" s="1">
        <v>0</v>
      </c>
      <c r="L72" s="1">
        <v>3.8966599999999998</v>
      </c>
      <c r="M72" s="1">
        <f t="shared" si="1"/>
        <v>3.8966599999999998</v>
      </c>
      <c r="N72" s="1">
        <f>+Tableau164[[#This Row],[credit]]+Tableau164[[#This Row],[SOLDE]]</f>
        <v>7.7933199999999996</v>
      </c>
    </row>
    <row r="73" spans="1:14" x14ac:dyDescent="0.25">
      <c r="A73" t="s">
        <v>159</v>
      </c>
      <c r="B73">
        <v>43496</v>
      </c>
      <c r="C73" t="s">
        <v>3258</v>
      </c>
      <c r="D73" t="s">
        <v>6</v>
      </c>
      <c r="G73" t="s">
        <v>2622</v>
      </c>
      <c r="H73" t="s">
        <v>323</v>
      </c>
      <c r="I73">
        <v>43281</v>
      </c>
      <c r="K73" s="1">
        <v>0</v>
      </c>
      <c r="L73" s="1">
        <v>11.089</v>
      </c>
      <c r="M73" s="1">
        <f t="shared" si="1"/>
        <v>11.089</v>
      </c>
      <c r="N73" s="1">
        <f>+Tableau164[[#This Row],[credit]]+Tableau164[[#This Row],[SOLDE]]</f>
        <v>22.178000000000001</v>
      </c>
    </row>
    <row r="74" spans="1:14" x14ac:dyDescent="0.25">
      <c r="A74" t="s">
        <v>159</v>
      </c>
      <c r="B74">
        <v>43496</v>
      </c>
      <c r="C74" t="s">
        <v>3258</v>
      </c>
      <c r="D74" t="s">
        <v>6</v>
      </c>
      <c r="G74" t="s">
        <v>2621</v>
      </c>
      <c r="H74" t="s">
        <v>323</v>
      </c>
      <c r="I74">
        <v>43281</v>
      </c>
      <c r="K74" s="1">
        <v>0</v>
      </c>
      <c r="L74" s="1">
        <v>0.88060000000000005</v>
      </c>
      <c r="M74" s="1">
        <f t="shared" si="1"/>
        <v>0.88060000000000005</v>
      </c>
      <c r="N74" s="1">
        <f>+Tableau164[[#This Row],[credit]]+Tableau164[[#This Row],[SOLDE]]</f>
        <v>1.7612000000000001</v>
      </c>
    </row>
    <row r="75" spans="1:14" x14ac:dyDescent="0.25">
      <c r="A75" t="s">
        <v>159</v>
      </c>
      <c r="B75">
        <v>43496</v>
      </c>
      <c r="C75" t="s">
        <v>3258</v>
      </c>
      <c r="D75" t="s">
        <v>6</v>
      </c>
      <c r="G75" t="s">
        <v>2620</v>
      </c>
      <c r="H75" t="s">
        <v>323</v>
      </c>
      <c r="I75">
        <v>43281</v>
      </c>
      <c r="K75" s="1">
        <v>0</v>
      </c>
      <c r="L75" s="1">
        <v>6.9852999999999996</v>
      </c>
      <c r="M75" s="1">
        <f t="shared" si="1"/>
        <v>6.9852999999999996</v>
      </c>
      <c r="N75" s="1">
        <f>+Tableau164[[#This Row],[credit]]+Tableau164[[#This Row],[SOLDE]]</f>
        <v>13.970599999999999</v>
      </c>
    </row>
    <row r="76" spans="1:14" x14ac:dyDescent="0.25">
      <c r="A76" t="s">
        <v>159</v>
      </c>
      <c r="B76">
        <v>43496</v>
      </c>
      <c r="C76" t="s">
        <v>3258</v>
      </c>
      <c r="D76" t="s">
        <v>6</v>
      </c>
      <c r="G76" t="s">
        <v>2619</v>
      </c>
      <c r="H76" t="s">
        <v>323</v>
      </c>
      <c r="I76">
        <v>43281</v>
      </c>
      <c r="K76" s="1">
        <v>0</v>
      </c>
      <c r="L76" s="1">
        <v>1.6659999999999999</v>
      </c>
      <c r="M76" s="1">
        <f t="shared" si="1"/>
        <v>1.6659999999999999</v>
      </c>
      <c r="N76" s="1">
        <f>+Tableau164[[#This Row],[credit]]+Tableau164[[#This Row],[SOLDE]]</f>
        <v>3.3319999999999999</v>
      </c>
    </row>
    <row r="77" spans="1:14" x14ac:dyDescent="0.25">
      <c r="A77" t="s">
        <v>159</v>
      </c>
      <c r="B77">
        <v>43496</v>
      </c>
      <c r="C77" t="s">
        <v>3258</v>
      </c>
      <c r="D77" t="s">
        <v>6</v>
      </c>
      <c r="G77" t="s">
        <v>2618</v>
      </c>
      <c r="H77" t="s">
        <v>294</v>
      </c>
      <c r="I77">
        <v>43281</v>
      </c>
      <c r="K77" s="1">
        <v>0</v>
      </c>
      <c r="L77" s="1">
        <v>12.029522</v>
      </c>
      <c r="M77" s="1">
        <f t="shared" si="1"/>
        <v>12.029522</v>
      </c>
      <c r="N77" s="1">
        <f>+Tableau164[[#This Row],[credit]]+Tableau164[[#This Row],[SOLDE]]</f>
        <v>24.059044</v>
      </c>
    </row>
    <row r="78" spans="1:14" x14ac:dyDescent="0.25">
      <c r="A78" t="s">
        <v>159</v>
      </c>
      <c r="B78">
        <v>43496</v>
      </c>
      <c r="C78" t="s">
        <v>3258</v>
      </c>
      <c r="D78" t="s">
        <v>6</v>
      </c>
      <c r="G78" t="s">
        <v>2617</v>
      </c>
      <c r="H78" t="s">
        <v>322</v>
      </c>
      <c r="I78">
        <v>43281</v>
      </c>
      <c r="K78" s="1">
        <v>0</v>
      </c>
      <c r="L78" s="1">
        <v>0.59499999999999997</v>
      </c>
      <c r="M78" s="1">
        <f t="shared" si="1"/>
        <v>0.59499999999999997</v>
      </c>
      <c r="N78" s="1">
        <f>+Tableau164[[#This Row],[credit]]+Tableau164[[#This Row],[SOLDE]]</f>
        <v>1.19</v>
      </c>
    </row>
    <row r="79" spans="1:14" x14ac:dyDescent="0.25">
      <c r="A79" t="s">
        <v>159</v>
      </c>
      <c r="B79">
        <v>43496</v>
      </c>
      <c r="C79" t="s">
        <v>3258</v>
      </c>
      <c r="D79" t="s">
        <v>6</v>
      </c>
      <c r="G79" t="s">
        <v>2616</v>
      </c>
      <c r="H79" t="s">
        <v>229</v>
      </c>
      <c r="I79">
        <v>43312</v>
      </c>
      <c r="K79" s="1">
        <v>0</v>
      </c>
      <c r="L79" s="1">
        <v>230.8852</v>
      </c>
      <c r="M79" s="1">
        <f t="shared" si="1"/>
        <v>230.8852</v>
      </c>
      <c r="N79" s="1">
        <f>+Tableau164[[#This Row],[credit]]+Tableau164[[#This Row],[SOLDE]]</f>
        <v>461.7704</v>
      </c>
    </row>
    <row r="80" spans="1:14" x14ac:dyDescent="0.25">
      <c r="A80" t="s">
        <v>159</v>
      </c>
      <c r="B80">
        <v>43496</v>
      </c>
      <c r="C80" t="s">
        <v>3258</v>
      </c>
      <c r="D80" t="s">
        <v>6</v>
      </c>
      <c r="G80" t="s">
        <v>2615</v>
      </c>
      <c r="H80" t="s">
        <v>294</v>
      </c>
      <c r="I80">
        <v>43312</v>
      </c>
      <c r="K80" s="1">
        <v>0</v>
      </c>
      <c r="L80" s="1">
        <v>3.9087000000000001</v>
      </c>
      <c r="M80" s="1">
        <f t="shared" si="1"/>
        <v>3.9087000000000001</v>
      </c>
      <c r="N80" s="1">
        <f>+Tableau164[[#This Row],[credit]]+Tableau164[[#This Row],[SOLDE]]</f>
        <v>7.8174000000000001</v>
      </c>
    </row>
    <row r="81" spans="1:14" x14ac:dyDescent="0.25">
      <c r="A81" t="s">
        <v>159</v>
      </c>
      <c r="B81">
        <v>43496</v>
      </c>
      <c r="C81" t="s">
        <v>3258</v>
      </c>
      <c r="D81" t="s">
        <v>6</v>
      </c>
      <c r="G81" t="s">
        <v>2614</v>
      </c>
      <c r="H81" t="s">
        <v>323</v>
      </c>
      <c r="I81">
        <v>43312</v>
      </c>
      <c r="K81" s="1">
        <v>0</v>
      </c>
      <c r="L81" s="1">
        <v>11.089</v>
      </c>
      <c r="M81" s="1">
        <f t="shared" si="1"/>
        <v>11.089</v>
      </c>
      <c r="N81" s="1">
        <f>+Tableau164[[#This Row],[credit]]+Tableau164[[#This Row],[SOLDE]]</f>
        <v>22.178000000000001</v>
      </c>
    </row>
    <row r="82" spans="1:14" x14ac:dyDescent="0.25">
      <c r="A82" t="s">
        <v>159</v>
      </c>
      <c r="B82">
        <v>43496</v>
      </c>
      <c r="C82" t="s">
        <v>3258</v>
      </c>
      <c r="D82" t="s">
        <v>6</v>
      </c>
      <c r="G82" t="s">
        <v>2613</v>
      </c>
      <c r="H82" t="s">
        <v>323</v>
      </c>
      <c r="I82">
        <v>43312</v>
      </c>
      <c r="K82" s="1">
        <v>0</v>
      </c>
      <c r="L82" s="1">
        <v>4.6257029999999997</v>
      </c>
      <c r="M82" s="1">
        <f t="shared" si="1"/>
        <v>4.6257029999999997</v>
      </c>
      <c r="N82" s="1">
        <f>+Tableau164[[#This Row],[credit]]+Tableau164[[#This Row],[SOLDE]]</f>
        <v>9.2514059999999994</v>
      </c>
    </row>
    <row r="83" spans="1:14" x14ac:dyDescent="0.25">
      <c r="A83" t="s">
        <v>159</v>
      </c>
      <c r="B83">
        <v>43496</v>
      </c>
      <c r="C83" t="s">
        <v>3258</v>
      </c>
      <c r="D83" t="s">
        <v>6</v>
      </c>
      <c r="G83" t="s">
        <v>2612</v>
      </c>
      <c r="H83" t="s">
        <v>323</v>
      </c>
      <c r="I83">
        <v>43312</v>
      </c>
      <c r="K83" s="1">
        <v>0</v>
      </c>
      <c r="L83" s="1">
        <v>3.4034</v>
      </c>
      <c r="M83" s="1">
        <f t="shared" si="1"/>
        <v>3.4034</v>
      </c>
      <c r="N83" s="1">
        <f>+Tableau164[[#This Row],[credit]]+Tableau164[[#This Row],[SOLDE]]</f>
        <v>6.8068</v>
      </c>
    </row>
    <row r="84" spans="1:14" x14ac:dyDescent="0.25">
      <c r="A84" t="s">
        <v>159</v>
      </c>
      <c r="B84">
        <v>43496</v>
      </c>
      <c r="C84" t="s">
        <v>3258</v>
      </c>
      <c r="D84" t="s">
        <v>6</v>
      </c>
      <c r="G84" t="s">
        <v>2611</v>
      </c>
      <c r="H84" t="s">
        <v>294</v>
      </c>
      <c r="I84">
        <v>43312</v>
      </c>
      <c r="K84" s="1">
        <v>0</v>
      </c>
      <c r="L84" s="1">
        <v>3.7653830000000004</v>
      </c>
      <c r="M84" s="1">
        <f t="shared" si="1"/>
        <v>3.7653830000000004</v>
      </c>
      <c r="N84" s="1">
        <f>+Tableau164[[#This Row],[credit]]+Tableau164[[#This Row],[SOLDE]]</f>
        <v>7.5307660000000007</v>
      </c>
    </row>
    <row r="85" spans="1:14" x14ac:dyDescent="0.25">
      <c r="A85" t="s">
        <v>159</v>
      </c>
      <c r="B85">
        <v>43496</v>
      </c>
      <c r="C85" t="s">
        <v>3258</v>
      </c>
      <c r="D85" t="s">
        <v>6</v>
      </c>
      <c r="G85" t="s">
        <v>2610</v>
      </c>
      <c r="H85" t="s">
        <v>322</v>
      </c>
      <c r="I85">
        <v>43312</v>
      </c>
      <c r="K85" s="1">
        <v>0</v>
      </c>
      <c r="L85" s="1">
        <v>0.59499999999999997</v>
      </c>
      <c r="M85" s="1">
        <f t="shared" si="1"/>
        <v>0.59499999999999997</v>
      </c>
      <c r="N85" s="1">
        <f>+Tableau164[[#This Row],[credit]]+Tableau164[[#This Row],[SOLDE]]</f>
        <v>1.19</v>
      </c>
    </row>
    <row r="86" spans="1:14" x14ac:dyDescent="0.25">
      <c r="A86" t="s">
        <v>159</v>
      </c>
      <c r="B86">
        <v>43496</v>
      </c>
      <c r="C86" t="s">
        <v>3258</v>
      </c>
      <c r="D86" t="s">
        <v>6</v>
      </c>
      <c r="G86" t="s">
        <v>2609</v>
      </c>
      <c r="H86" t="s">
        <v>229</v>
      </c>
      <c r="I86">
        <v>43373</v>
      </c>
      <c r="K86" s="1">
        <v>0</v>
      </c>
      <c r="L86" s="1">
        <v>182.470371</v>
      </c>
      <c r="M86" s="1">
        <f t="shared" si="1"/>
        <v>182.470371</v>
      </c>
      <c r="N86" s="1">
        <f>+Tableau164[[#This Row],[credit]]+Tableau164[[#This Row],[SOLDE]]</f>
        <v>364.940742</v>
      </c>
    </row>
    <row r="87" spans="1:14" x14ac:dyDescent="0.25">
      <c r="A87" t="s">
        <v>159</v>
      </c>
      <c r="B87">
        <v>43496</v>
      </c>
      <c r="C87" t="s">
        <v>3258</v>
      </c>
      <c r="D87" t="s">
        <v>6</v>
      </c>
      <c r="G87" t="s">
        <v>2608</v>
      </c>
      <c r="H87" t="s">
        <v>294</v>
      </c>
      <c r="I87">
        <v>43373</v>
      </c>
      <c r="K87" s="1">
        <v>0</v>
      </c>
      <c r="L87" s="1">
        <v>3.9014760000000002</v>
      </c>
      <c r="M87" s="1">
        <f t="shared" si="1"/>
        <v>3.9014760000000002</v>
      </c>
      <c r="N87" s="1">
        <f>+Tableau164[[#This Row],[credit]]+Tableau164[[#This Row],[SOLDE]]</f>
        <v>7.8029520000000003</v>
      </c>
    </row>
    <row r="88" spans="1:14" x14ac:dyDescent="0.25">
      <c r="A88" t="s">
        <v>159</v>
      </c>
      <c r="B88">
        <v>43496</v>
      </c>
      <c r="C88" t="s">
        <v>3258</v>
      </c>
      <c r="D88" t="s">
        <v>6</v>
      </c>
      <c r="G88" t="s">
        <v>2607</v>
      </c>
      <c r="H88" t="s">
        <v>2606</v>
      </c>
      <c r="I88">
        <v>43373</v>
      </c>
      <c r="K88" s="1">
        <v>0</v>
      </c>
      <c r="L88" s="1">
        <v>3.4375</v>
      </c>
      <c r="M88" s="1">
        <f t="shared" si="1"/>
        <v>3.4375</v>
      </c>
      <c r="N88" s="1">
        <f>+Tableau164[[#This Row],[credit]]+Tableau164[[#This Row],[SOLDE]]</f>
        <v>6.875</v>
      </c>
    </row>
    <row r="89" spans="1:14" x14ac:dyDescent="0.25">
      <c r="A89" t="s">
        <v>159</v>
      </c>
      <c r="B89">
        <v>43496</v>
      </c>
      <c r="C89" t="s">
        <v>3258</v>
      </c>
      <c r="D89" t="s">
        <v>6</v>
      </c>
      <c r="G89" t="s">
        <v>2346</v>
      </c>
      <c r="H89" t="s">
        <v>322</v>
      </c>
      <c r="I89">
        <v>43373</v>
      </c>
      <c r="K89" s="1">
        <v>0</v>
      </c>
      <c r="L89" s="1">
        <v>0.59499999999999997</v>
      </c>
      <c r="M89" s="1">
        <f t="shared" si="1"/>
        <v>0.59499999999999997</v>
      </c>
      <c r="N89" s="1">
        <f>+Tableau164[[#This Row],[credit]]+Tableau164[[#This Row],[SOLDE]]</f>
        <v>1.19</v>
      </c>
    </row>
    <row r="90" spans="1:14" x14ac:dyDescent="0.25">
      <c r="A90" t="s">
        <v>159</v>
      </c>
      <c r="B90">
        <v>43496</v>
      </c>
      <c r="C90" t="s">
        <v>3258</v>
      </c>
      <c r="D90" t="s">
        <v>6</v>
      </c>
      <c r="G90" t="s">
        <v>2605</v>
      </c>
      <c r="H90" t="s">
        <v>323</v>
      </c>
      <c r="I90">
        <v>43373</v>
      </c>
      <c r="K90" s="1">
        <v>0.95</v>
      </c>
      <c r="L90" s="1">
        <v>0</v>
      </c>
      <c r="M90" s="1">
        <f t="shared" si="1"/>
        <v>0.95</v>
      </c>
      <c r="N90" s="1">
        <f>+Tableau164[[#This Row],[credit]]+Tableau164[[#This Row],[SOLDE]]</f>
        <v>0.95</v>
      </c>
    </row>
    <row r="91" spans="1:14" x14ac:dyDescent="0.25">
      <c r="A91" t="s">
        <v>159</v>
      </c>
      <c r="B91">
        <v>43496</v>
      </c>
      <c r="C91" t="s">
        <v>3258</v>
      </c>
      <c r="D91" t="s">
        <v>6</v>
      </c>
      <c r="G91" t="s">
        <v>2605</v>
      </c>
      <c r="H91" t="s">
        <v>323</v>
      </c>
      <c r="I91">
        <v>43373</v>
      </c>
      <c r="K91" s="1">
        <v>0</v>
      </c>
      <c r="L91" s="1">
        <v>22.290167</v>
      </c>
      <c r="M91" s="1">
        <f t="shared" si="1"/>
        <v>22.290167</v>
      </c>
      <c r="N91" s="1">
        <f>+Tableau164[[#This Row],[credit]]+Tableau164[[#This Row],[SOLDE]]</f>
        <v>44.580334000000001</v>
      </c>
    </row>
    <row r="92" spans="1:14" x14ac:dyDescent="0.25">
      <c r="A92" t="s">
        <v>159</v>
      </c>
      <c r="B92">
        <v>43496</v>
      </c>
      <c r="C92" t="s">
        <v>3258</v>
      </c>
      <c r="D92" t="s">
        <v>6</v>
      </c>
      <c r="G92" t="s">
        <v>2604</v>
      </c>
      <c r="H92" t="s">
        <v>229</v>
      </c>
      <c r="I92">
        <v>43404</v>
      </c>
      <c r="K92" s="1">
        <v>0</v>
      </c>
      <c r="L92" s="1">
        <v>307.95310000000001</v>
      </c>
      <c r="M92" s="1">
        <f t="shared" si="1"/>
        <v>307.95310000000001</v>
      </c>
      <c r="N92" s="1">
        <f>+Tableau164[[#This Row],[credit]]+Tableau164[[#This Row],[SOLDE]]</f>
        <v>615.90620000000001</v>
      </c>
    </row>
    <row r="93" spans="1:14" x14ac:dyDescent="0.25">
      <c r="A93" t="s">
        <v>159</v>
      </c>
      <c r="B93">
        <v>43496</v>
      </c>
      <c r="C93" t="s">
        <v>3258</v>
      </c>
      <c r="D93" t="s">
        <v>6</v>
      </c>
      <c r="G93" t="s">
        <v>2603</v>
      </c>
      <c r="H93" t="s">
        <v>229</v>
      </c>
      <c r="I93">
        <v>43404</v>
      </c>
      <c r="K93" s="1">
        <v>0</v>
      </c>
      <c r="L93" s="1">
        <v>519.5367</v>
      </c>
      <c r="M93" s="1">
        <f t="shared" si="1"/>
        <v>519.5367</v>
      </c>
      <c r="N93" s="1">
        <f>+Tableau164[[#This Row],[credit]]+Tableau164[[#This Row],[SOLDE]]</f>
        <v>1039.0734</v>
      </c>
    </row>
    <row r="94" spans="1:14" x14ac:dyDescent="0.25">
      <c r="A94" t="s">
        <v>159</v>
      </c>
      <c r="B94">
        <v>43496</v>
      </c>
      <c r="C94" t="s">
        <v>3258</v>
      </c>
      <c r="D94" t="s">
        <v>6</v>
      </c>
      <c r="G94" t="s">
        <v>2602</v>
      </c>
      <c r="H94" t="s">
        <v>323</v>
      </c>
      <c r="I94">
        <v>43404</v>
      </c>
      <c r="K94" s="1">
        <v>0</v>
      </c>
      <c r="L94" s="1">
        <v>4.8</v>
      </c>
      <c r="M94" s="1">
        <f t="shared" si="1"/>
        <v>4.8</v>
      </c>
      <c r="N94" s="1">
        <f>+Tableau164[[#This Row],[credit]]+Tableau164[[#This Row],[SOLDE]]</f>
        <v>9.6</v>
      </c>
    </row>
    <row r="95" spans="1:14" x14ac:dyDescent="0.25">
      <c r="A95" t="s">
        <v>159</v>
      </c>
      <c r="B95">
        <v>43496</v>
      </c>
      <c r="C95" t="s">
        <v>3258</v>
      </c>
      <c r="D95" t="s">
        <v>6</v>
      </c>
      <c r="G95" t="s">
        <v>2601</v>
      </c>
      <c r="H95" t="s">
        <v>323</v>
      </c>
      <c r="I95">
        <v>43404</v>
      </c>
      <c r="K95" s="1">
        <v>0</v>
      </c>
      <c r="L95" s="1">
        <v>31.5</v>
      </c>
      <c r="M95" s="1">
        <f t="shared" si="1"/>
        <v>31.5</v>
      </c>
      <c r="N95" s="1">
        <f>+Tableau164[[#This Row],[credit]]+Tableau164[[#This Row],[SOLDE]]</f>
        <v>63</v>
      </c>
    </row>
    <row r="96" spans="1:14" x14ac:dyDescent="0.25">
      <c r="A96" t="s">
        <v>159</v>
      </c>
      <c r="B96">
        <v>43496</v>
      </c>
      <c r="C96" t="s">
        <v>3258</v>
      </c>
      <c r="D96" t="s">
        <v>6</v>
      </c>
      <c r="G96" t="s">
        <v>2600</v>
      </c>
      <c r="H96" t="s">
        <v>322</v>
      </c>
      <c r="I96">
        <v>43404</v>
      </c>
      <c r="K96" s="1">
        <v>0</v>
      </c>
      <c r="L96" s="1">
        <v>1.7849999999999999</v>
      </c>
      <c r="M96" s="1">
        <f t="shared" si="1"/>
        <v>1.7849999999999999</v>
      </c>
      <c r="N96" s="1">
        <f>+Tableau164[[#This Row],[credit]]+Tableau164[[#This Row],[SOLDE]]</f>
        <v>3.57</v>
      </c>
    </row>
    <row r="97" spans="1:14" x14ac:dyDescent="0.25">
      <c r="A97" t="s">
        <v>159</v>
      </c>
      <c r="B97">
        <v>43496</v>
      </c>
      <c r="C97" t="s">
        <v>3258</v>
      </c>
      <c r="D97" t="s">
        <v>6</v>
      </c>
      <c r="G97" t="s">
        <v>2599</v>
      </c>
      <c r="H97" t="s">
        <v>2598</v>
      </c>
      <c r="I97">
        <v>43404</v>
      </c>
      <c r="K97" s="1">
        <v>0</v>
      </c>
      <c r="L97" s="1">
        <v>2.2610000000000001</v>
      </c>
      <c r="M97" s="1">
        <f t="shared" si="1"/>
        <v>2.2610000000000001</v>
      </c>
      <c r="N97" s="1">
        <f>+Tableau164[[#This Row],[credit]]+Tableau164[[#This Row],[SOLDE]]</f>
        <v>4.5220000000000002</v>
      </c>
    </row>
    <row r="98" spans="1:14" x14ac:dyDescent="0.25">
      <c r="A98" t="s">
        <v>159</v>
      </c>
      <c r="B98">
        <v>43496</v>
      </c>
      <c r="C98" t="s">
        <v>3258</v>
      </c>
      <c r="D98" t="s">
        <v>6</v>
      </c>
      <c r="G98" t="s">
        <v>2597</v>
      </c>
      <c r="H98" t="s">
        <v>2460</v>
      </c>
      <c r="I98">
        <v>43404</v>
      </c>
      <c r="K98" s="1">
        <v>0</v>
      </c>
      <c r="L98" s="1">
        <v>45.374699999999997</v>
      </c>
      <c r="M98" s="1">
        <f t="shared" si="1"/>
        <v>45.374699999999997</v>
      </c>
      <c r="N98" s="1">
        <f>+Tableau164[[#This Row],[credit]]+Tableau164[[#This Row],[SOLDE]]</f>
        <v>90.749399999999994</v>
      </c>
    </row>
    <row r="99" spans="1:14" x14ac:dyDescent="0.25">
      <c r="A99" t="s">
        <v>159</v>
      </c>
      <c r="B99">
        <v>43496</v>
      </c>
      <c r="C99" t="s">
        <v>3258</v>
      </c>
      <c r="D99" t="s">
        <v>6</v>
      </c>
      <c r="G99" t="s">
        <v>2596</v>
      </c>
      <c r="H99" t="s">
        <v>294</v>
      </c>
      <c r="I99">
        <v>43404</v>
      </c>
      <c r="K99" s="1">
        <v>0</v>
      </c>
      <c r="L99" s="1">
        <v>10.187503999999999</v>
      </c>
      <c r="M99" s="1">
        <f t="shared" si="1"/>
        <v>10.187503999999999</v>
      </c>
      <c r="N99" s="1">
        <f>+Tableau164[[#This Row],[credit]]+Tableau164[[#This Row],[SOLDE]]</f>
        <v>20.375007999999998</v>
      </c>
    </row>
    <row r="100" spans="1:14" x14ac:dyDescent="0.25">
      <c r="A100" t="s">
        <v>159</v>
      </c>
      <c r="B100">
        <v>43496</v>
      </c>
      <c r="C100" t="s">
        <v>22</v>
      </c>
      <c r="D100" t="s">
        <v>6</v>
      </c>
      <c r="G100" t="s">
        <v>2595</v>
      </c>
      <c r="H100" t="s">
        <v>1097</v>
      </c>
      <c r="I100">
        <v>43434</v>
      </c>
      <c r="K100" s="1">
        <v>0</v>
      </c>
      <c r="L100" s="1">
        <v>50</v>
      </c>
      <c r="M100" s="1">
        <f t="shared" si="1"/>
        <v>50</v>
      </c>
      <c r="N100" s="1">
        <f>+Tableau164[[#This Row],[credit]]+Tableau164[[#This Row],[SOLDE]]</f>
        <v>100</v>
      </c>
    </row>
    <row r="101" spans="1:14" x14ac:dyDescent="0.25">
      <c r="A101" t="s">
        <v>159</v>
      </c>
      <c r="B101">
        <v>43496</v>
      </c>
      <c r="C101" t="s">
        <v>3258</v>
      </c>
      <c r="D101" t="s">
        <v>6</v>
      </c>
      <c r="G101" t="s">
        <v>2594</v>
      </c>
      <c r="H101" t="s">
        <v>1097</v>
      </c>
      <c r="I101">
        <v>43465</v>
      </c>
      <c r="K101" s="1">
        <v>0</v>
      </c>
      <c r="L101" s="1">
        <v>50</v>
      </c>
      <c r="M101" s="1">
        <f t="shared" si="1"/>
        <v>50</v>
      </c>
      <c r="N101" s="1">
        <f>+Tableau164[[#This Row],[credit]]+Tableau164[[#This Row],[SOLDE]]</f>
        <v>100</v>
      </c>
    </row>
    <row r="102" spans="1:14" x14ac:dyDescent="0.25">
      <c r="A102" t="s">
        <v>159</v>
      </c>
      <c r="B102">
        <v>43496</v>
      </c>
      <c r="C102" t="s">
        <v>2713</v>
      </c>
      <c r="D102" t="s">
        <v>6</v>
      </c>
      <c r="G102" t="s">
        <v>2593</v>
      </c>
      <c r="H102" t="s">
        <v>1646</v>
      </c>
      <c r="I102">
        <v>43220</v>
      </c>
      <c r="K102" s="1">
        <v>0</v>
      </c>
      <c r="L102" s="1">
        <v>16.898</v>
      </c>
      <c r="M102" s="1">
        <f t="shared" si="1"/>
        <v>16.898</v>
      </c>
      <c r="N102" s="1">
        <f>+Tableau164[[#This Row],[credit]]+Tableau164[[#This Row],[SOLDE]]</f>
        <v>33.795999999999999</v>
      </c>
    </row>
    <row r="103" spans="1:14" x14ac:dyDescent="0.25">
      <c r="A103" t="s">
        <v>159</v>
      </c>
      <c r="B103">
        <v>43496</v>
      </c>
      <c r="C103" t="s">
        <v>2714</v>
      </c>
      <c r="D103" t="s">
        <v>6</v>
      </c>
      <c r="G103" t="s">
        <v>2592</v>
      </c>
      <c r="H103" t="s">
        <v>160</v>
      </c>
      <c r="I103">
        <v>43220</v>
      </c>
      <c r="K103" s="1">
        <v>0</v>
      </c>
      <c r="L103" s="1">
        <v>82.288499999999999</v>
      </c>
      <c r="M103" s="1">
        <f t="shared" si="1"/>
        <v>82.288499999999999</v>
      </c>
      <c r="N103" s="1">
        <f>+Tableau164[[#This Row],[credit]]+Tableau164[[#This Row],[SOLDE]]</f>
        <v>164.577</v>
      </c>
    </row>
    <row r="104" spans="1:14" x14ac:dyDescent="0.25">
      <c r="A104" t="s">
        <v>159</v>
      </c>
      <c r="B104">
        <v>43496</v>
      </c>
      <c r="C104" t="s">
        <v>2715</v>
      </c>
      <c r="D104" t="s">
        <v>6</v>
      </c>
      <c r="G104" t="s">
        <v>2591</v>
      </c>
      <c r="H104" t="s">
        <v>158</v>
      </c>
      <c r="I104">
        <v>43220</v>
      </c>
      <c r="K104" s="1">
        <v>0</v>
      </c>
      <c r="L104" s="1">
        <v>5.2437149999999999</v>
      </c>
      <c r="M104" s="1">
        <f t="shared" si="1"/>
        <v>5.2437149999999999</v>
      </c>
      <c r="N104" s="1">
        <f>+Tableau164[[#This Row],[credit]]+Tableau164[[#This Row],[SOLDE]]</f>
        <v>10.48743</v>
      </c>
    </row>
    <row r="105" spans="1:14" x14ac:dyDescent="0.25">
      <c r="A105" t="s">
        <v>159</v>
      </c>
      <c r="B105">
        <v>43496</v>
      </c>
      <c r="C105" t="s">
        <v>2716</v>
      </c>
      <c r="D105" t="s">
        <v>6</v>
      </c>
      <c r="G105" t="s">
        <v>2590</v>
      </c>
      <c r="H105" t="s">
        <v>224</v>
      </c>
      <c r="I105">
        <v>43251</v>
      </c>
      <c r="K105" s="1">
        <v>0</v>
      </c>
      <c r="L105" s="1">
        <v>196.05296299999998</v>
      </c>
      <c r="M105" s="1">
        <f t="shared" si="1"/>
        <v>196.05296299999998</v>
      </c>
      <c r="N105" s="1">
        <f>+Tableau164[[#This Row],[credit]]+Tableau164[[#This Row],[SOLDE]]</f>
        <v>392.10592599999995</v>
      </c>
    </row>
    <row r="106" spans="1:14" x14ac:dyDescent="0.25">
      <c r="A106" t="s">
        <v>159</v>
      </c>
      <c r="B106">
        <v>43496</v>
      </c>
      <c r="C106" t="s">
        <v>2717</v>
      </c>
      <c r="D106" t="s">
        <v>6</v>
      </c>
      <c r="G106" t="s">
        <v>2589</v>
      </c>
      <c r="H106" t="s">
        <v>224</v>
      </c>
      <c r="I106">
        <v>43251</v>
      </c>
      <c r="K106" s="1">
        <v>0</v>
      </c>
      <c r="L106" s="1">
        <v>195.97214199999999</v>
      </c>
      <c r="M106" s="1">
        <f t="shared" si="1"/>
        <v>195.97214199999999</v>
      </c>
      <c r="N106" s="1">
        <f>+Tableau164[[#This Row],[credit]]+Tableau164[[#This Row],[SOLDE]]</f>
        <v>391.94428399999998</v>
      </c>
    </row>
    <row r="107" spans="1:14" x14ac:dyDescent="0.25">
      <c r="A107" t="s">
        <v>159</v>
      </c>
      <c r="B107">
        <v>43496</v>
      </c>
      <c r="C107" t="s">
        <v>2718</v>
      </c>
      <c r="D107" t="s">
        <v>6</v>
      </c>
      <c r="G107" t="s">
        <v>2588</v>
      </c>
      <c r="H107" t="s">
        <v>1271</v>
      </c>
      <c r="I107">
        <v>43251</v>
      </c>
      <c r="K107" s="1">
        <v>0</v>
      </c>
      <c r="L107" s="1">
        <v>9.4095849999999999</v>
      </c>
      <c r="M107" s="1">
        <f t="shared" si="1"/>
        <v>9.4095849999999999</v>
      </c>
      <c r="N107" s="1">
        <f>+Tableau164[[#This Row],[credit]]+Tableau164[[#This Row],[SOLDE]]</f>
        <v>18.81917</v>
      </c>
    </row>
    <row r="108" spans="1:14" x14ac:dyDescent="0.25">
      <c r="A108" t="s">
        <v>159</v>
      </c>
      <c r="B108">
        <v>43496</v>
      </c>
      <c r="C108" t="s">
        <v>2719</v>
      </c>
      <c r="D108" t="s">
        <v>6</v>
      </c>
      <c r="G108" t="s">
        <v>2587</v>
      </c>
      <c r="H108" t="s">
        <v>293</v>
      </c>
      <c r="I108">
        <v>43251</v>
      </c>
      <c r="K108" s="1">
        <v>0</v>
      </c>
      <c r="L108" s="1">
        <v>20.111000000000001</v>
      </c>
      <c r="M108" s="1">
        <f t="shared" si="1"/>
        <v>20.111000000000001</v>
      </c>
      <c r="N108" s="1">
        <f>+Tableau164[[#This Row],[credit]]+Tableau164[[#This Row],[SOLDE]]</f>
        <v>40.222000000000001</v>
      </c>
    </row>
    <row r="109" spans="1:14" x14ac:dyDescent="0.25">
      <c r="A109" t="s">
        <v>159</v>
      </c>
      <c r="B109">
        <v>43496</v>
      </c>
      <c r="C109" t="s">
        <v>2720</v>
      </c>
      <c r="D109" t="s">
        <v>6</v>
      </c>
      <c r="G109" t="s">
        <v>2586</v>
      </c>
      <c r="H109" t="s">
        <v>293</v>
      </c>
      <c r="I109">
        <v>43251</v>
      </c>
      <c r="K109" s="1">
        <v>0</v>
      </c>
      <c r="L109" s="1">
        <v>14.756</v>
      </c>
      <c r="M109" s="1">
        <f t="shared" si="1"/>
        <v>14.756</v>
      </c>
      <c r="N109" s="1">
        <f>+Tableau164[[#This Row],[credit]]+Tableau164[[#This Row],[SOLDE]]</f>
        <v>29.512</v>
      </c>
    </row>
    <row r="110" spans="1:14" x14ac:dyDescent="0.25">
      <c r="A110" t="s">
        <v>159</v>
      </c>
      <c r="B110">
        <v>43496</v>
      </c>
      <c r="C110" t="s">
        <v>2721</v>
      </c>
      <c r="D110" t="s">
        <v>6</v>
      </c>
      <c r="G110" t="s">
        <v>2585</v>
      </c>
      <c r="H110" t="s">
        <v>293</v>
      </c>
      <c r="I110">
        <v>43251</v>
      </c>
      <c r="K110" s="1">
        <v>0</v>
      </c>
      <c r="L110" s="1">
        <v>11.8405</v>
      </c>
      <c r="M110" s="1">
        <f t="shared" si="1"/>
        <v>11.8405</v>
      </c>
      <c r="N110" s="1">
        <f>+Tableau164[[#This Row],[credit]]+Tableau164[[#This Row],[SOLDE]]</f>
        <v>23.681000000000001</v>
      </c>
    </row>
    <row r="111" spans="1:14" x14ac:dyDescent="0.25">
      <c r="A111" t="s">
        <v>159</v>
      </c>
      <c r="B111">
        <v>43496</v>
      </c>
      <c r="C111" t="s">
        <v>2722</v>
      </c>
      <c r="D111" t="s">
        <v>6</v>
      </c>
      <c r="G111" t="s">
        <v>2584</v>
      </c>
      <c r="H111" t="s">
        <v>1646</v>
      </c>
      <c r="I111">
        <v>43251</v>
      </c>
      <c r="K111" s="1">
        <v>0</v>
      </c>
      <c r="L111" s="1">
        <v>16.898</v>
      </c>
      <c r="M111" s="1">
        <f t="shared" si="1"/>
        <v>16.898</v>
      </c>
      <c r="N111" s="1">
        <f>+Tableau164[[#This Row],[credit]]+Tableau164[[#This Row],[SOLDE]]</f>
        <v>33.795999999999999</v>
      </c>
    </row>
    <row r="112" spans="1:14" x14ac:dyDescent="0.25">
      <c r="A112" t="s">
        <v>159</v>
      </c>
      <c r="B112">
        <v>43496</v>
      </c>
      <c r="C112" t="s">
        <v>2722</v>
      </c>
      <c r="D112" t="s">
        <v>6</v>
      </c>
      <c r="G112" t="s">
        <v>2583</v>
      </c>
      <c r="H112" t="s">
        <v>160</v>
      </c>
      <c r="I112">
        <v>43251</v>
      </c>
      <c r="K112" s="1">
        <v>0</v>
      </c>
      <c r="L112" s="1">
        <v>85.031450000000007</v>
      </c>
      <c r="M112" s="1">
        <f t="shared" si="1"/>
        <v>85.031450000000007</v>
      </c>
      <c r="N112" s="1">
        <f>+Tableau164[[#This Row],[credit]]+Tableau164[[#This Row],[SOLDE]]</f>
        <v>170.06290000000001</v>
      </c>
    </row>
    <row r="113" spans="1:14" x14ac:dyDescent="0.25">
      <c r="A113" t="s">
        <v>159</v>
      </c>
      <c r="B113">
        <v>43496</v>
      </c>
      <c r="C113" t="s">
        <v>2722</v>
      </c>
      <c r="D113" t="s">
        <v>6</v>
      </c>
      <c r="G113" t="s">
        <v>2582</v>
      </c>
      <c r="H113" t="s">
        <v>2511</v>
      </c>
      <c r="I113">
        <v>43251</v>
      </c>
      <c r="K113" s="1">
        <v>0</v>
      </c>
      <c r="L113" s="1">
        <v>7.2895000000000003</v>
      </c>
      <c r="M113" s="1">
        <f t="shared" si="1"/>
        <v>7.2895000000000003</v>
      </c>
      <c r="N113" s="1">
        <f>+Tableau164[[#This Row],[credit]]+Tableau164[[#This Row],[SOLDE]]</f>
        <v>14.579000000000001</v>
      </c>
    </row>
    <row r="114" spans="1:14" x14ac:dyDescent="0.25">
      <c r="A114" t="s">
        <v>159</v>
      </c>
      <c r="B114">
        <v>43496</v>
      </c>
      <c r="C114" t="s">
        <v>3258</v>
      </c>
      <c r="D114" t="s">
        <v>6</v>
      </c>
      <c r="G114" t="s">
        <v>2581</v>
      </c>
      <c r="H114" t="s">
        <v>322</v>
      </c>
      <c r="K114" s="1">
        <v>5.95</v>
      </c>
      <c r="L114" s="1">
        <v>0</v>
      </c>
      <c r="M114" s="1">
        <f t="shared" si="1"/>
        <v>5.95</v>
      </c>
      <c r="N114" s="1">
        <f>+Tableau164[[#This Row],[credit]]+Tableau164[[#This Row],[SOLDE]]</f>
        <v>5.95</v>
      </c>
    </row>
    <row r="115" spans="1:14" x14ac:dyDescent="0.25">
      <c r="A115" t="s">
        <v>159</v>
      </c>
      <c r="B115">
        <v>43496</v>
      </c>
      <c r="C115" t="s">
        <v>3258</v>
      </c>
      <c r="D115" t="s">
        <v>6</v>
      </c>
      <c r="G115" t="s">
        <v>2580</v>
      </c>
      <c r="H115" t="s">
        <v>293</v>
      </c>
      <c r="I115">
        <v>43281</v>
      </c>
      <c r="K115" s="1">
        <v>0</v>
      </c>
      <c r="L115" s="1">
        <v>20.706</v>
      </c>
      <c r="M115" s="1">
        <f t="shared" si="1"/>
        <v>20.706</v>
      </c>
      <c r="N115" s="1">
        <f>+Tableau164[[#This Row],[credit]]+Tableau164[[#This Row],[SOLDE]]</f>
        <v>41.411999999999999</v>
      </c>
    </row>
    <row r="116" spans="1:14" x14ac:dyDescent="0.25">
      <c r="A116" t="s">
        <v>159</v>
      </c>
      <c r="B116">
        <v>43496</v>
      </c>
      <c r="C116" t="s">
        <v>2722</v>
      </c>
      <c r="D116" t="s">
        <v>6</v>
      </c>
      <c r="G116" t="s">
        <v>2579</v>
      </c>
      <c r="H116" t="s">
        <v>1646</v>
      </c>
      <c r="I116">
        <v>43281</v>
      </c>
      <c r="K116" s="1">
        <v>0</v>
      </c>
      <c r="L116" s="1">
        <v>16.898</v>
      </c>
      <c r="M116" s="1">
        <f t="shared" si="1"/>
        <v>16.898</v>
      </c>
      <c r="N116" s="1">
        <f>+Tableau164[[#This Row],[credit]]+Tableau164[[#This Row],[SOLDE]]</f>
        <v>33.795999999999999</v>
      </c>
    </row>
    <row r="117" spans="1:14" x14ac:dyDescent="0.25">
      <c r="A117" t="s">
        <v>159</v>
      </c>
      <c r="B117">
        <v>43496</v>
      </c>
      <c r="C117" t="s">
        <v>2722</v>
      </c>
      <c r="D117" t="s">
        <v>6</v>
      </c>
      <c r="G117" t="s">
        <v>2578</v>
      </c>
      <c r="H117" t="s">
        <v>160</v>
      </c>
      <c r="I117">
        <v>43281</v>
      </c>
      <c r="K117" s="1">
        <v>0</v>
      </c>
      <c r="L117" s="1">
        <v>82.288499999999999</v>
      </c>
      <c r="M117" s="1">
        <f t="shared" si="1"/>
        <v>82.288499999999999</v>
      </c>
      <c r="N117" s="1">
        <f>+Tableau164[[#This Row],[credit]]+Tableau164[[#This Row],[SOLDE]]</f>
        <v>164.577</v>
      </c>
    </row>
    <row r="118" spans="1:14" x14ac:dyDescent="0.25">
      <c r="A118" t="s">
        <v>159</v>
      </c>
      <c r="B118">
        <v>43496</v>
      </c>
      <c r="D118" t="s">
        <v>6</v>
      </c>
      <c r="G118" t="s">
        <v>2136</v>
      </c>
      <c r="H118" t="s">
        <v>530</v>
      </c>
      <c r="K118" s="1">
        <v>81.920609999999996</v>
      </c>
      <c r="L118" s="1">
        <v>0</v>
      </c>
      <c r="M118" s="1">
        <f t="shared" si="1"/>
        <v>81.920609999999996</v>
      </c>
      <c r="N118" s="1">
        <f>+Tableau164[[#This Row],[credit]]+Tableau164[[#This Row],[SOLDE]]</f>
        <v>81.920609999999996</v>
      </c>
    </row>
    <row r="119" spans="1:14" x14ac:dyDescent="0.25">
      <c r="A119" t="s">
        <v>159</v>
      </c>
      <c r="B119">
        <v>43496</v>
      </c>
      <c r="C119" t="s">
        <v>3244</v>
      </c>
      <c r="D119" t="s">
        <v>6</v>
      </c>
      <c r="G119" t="s">
        <v>2577</v>
      </c>
      <c r="H119" t="s">
        <v>157</v>
      </c>
      <c r="I119">
        <v>43311</v>
      </c>
      <c r="K119" s="1">
        <v>0</v>
      </c>
      <c r="L119" s="1">
        <v>2.4900000000000002</v>
      </c>
      <c r="M119" s="1">
        <f t="shared" si="1"/>
        <v>2.4900000000000002</v>
      </c>
      <c r="N119" s="1">
        <f>+Tableau164[[#This Row],[credit]]+Tableau164[[#This Row],[SOLDE]]</f>
        <v>4.9800000000000004</v>
      </c>
    </row>
    <row r="120" spans="1:14" x14ac:dyDescent="0.25">
      <c r="A120" t="s">
        <v>159</v>
      </c>
      <c r="B120">
        <v>43496</v>
      </c>
      <c r="C120" t="s">
        <v>2723</v>
      </c>
      <c r="D120" t="s">
        <v>6</v>
      </c>
      <c r="G120" t="s">
        <v>2576</v>
      </c>
      <c r="H120" t="s">
        <v>293</v>
      </c>
      <c r="K120" s="1">
        <v>48.195</v>
      </c>
      <c r="L120" s="1">
        <v>0</v>
      </c>
      <c r="M120" s="1">
        <f t="shared" si="1"/>
        <v>48.195</v>
      </c>
      <c r="N120" s="1">
        <f>+Tableau164[[#This Row],[credit]]+Tableau164[[#This Row],[SOLDE]]</f>
        <v>48.195</v>
      </c>
    </row>
    <row r="121" spans="1:14" x14ac:dyDescent="0.25">
      <c r="A121" t="s">
        <v>159</v>
      </c>
      <c r="B121">
        <v>43496</v>
      </c>
      <c r="C121" t="s">
        <v>2724</v>
      </c>
      <c r="D121" t="s">
        <v>6</v>
      </c>
      <c r="G121" t="s">
        <v>2575</v>
      </c>
      <c r="H121" t="s">
        <v>293</v>
      </c>
      <c r="K121" s="1">
        <v>119</v>
      </c>
      <c r="L121" s="1">
        <v>0</v>
      </c>
      <c r="M121" s="1">
        <f t="shared" si="1"/>
        <v>119</v>
      </c>
      <c r="N121" s="1">
        <f>+Tableau164[[#This Row],[credit]]+Tableau164[[#This Row],[SOLDE]]</f>
        <v>119</v>
      </c>
    </row>
    <row r="122" spans="1:14" x14ac:dyDescent="0.25">
      <c r="A122" t="s">
        <v>159</v>
      </c>
      <c r="B122">
        <v>43496</v>
      </c>
      <c r="C122" t="s">
        <v>2725</v>
      </c>
      <c r="D122" t="s">
        <v>6</v>
      </c>
      <c r="G122" t="s">
        <v>2574</v>
      </c>
      <c r="H122" t="s">
        <v>293</v>
      </c>
      <c r="K122" s="1">
        <v>57.12</v>
      </c>
      <c r="L122" s="1">
        <v>0</v>
      </c>
      <c r="M122" s="1">
        <f t="shared" si="1"/>
        <v>57.12</v>
      </c>
      <c r="N122" s="1">
        <f>+Tableau164[[#This Row],[credit]]+Tableau164[[#This Row],[SOLDE]]</f>
        <v>57.12</v>
      </c>
    </row>
    <row r="123" spans="1:14" x14ac:dyDescent="0.25">
      <c r="A123" t="s">
        <v>159</v>
      </c>
      <c r="B123">
        <v>43496</v>
      </c>
      <c r="C123" t="s">
        <v>3304</v>
      </c>
      <c r="D123" t="s">
        <v>6</v>
      </c>
      <c r="G123" t="s">
        <v>2573</v>
      </c>
      <c r="H123" t="s">
        <v>224</v>
      </c>
      <c r="I123">
        <v>43311</v>
      </c>
      <c r="K123" s="1">
        <v>0</v>
      </c>
      <c r="L123" s="1">
        <v>29.9285</v>
      </c>
      <c r="M123" s="1">
        <f t="shared" si="1"/>
        <v>29.9285</v>
      </c>
      <c r="N123" s="1">
        <f>+Tableau164[[#This Row],[credit]]+Tableau164[[#This Row],[SOLDE]]</f>
        <v>59.856999999999999</v>
      </c>
    </row>
    <row r="124" spans="1:14" x14ac:dyDescent="0.25">
      <c r="A124" t="s">
        <v>159</v>
      </c>
      <c r="B124">
        <v>43496</v>
      </c>
      <c r="C124" t="s">
        <v>3304</v>
      </c>
      <c r="D124" t="s">
        <v>6</v>
      </c>
      <c r="G124" t="s">
        <v>2572</v>
      </c>
      <c r="H124" t="s">
        <v>224</v>
      </c>
      <c r="I124">
        <v>43311</v>
      </c>
      <c r="K124" s="1">
        <v>0</v>
      </c>
      <c r="L124" s="1">
        <v>176.43416000000002</v>
      </c>
      <c r="M124" s="1">
        <f t="shared" si="1"/>
        <v>176.43416000000002</v>
      </c>
      <c r="N124" s="1">
        <f>+Tableau164[[#This Row],[credit]]+Tableau164[[#This Row],[SOLDE]]</f>
        <v>352.86832000000004</v>
      </c>
    </row>
    <row r="125" spans="1:14" x14ac:dyDescent="0.25">
      <c r="A125" t="s">
        <v>159</v>
      </c>
      <c r="B125">
        <v>43496</v>
      </c>
      <c r="C125" t="s">
        <v>2722</v>
      </c>
      <c r="D125" t="s">
        <v>6</v>
      </c>
      <c r="G125" t="s">
        <v>2571</v>
      </c>
      <c r="H125" t="s">
        <v>1271</v>
      </c>
      <c r="I125">
        <v>43311</v>
      </c>
      <c r="K125" s="1">
        <v>0</v>
      </c>
      <c r="L125" s="1">
        <v>4.4629640000000004</v>
      </c>
      <c r="M125" s="1">
        <f t="shared" si="1"/>
        <v>4.4629640000000004</v>
      </c>
      <c r="N125" s="1">
        <f>+Tableau164[[#This Row],[credit]]+Tableau164[[#This Row],[SOLDE]]</f>
        <v>8.9259280000000008</v>
      </c>
    </row>
    <row r="126" spans="1:14" x14ac:dyDescent="0.25">
      <c r="A126" t="s">
        <v>159</v>
      </c>
      <c r="B126">
        <v>43496</v>
      </c>
      <c r="C126" t="s">
        <v>2726</v>
      </c>
      <c r="D126" t="s">
        <v>6</v>
      </c>
      <c r="G126" t="s">
        <v>2570</v>
      </c>
      <c r="H126" t="s">
        <v>1646</v>
      </c>
      <c r="K126" s="1">
        <v>168.98</v>
      </c>
      <c r="L126" s="1">
        <v>0</v>
      </c>
      <c r="M126" s="1">
        <f t="shared" si="1"/>
        <v>168.98</v>
      </c>
      <c r="N126" s="1">
        <f>+Tableau164[[#This Row],[credit]]+Tableau164[[#This Row],[SOLDE]]</f>
        <v>168.98</v>
      </c>
    </row>
    <row r="127" spans="1:14" x14ac:dyDescent="0.25">
      <c r="A127" t="s">
        <v>159</v>
      </c>
      <c r="B127">
        <v>43496</v>
      </c>
      <c r="C127" t="s">
        <v>2727</v>
      </c>
      <c r="D127" t="s">
        <v>6</v>
      </c>
      <c r="G127" t="s">
        <v>2569</v>
      </c>
      <c r="H127" t="s">
        <v>1646</v>
      </c>
      <c r="K127" s="1">
        <v>168.98</v>
      </c>
      <c r="L127" s="1">
        <v>0</v>
      </c>
      <c r="M127" s="1">
        <f t="shared" si="1"/>
        <v>168.98</v>
      </c>
      <c r="N127" s="1">
        <f>+Tableau164[[#This Row],[credit]]+Tableau164[[#This Row],[SOLDE]]</f>
        <v>168.98</v>
      </c>
    </row>
    <row r="128" spans="1:14" x14ac:dyDescent="0.25">
      <c r="A128" t="s">
        <v>159</v>
      </c>
      <c r="B128">
        <v>43496</v>
      </c>
      <c r="C128" t="s">
        <v>2722</v>
      </c>
      <c r="D128" t="s">
        <v>6</v>
      </c>
      <c r="G128" t="s">
        <v>2568</v>
      </c>
      <c r="H128" t="s">
        <v>1646</v>
      </c>
      <c r="I128">
        <v>43311</v>
      </c>
      <c r="K128" s="1">
        <v>0</v>
      </c>
      <c r="L128" s="1">
        <v>16.898</v>
      </c>
      <c r="M128" s="1">
        <f t="shared" si="1"/>
        <v>16.898</v>
      </c>
      <c r="N128" s="1">
        <f>+Tableau164[[#This Row],[credit]]+Tableau164[[#This Row],[SOLDE]]</f>
        <v>33.795999999999999</v>
      </c>
    </row>
    <row r="129" spans="1:14" x14ac:dyDescent="0.25">
      <c r="A129" t="s">
        <v>159</v>
      </c>
      <c r="B129">
        <v>43496</v>
      </c>
      <c r="C129" t="s">
        <v>3258</v>
      </c>
      <c r="D129" t="s">
        <v>6</v>
      </c>
      <c r="G129" t="s">
        <v>2567</v>
      </c>
      <c r="H129" t="s">
        <v>293</v>
      </c>
      <c r="I129">
        <v>43312</v>
      </c>
      <c r="K129" s="1">
        <v>0</v>
      </c>
      <c r="L129" s="1">
        <v>29.274000000000001</v>
      </c>
      <c r="M129" s="1">
        <f t="shared" si="1"/>
        <v>29.274000000000001</v>
      </c>
      <c r="N129" s="1">
        <f>+Tableau164[[#This Row],[credit]]+Tableau164[[#This Row],[SOLDE]]</f>
        <v>58.548000000000002</v>
      </c>
    </row>
    <row r="130" spans="1:14" x14ac:dyDescent="0.25">
      <c r="A130" t="s">
        <v>159</v>
      </c>
      <c r="B130">
        <v>43496</v>
      </c>
      <c r="C130" t="s">
        <v>2722</v>
      </c>
      <c r="D130" t="s">
        <v>6</v>
      </c>
      <c r="G130" t="s">
        <v>2566</v>
      </c>
      <c r="H130" t="s">
        <v>160</v>
      </c>
      <c r="I130">
        <v>43312</v>
      </c>
      <c r="K130" s="1">
        <v>0</v>
      </c>
      <c r="L130" s="1">
        <v>85.031450000000007</v>
      </c>
      <c r="M130" s="1">
        <f t="shared" si="1"/>
        <v>85.031450000000007</v>
      </c>
      <c r="N130" s="1">
        <f>+Tableau164[[#This Row],[credit]]+Tableau164[[#This Row],[SOLDE]]</f>
        <v>170.06290000000001</v>
      </c>
    </row>
    <row r="131" spans="1:14" x14ac:dyDescent="0.25">
      <c r="A131" t="s">
        <v>159</v>
      </c>
      <c r="B131">
        <v>43496</v>
      </c>
      <c r="C131" t="s">
        <v>2722</v>
      </c>
      <c r="D131" t="s">
        <v>6</v>
      </c>
      <c r="G131" t="s">
        <v>2565</v>
      </c>
      <c r="H131" t="s">
        <v>1656</v>
      </c>
      <c r="I131">
        <v>43312</v>
      </c>
      <c r="K131" s="1">
        <v>0</v>
      </c>
      <c r="L131" s="1">
        <v>0.85454599999999992</v>
      </c>
      <c r="M131" s="1">
        <f t="shared" ref="M131:M194" si="2">L131+K131</f>
        <v>0.85454599999999992</v>
      </c>
      <c r="N131" s="1">
        <f>+Tableau164[[#This Row],[credit]]+Tableau164[[#This Row],[SOLDE]]</f>
        <v>1.7090919999999998</v>
      </c>
    </row>
    <row r="132" spans="1:14" x14ac:dyDescent="0.25">
      <c r="A132" t="s">
        <v>159</v>
      </c>
      <c r="B132">
        <v>43496</v>
      </c>
      <c r="C132" t="s">
        <v>3305</v>
      </c>
      <c r="D132" t="s">
        <v>6</v>
      </c>
      <c r="G132" t="s">
        <v>2564</v>
      </c>
      <c r="H132" t="s">
        <v>224</v>
      </c>
      <c r="I132">
        <v>43313</v>
      </c>
      <c r="K132" s="1">
        <v>0</v>
      </c>
      <c r="L132" s="1">
        <v>389.102734</v>
      </c>
      <c r="M132" s="1">
        <f t="shared" si="2"/>
        <v>389.102734</v>
      </c>
      <c r="N132" s="1">
        <f>+Tableau164[[#This Row],[credit]]+Tableau164[[#This Row],[SOLDE]]</f>
        <v>778.205468</v>
      </c>
    </row>
    <row r="133" spans="1:14" x14ac:dyDescent="0.25">
      <c r="A133" t="s">
        <v>159</v>
      </c>
      <c r="B133">
        <v>43496</v>
      </c>
      <c r="C133" t="s">
        <v>2722</v>
      </c>
      <c r="D133" t="s">
        <v>6</v>
      </c>
      <c r="G133" t="s">
        <v>2563</v>
      </c>
      <c r="H133" t="s">
        <v>1646</v>
      </c>
      <c r="I133">
        <v>43343</v>
      </c>
      <c r="K133" s="1">
        <v>0</v>
      </c>
      <c r="L133" s="1">
        <v>16.898</v>
      </c>
      <c r="M133" s="1">
        <f t="shared" si="2"/>
        <v>16.898</v>
      </c>
      <c r="N133" s="1">
        <f>+Tableau164[[#This Row],[credit]]+Tableau164[[#This Row],[SOLDE]]</f>
        <v>33.795999999999999</v>
      </c>
    </row>
    <row r="134" spans="1:14" x14ac:dyDescent="0.25">
      <c r="A134" t="s">
        <v>159</v>
      </c>
      <c r="B134">
        <v>43496</v>
      </c>
      <c r="C134" t="s">
        <v>3258</v>
      </c>
      <c r="D134" t="s">
        <v>6</v>
      </c>
      <c r="G134" t="s">
        <v>2562</v>
      </c>
      <c r="H134" t="s">
        <v>294</v>
      </c>
      <c r="K134" s="1">
        <v>38.990679999999998</v>
      </c>
      <c r="L134" s="1">
        <v>0</v>
      </c>
      <c r="M134" s="1">
        <f t="shared" si="2"/>
        <v>38.990679999999998</v>
      </c>
      <c r="N134" s="1">
        <f>+Tableau164[[#This Row],[credit]]+Tableau164[[#This Row],[SOLDE]]</f>
        <v>38.990679999999998</v>
      </c>
    </row>
    <row r="135" spans="1:14" x14ac:dyDescent="0.25">
      <c r="A135" t="s">
        <v>159</v>
      </c>
      <c r="B135">
        <v>43496</v>
      </c>
      <c r="C135" t="s">
        <v>2722</v>
      </c>
      <c r="D135" t="s">
        <v>6</v>
      </c>
      <c r="G135" t="s">
        <v>2561</v>
      </c>
      <c r="H135" t="s">
        <v>160</v>
      </c>
      <c r="I135">
        <v>43343</v>
      </c>
      <c r="K135" s="1">
        <v>0</v>
      </c>
      <c r="L135" s="1">
        <v>85.031450000000007</v>
      </c>
      <c r="M135" s="1">
        <f t="shared" si="2"/>
        <v>85.031450000000007</v>
      </c>
      <c r="N135" s="1">
        <f>+Tableau164[[#This Row],[credit]]+Tableau164[[#This Row],[SOLDE]]</f>
        <v>170.06290000000001</v>
      </c>
    </row>
    <row r="136" spans="1:14" x14ac:dyDescent="0.25">
      <c r="A136" t="s">
        <v>159</v>
      </c>
      <c r="B136">
        <v>43496</v>
      </c>
      <c r="C136" t="s">
        <v>3258</v>
      </c>
      <c r="D136" t="s">
        <v>6</v>
      </c>
      <c r="G136" t="s">
        <v>2560</v>
      </c>
      <c r="H136" t="s">
        <v>293</v>
      </c>
      <c r="I136">
        <v>43343</v>
      </c>
      <c r="K136" s="1">
        <v>0</v>
      </c>
      <c r="L136" s="1">
        <v>44.149000000000001</v>
      </c>
      <c r="M136" s="1">
        <f t="shared" si="2"/>
        <v>44.149000000000001</v>
      </c>
      <c r="N136" s="1">
        <f>+Tableau164[[#This Row],[credit]]+Tableau164[[#This Row],[SOLDE]]</f>
        <v>88.298000000000002</v>
      </c>
    </row>
    <row r="137" spans="1:14" x14ac:dyDescent="0.25">
      <c r="A137" t="s">
        <v>159</v>
      </c>
      <c r="B137">
        <v>43496</v>
      </c>
      <c r="C137" t="s">
        <v>3258</v>
      </c>
      <c r="D137" t="s">
        <v>6</v>
      </c>
      <c r="G137" t="s">
        <v>2559</v>
      </c>
      <c r="H137" t="s">
        <v>229</v>
      </c>
      <c r="K137" s="1">
        <v>2050.1489999999999</v>
      </c>
      <c r="L137" s="1">
        <v>0</v>
      </c>
      <c r="M137" s="1">
        <f t="shared" si="2"/>
        <v>2050.1489999999999</v>
      </c>
      <c r="N137" s="1">
        <f>+Tableau164[[#This Row],[credit]]+Tableau164[[#This Row],[SOLDE]]</f>
        <v>2050.1489999999999</v>
      </c>
    </row>
    <row r="138" spans="1:14" x14ac:dyDescent="0.25">
      <c r="A138" t="s">
        <v>159</v>
      </c>
      <c r="B138">
        <v>43496</v>
      </c>
      <c r="C138" t="s">
        <v>2722</v>
      </c>
      <c r="D138" t="s">
        <v>6</v>
      </c>
      <c r="G138" t="s">
        <v>2558</v>
      </c>
      <c r="H138" t="s">
        <v>1646</v>
      </c>
      <c r="I138">
        <v>43344</v>
      </c>
      <c r="K138" s="1">
        <v>0</v>
      </c>
      <c r="L138" s="1">
        <v>16.898</v>
      </c>
      <c r="M138" s="1">
        <f t="shared" si="2"/>
        <v>16.898</v>
      </c>
      <c r="N138" s="1">
        <f>+Tableau164[[#This Row],[credit]]+Tableau164[[#This Row],[SOLDE]]</f>
        <v>33.795999999999999</v>
      </c>
    </row>
    <row r="139" spans="1:14" x14ac:dyDescent="0.25">
      <c r="A139" t="s">
        <v>159</v>
      </c>
      <c r="B139">
        <v>43496</v>
      </c>
      <c r="C139" t="s">
        <v>2722</v>
      </c>
      <c r="D139" t="s">
        <v>6</v>
      </c>
      <c r="G139" t="s">
        <v>2557</v>
      </c>
      <c r="H139" t="s">
        <v>160</v>
      </c>
      <c r="I139">
        <v>43373</v>
      </c>
      <c r="K139" s="1">
        <v>0</v>
      </c>
      <c r="L139" s="1">
        <v>82.288499999999999</v>
      </c>
      <c r="M139" s="1">
        <f t="shared" si="2"/>
        <v>82.288499999999999</v>
      </c>
      <c r="N139" s="1">
        <f>+Tableau164[[#This Row],[credit]]+Tableau164[[#This Row],[SOLDE]]</f>
        <v>164.577</v>
      </c>
    </row>
    <row r="140" spans="1:14" x14ac:dyDescent="0.25">
      <c r="A140" t="s">
        <v>159</v>
      </c>
      <c r="B140">
        <v>43496</v>
      </c>
      <c r="C140" t="s">
        <v>2722</v>
      </c>
      <c r="D140" t="s">
        <v>6</v>
      </c>
      <c r="G140" t="s">
        <v>2556</v>
      </c>
      <c r="H140" t="s">
        <v>2457</v>
      </c>
      <c r="I140">
        <v>43373</v>
      </c>
      <c r="K140" s="1">
        <v>0</v>
      </c>
      <c r="L140" s="1">
        <v>6.2450000000000001</v>
      </c>
      <c r="M140" s="1">
        <f t="shared" si="2"/>
        <v>6.2450000000000001</v>
      </c>
      <c r="N140" s="1">
        <f>+Tableau164[[#This Row],[credit]]+Tableau164[[#This Row],[SOLDE]]</f>
        <v>12.49</v>
      </c>
    </row>
    <row r="141" spans="1:14" x14ac:dyDescent="0.25">
      <c r="A141" t="s">
        <v>159</v>
      </c>
      <c r="B141">
        <v>43496</v>
      </c>
      <c r="C141" t="s">
        <v>2722</v>
      </c>
      <c r="D141" t="s">
        <v>6</v>
      </c>
      <c r="G141" t="s">
        <v>2555</v>
      </c>
      <c r="H141" t="s">
        <v>2465</v>
      </c>
      <c r="I141">
        <v>43373</v>
      </c>
      <c r="K141" s="1">
        <v>0</v>
      </c>
      <c r="L141" s="1">
        <v>2.1545610000000002</v>
      </c>
      <c r="M141" s="1">
        <f t="shared" si="2"/>
        <v>2.1545610000000002</v>
      </c>
      <c r="N141" s="1">
        <f>+Tableau164[[#This Row],[credit]]+Tableau164[[#This Row],[SOLDE]]</f>
        <v>4.3091220000000003</v>
      </c>
    </row>
    <row r="142" spans="1:14" x14ac:dyDescent="0.25">
      <c r="A142" t="s">
        <v>159</v>
      </c>
      <c r="B142">
        <v>43496</v>
      </c>
      <c r="C142" t="s">
        <v>3319</v>
      </c>
      <c r="D142" t="s">
        <v>6</v>
      </c>
      <c r="G142" t="s">
        <v>2554</v>
      </c>
      <c r="H142" t="s">
        <v>2468</v>
      </c>
      <c r="I142">
        <v>43373</v>
      </c>
      <c r="K142" s="1">
        <v>0</v>
      </c>
      <c r="L142" s="1">
        <v>4.5924170000000002</v>
      </c>
      <c r="M142" s="1">
        <f t="shared" si="2"/>
        <v>4.5924170000000002</v>
      </c>
      <c r="N142" s="1">
        <f>+Tableau164[[#This Row],[credit]]+Tableau164[[#This Row],[SOLDE]]</f>
        <v>9.1848340000000004</v>
      </c>
    </row>
    <row r="143" spans="1:14" x14ac:dyDescent="0.25">
      <c r="A143" t="s">
        <v>159</v>
      </c>
      <c r="B143">
        <v>43496</v>
      </c>
      <c r="C143" t="s">
        <v>3311</v>
      </c>
      <c r="D143" t="s">
        <v>6</v>
      </c>
      <c r="G143" t="s">
        <v>2553</v>
      </c>
      <c r="H143" t="s">
        <v>224</v>
      </c>
      <c r="I143">
        <v>43373</v>
      </c>
      <c r="K143" s="1">
        <v>0</v>
      </c>
      <c r="L143" s="1">
        <v>39.508000000000003</v>
      </c>
      <c r="M143" s="1">
        <f t="shared" si="2"/>
        <v>39.508000000000003</v>
      </c>
      <c r="N143" s="1">
        <f>+Tableau164[[#This Row],[credit]]+Tableau164[[#This Row],[SOLDE]]</f>
        <v>79.016000000000005</v>
      </c>
    </row>
    <row r="144" spans="1:14" x14ac:dyDescent="0.25">
      <c r="A144" t="s">
        <v>159</v>
      </c>
      <c r="B144">
        <v>43496</v>
      </c>
      <c r="C144" t="s">
        <v>2722</v>
      </c>
      <c r="D144" t="s">
        <v>6</v>
      </c>
      <c r="G144" t="s">
        <v>2552</v>
      </c>
      <c r="H144" t="s">
        <v>158</v>
      </c>
      <c r="I144">
        <v>43373</v>
      </c>
      <c r="K144" s="1">
        <v>0</v>
      </c>
      <c r="L144" s="1">
        <v>5.9527000000000001</v>
      </c>
      <c r="M144" s="1">
        <f t="shared" si="2"/>
        <v>5.9527000000000001</v>
      </c>
      <c r="N144" s="1">
        <f>+Tableau164[[#This Row],[credit]]+Tableau164[[#This Row],[SOLDE]]</f>
        <v>11.9054</v>
      </c>
    </row>
    <row r="145" spans="1:14" x14ac:dyDescent="0.25">
      <c r="A145" t="s">
        <v>159</v>
      </c>
      <c r="B145">
        <v>43496</v>
      </c>
      <c r="C145" t="s">
        <v>2722</v>
      </c>
      <c r="D145" t="s">
        <v>6</v>
      </c>
      <c r="G145" t="s">
        <v>2551</v>
      </c>
      <c r="H145" t="s">
        <v>1271</v>
      </c>
      <c r="I145">
        <v>43373</v>
      </c>
      <c r="K145" s="1">
        <v>0</v>
      </c>
      <c r="L145" s="1">
        <v>6.7393479999999997</v>
      </c>
      <c r="M145" s="1">
        <f t="shared" si="2"/>
        <v>6.7393479999999997</v>
      </c>
      <c r="N145" s="1">
        <f>+Tableau164[[#This Row],[credit]]+Tableau164[[#This Row],[SOLDE]]</f>
        <v>13.478695999999999</v>
      </c>
    </row>
    <row r="146" spans="1:14" x14ac:dyDescent="0.25">
      <c r="A146" t="s">
        <v>159</v>
      </c>
      <c r="B146">
        <v>43496</v>
      </c>
      <c r="C146" t="s">
        <v>3258</v>
      </c>
      <c r="D146" t="s">
        <v>6</v>
      </c>
      <c r="G146" t="s">
        <v>2550</v>
      </c>
      <c r="H146" t="s">
        <v>293</v>
      </c>
      <c r="I146">
        <v>43373</v>
      </c>
      <c r="K146" s="1">
        <v>0</v>
      </c>
      <c r="L146" s="1">
        <v>34.569499999999998</v>
      </c>
      <c r="M146" s="1">
        <f t="shared" si="2"/>
        <v>34.569499999999998</v>
      </c>
      <c r="N146" s="1">
        <f>+Tableau164[[#This Row],[credit]]+Tableau164[[#This Row],[SOLDE]]</f>
        <v>69.138999999999996</v>
      </c>
    </row>
    <row r="147" spans="1:14" x14ac:dyDescent="0.25">
      <c r="A147" t="s">
        <v>159</v>
      </c>
      <c r="B147">
        <v>43496</v>
      </c>
      <c r="C147" t="s">
        <v>3244</v>
      </c>
      <c r="D147" t="s">
        <v>6</v>
      </c>
      <c r="G147" t="s">
        <v>2549</v>
      </c>
      <c r="H147" t="s">
        <v>293</v>
      </c>
      <c r="I147">
        <v>43373</v>
      </c>
      <c r="K147" s="1">
        <v>0</v>
      </c>
      <c r="L147" s="1">
        <v>2.9750000000000001</v>
      </c>
      <c r="M147" s="1">
        <f t="shared" si="2"/>
        <v>2.9750000000000001</v>
      </c>
      <c r="N147" s="1">
        <f>+Tableau164[[#This Row],[credit]]+Tableau164[[#This Row],[SOLDE]]</f>
        <v>5.95</v>
      </c>
    </row>
    <row r="148" spans="1:14" x14ac:dyDescent="0.25">
      <c r="A148" t="s">
        <v>159</v>
      </c>
      <c r="B148">
        <v>43496</v>
      </c>
      <c r="C148" t="s">
        <v>3258</v>
      </c>
      <c r="D148" t="s">
        <v>6</v>
      </c>
      <c r="G148" t="s">
        <v>2548</v>
      </c>
      <c r="H148" t="s">
        <v>322</v>
      </c>
      <c r="K148" s="1">
        <v>5.95</v>
      </c>
      <c r="L148" s="1">
        <v>0</v>
      </c>
      <c r="M148" s="1">
        <f t="shared" si="2"/>
        <v>5.95</v>
      </c>
      <c r="N148" s="1">
        <f>+Tableau164[[#This Row],[credit]]+Tableau164[[#This Row],[SOLDE]]</f>
        <v>5.95</v>
      </c>
    </row>
    <row r="149" spans="1:14" x14ac:dyDescent="0.25">
      <c r="A149" t="s">
        <v>159</v>
      </c>
      <c r="B149">
        <v>43496</v>
      </c>
      <c r="C149" t="s">
        <v>3281</v>
      </c>
      <c r="D149" t="s">
        <v>6</v>
      </c>
      <c r="G149" t="s">
        <v>2547</v>
      </c>
      <c r="H149" t="s">
        <v>293</v>
      </c>
      <c r="I149">
        <v>43373</v>
      </c>
      <c r="K149" s="1">
        <v>0</v>
      </c>
      <c r="L149" s="1">
        <v>4.8789999999999996</v>
      </c>
      <c r="M149" s="1">
        <f t="shared" si="2"/>
        <v>4.8789999999999996</v>
      </c>
      <c r="N149" s="1">
        <f>+Tableau164[[#This Row],[credit]]+Tableau164[[#This Row],[SOLDE]]</f>
        <v>9.7579999999999991</v>
      </c>
    </row>
    <row r="150" spans="1:14" x14ac:dyDescent="0.25">
      <c r="A150" t="s">
        <v>159</v>
      </c>
      <c r="B150">
        <v>43496</v>
      </c>
      <c r="C150" t="s">
        <v>3244</v>
      </c>
      <c r="D150" t="s">
        <v>6</v>
      </c>
      <c r="G150" t="s">
        <v>2546</v>
      </c>
      <c r="H150" t="s">
        <v>293</v>
      </c>
      <c r="I150">
        <v>43404</v>
      </c>
      <c r="K150" s="1">
        <v>0</v>
      </c>
      <c r="L150" s="1">
        <v>5.8310000000000004</v>
      </c>
      <c r="M150" s="1">
        <f t="shared" si="2"/>
        <v>5.8310000000000004</v>
      </c>
      <c r="N150" s="1">
        <f>+Tableau164[[#This Row],[credit]]+Tableau164[[#This Row],[SOLDE]]</f>
        <v>11.662000000000001</v>
      </c>
    </row>
    <row r="151" spans="1:14" x14ac:dyDescent="0.25">
      <c r="A151" t="s">
        <v>159</v>
      </c>
      <c r="B151">
        <v>43496</v>
      </c>
      <c r="C151" t="s">
        <v>2728</v>
      </c>
      <c r="D151" t="s">
        <v>6</v>
      </c>
      <c r="G151" t="s">
        <v>2545</v>
      </c>
      <c r="H151" t="s">
        <v>293</v>
      </c>
      <c r="I151">
        <v>43404</v>
      </c>
      <c r="K151" s="1">
        <v>0</v>
      </c>
      <c r="L151" s="1">
        <v>8.5679999999999996</v>
      </c>
      <c r="M151" s="1">
        <f t="shared" si="2"/>
        <v>8.5679999999999996</v>
      </c>
      <c r="N151" s="1">
        <f>+Tableau164[[#This Row],[credit]]+Tableau164[[#This Row],[SOLDE]]</f>
        <v>17.135999999999999</v>
      </c>
    </row>
    <row r="152" spans="1:14" x14ac:dyDescent="0.25">
      <c r="A152" t="s">
        <v>159</v>
      </c>
      <c r="B152">
        <v>43496</v>
      </c>
      <c r="C152" t="s">
        <v>3258</v>
      </c>
      <c r="D152" t="s">
        <v>6</v>
      </c>
      <c r="G152" t="s">
        <v>2544</v>
      </c>
      <c r="H152" t="s">
        <v>293</v>
      </c>
      <c r="I152">
        <v>43404</v>
      </c>
      <c r="K152" s="1">
        <v>0</v>
      </c>
      <c r="L152" s="1">
        <v>41.530999999999999</v>
      </c>
      <c r="M152" s="1">
        <f t="shared" si="2"/>
        <v>41.530999999999999</v>
      </c>
      <c r="N152" s="1">
        <f>+Tableau164[[#This Row],[credit]]+Tableau164[[#This Row],[SOLDE]]</f>
        <v>83.061999999999998</v>
      </c>
    </row>
    <row r="153" spans="1:14" x14ac:dyDescent="0.25">
      <c r="A153" t="s">
        <v>159</v>
      </c>
      <c r="B153">
        <v>43496</v>
      </c>
      <c r="C153" t="s">
        <v>3281</v>
      </c>
      <c r="D153" t="s">
        <v>6</v>
      </c>
      <c r="G153" t="s">
        <v>2543</v>
      </c>
      <c r="H153" t="s">
        <v>293</v>
      </c>
      <c r="I153">
        <v>43404</v>
      </c>
      <c r="K153" s="1">
        <v>0</v>
      </c>
      <c r="L153" s="1">
        <v>4.2244999999999999</v>
      </c>
      <c r="M153" s="1">
        <f t="shared" si="2"/>
        <v>4.2244999999999999</v>
      </c>
      <c r="N153" s="1">
        <f>+Tableau164[[#This Row],[credit]]+Tableau164[[#This Row],[SOLDE]]</f>
        <v>8.4489999999999998</v>
      </c>
    </row>
    <row r="154" spans="1:14" x14ac:dyDescent="0.25">
      <c r="A154" t="s">
        <v>159</v>
      </c>
      <c r="B154">
        <v>43496</v>
      </c>
      <c r="C154" t="s">
        <v>2722</v>
      </c>
      <c r="D154" t="s">
        <v>6</v>
      </c>
      <c r="G154" t="s">
        <v>2542</v>
      </c>
      <c r="H154" t="s">
        <v>1646</v>
      </c>
      <c r="I154">
        <v>43404</v>
      </c>
      <c r="K154" s="1">
        <v>0</v>
      </c>
      <c r="L154" s="1">
        <v>16.898</v>
      </c>
      <c r="M154" s="1">
        <f t="shared" si="2"/>
        <v>16.898</v>
      </c>
      <c r="N154" s="1">
        <f>+Tableau164[[#This Row],[credit]]+Tableau164[[#This Row],[SOLDE]]</f>
        <v>33.795999999999999</v>
      </c>
    </row>
    <row r="155" spans="1:14" x14ac:dyDescent="0.25">
      <c r="A155" t="s">
        <v>159</v>
      </c>
      <c r="B155">
        <v>43496</v>
      </c>
      <c r="C155" t="s">
        <v>2722</v>
      </c>
      <c r="D155" t="s">
        <v>6</v>
      </c>
      <c r="G155" t="s">
        <v>2541</v>
      </c>
      <c r="H155" t="s">
        <v>158</v>
      </c>
      <c r="I155">
        <v>43404</v>
      </c>
      <c r="K155" s="1">
        <v>0</v>
      </c>
      <c r="L155" s="1">
        <v>6.0685060000000002</v>
      </c>
      <c r="M155" s="1">
        <f t="shared" si="2"/>
        <v>6.0685060000000002</v>
      </c>
      <c r="N155" s="1">
        <f>+Tableau164[[#This Row],[credit]]+Tableau164[[#This Row],[SOLDE]]</f>
        <v>12.137012</v>
      </c>
    </row>
    <row r="156" spans="1:14" x14ac:dyDescent="0.25">
      <c r="A156" t="s">
        <v>159</v>
      </c>
      <c r="B156">
        <v>43496</v>
      </c>
      <c r="C156" t="s">
        <v>2722</v>
      </c>
      <c r="D156" t="s">
        <v>6</v>
      </c>
      <c r="G156" t="s">
        <v>2540</v>
      </c>
      <c r="H156" t="s">
        <v>160</v>
      </c>
      <c r="I156">
        <v>43404</v>
      </c>
      <c r="K156" s="1">
        <v>0</v>
      </c>
      <c r="L156" s="1">
        <v>62.774999999999999</v>
      </c>
      <c r="M156" s="1">
        <f t="shared" si="2"/>
        <v>62.774999999999999</v>
      </c>
      <c r="N156" s="1">
        <f>+Tableau164[[#This Row],[credit]]+Tableau164[[#This Row],[SOLDE]]</f>
        <v>125.55</v>
      </c>
    </row>
    <row r="157" spans="1:14" x14ac:dyDescent="0.25">
      <c r="A157" t="s">
        <v>159</v>
      </c>
      <c r="B157">
        <v>43496</v>
      </c>
      <c r="C157" t="s">
        <v>3258</v>
      </c>
      <c r="D157" t="s">
        <v>6</v>
      </c>
      <c r="G157" t="s">
        <v>2539</v>
      </c>
      <c r="H157" t="s">
        <v>294</v>
      </c>
      <c r="K157" s="1">
        <v>300</v>
      </c>
      <c r="L157" s="1">
        <v>0</v>
      </c>
      <c r="M157" s="1">
        <f t="shared" si="2"/>
        <v>300</v>
      </c>
      <c r="N157" s="1">
        <f>+Tableau164[[#This Row],[credit]]+Tableau164[[#This Row],[SOLDE]]</f>
        <v>300</v>
      </c>
    </row>
    <row r="158" spans="1:14" x14ac:dyDescent="0.25">
      <c r="A158" t="s">
        <v>159</v>
      </c>
      <c r="B158">
        <v>43496</v>
      </c>
      <c r="C158" t="s">
        <v>2722</v>
      </c>
      <c r="D158" t="s">
        <v>6</v>
      </c>
      <c r="G158" t="s">
        <v>2538</v>
      </c>
      <c r="H158" t="s">
        <v>1646</v>
      </c>
      <c r="I158">
        <v>43434</v>
      </c>
      <c r="K158" s="1">
        <v>0</v>
      </c>
      <c r="L158" s="1">
        <v>16.898</v>
      </c>
      <c r="M158" s="1">
        <f t="shared" si="2"/>
        <v>16.898</v>
      </c>
      <c r="N158" s="1">
        <f>+Tableau164[[#This Row],[credit]]+Tableau164[[#This Row],[SOLDE]]</f>
        <v>33.795999999999999</v>
      </c>
    </row>
    <row r="159" spans="1:14" x14ac:dyDescent="0.25">
      <c r="A159" t="s">
        <v>159</v>
      </c>
      <c r="B159">
        <v>43496</v>
      </c>
      <c r="C159" t="s">
        <v>3258</v>
      </c>
      <c r="D159" t="s">
        <v>6</v>
      </c>
      <c r="G159" t="s">
        <v>2537</v>
      </c>
      <c r="H159" t="s">
        <v>294</v>
      </c>
      <c r="K159" s="1">
        <v>300</v>
      </c>
      <c r="L159" s="1">
        <v>0</v>
      </c>
      <c r="M159" s="1">
        <f t="shared" si="2"/>
        <v>300</v>
      </c>
      <c r="N159" s="1">
        <f>+Tableau164[[#This Row],[credit]]+Tableau164[[#This Row],[SOLDE]]</f>
        <v>300</v>
      </c>
    </row>
    <row r="160" spans="1:14" x14ac:dyDescent="0.25">
      <c r="A160" t="s">
        <v>159</v>
      </c>
      <c r="B160">
        <v>43496</v>
      </c>
      <c r="C160" t="s">
        <v>3244</v>
      </c>
      <c r="D160" t="s">
        <v>6</v>
      </c>
      <c r="G160" t="s">
        <v>2536</v>
      </c>
      <c r="H160" t="s">
        <v>2447</v>
      </c>
      <c r="I160">
        <v>43434</v>
      </c>
      <c r="K160" s="1">
        <v>0</v>
      </c>
      <c r="L160" s="1">
        <v>3.2130000000000001</v>
      </c>
      <c r="M160" s="1">
        <f t="shared" si="2"/>
        <v>3.2130000000000001</v>
      </c>
      <c r="N160" s="1">
        <f>+Tableau164[[#This Row],[credit]]+Tableau164[[#This Row],[SOLDE]]</f>
        <v>6.4260000000000002</v>
      </c>
    </row>
    <row r="161" spans="1:14" x14ac:dyDescent="0.25">
      <c r="A161" t="s">
        <v>159</v>
      </c>
      <c r="B161">
        <v>43496</v>
      </c>
      <c r="C161" t="s">
        <v>3258</v>
      </c>
      <c r="D161" t="s">
        <v>6</v>
      </c>
      <c r="G161" t="s">
        <v>2535</v>
      </c>
      <c r="H161" t="s">
        <v>294</v>
      </c>
      <c r="K161" s="1">
        <v>39.062919999999998</v>
      </c>
      <c r="L161" s="1">
        <v>0</v>
      </c>
      <c r="M161" s="1">
        <f t="shared" si="2"/>
        <v>39.062919999999998</v>
      </c>
      <c r="N161" s="1">
        <f>+Tableau164[[#This Row],[credit]]+Tableau164[[#This Row],[SOLDE]]</f>
        <v>39.062919999999998</v>
      </c>
    </row>
    <row r="162" spans="1:14" x14ac:dyDescent="0.25">
      <c r="A162" t="s">
        <v>159</v>
      </c>
      <c r="B162">
        <v>43496</v>
      </c>
      <c r="C162" t="s">
        <v>3281</v>
      </c>
      <c r="D162" t="s">
        <v>6</v>
      </c>
      <c r="G162" t="s">
        <v>2534</v>
      </c>
      <c r="H162" t="s">
        <v>1032</v>
      </c>
      <c r="I162">
        <v>43434</v>
      </c>
      <c r="K162" s="1">
        <v>0</v>
      </c>
      <c r="L162" s="1">
        <v>3.57</v>
      </c>
      <c r="M162" s="1">
        <f t="shared" si="2"/>
        <v>3.57</v>
      </c>
      <c r="N162" s="1">
        <f>+Tableau164[[#This Row],[credit]]+Tableau164[[#This Row],[SOLDE]]</f>
        <v>7.14</v>
      </c>
    </row>
    <row r="163" spans="1:14" x14ac:dyDescent="0.25">
      <c r="A163" t="s">
        <v>159</v>
      </c>
      <c r="B163">
        <v>43496</v>
      </c>
      <c r="C163" t="s">
        <v>3258</v>
      </c>
      <c r="D163" t="s">
        <v>6</v>
      </c>
      <c r="G163" t="s">
        <v>2533</v>
      </c>
      <c r="H163" t="s">
        <v>294</v>
      </c>
      <c r="K163" s="1">
        <v>0</v>
      </c>
      <c r="L163" s="1">
        <v>26.304154999999998</v>
      </c>
      <c r="M163" s="1">
        <f t="shared" si="2"/>
        <v>26.304154999999998</v>
      </c>
      <c r="N163" s="1">
        <f>+Tableau164[[#This Row],[credit]]+Tableau164[[#This Row],[SOLDE]]</f>
        <v>52.608309999999996</v>
      </c>
    </row>
    <row r="164" spans="1:14" x14ac:dyDescent="0.25">
      <c r="A164" t="s">
        <v>159</v>
      </c>
      <c r="B164">
        <v>43496</v>
      </c>
      <c r="C164" t="s">
        <v>2722</v>
      </c>
      <c r="D164" t="s">
        <v>6</v>
      </c>
      <c r="G164" t="s">
        <v>2532</v>
      </c>
      <c r="H164" t="s">
        <v>2442</v>
      </c>
      <c r="I164">
        <v>43434</v>
      </c>
      <c r="K164" s="1">
        <v>0</v>
      </c>
      <c r="L164" s="1">
        <v>1.7849999999999999</v>
      </c>
      <c r="M164" s="1">
        <f t="shared" si="2"/>
        <v>1.7849999999999999</v>
      </c>
      <c r="N164" s="1">
        <f>+Tableau164[[#This Row],[credit]]+Tableau164[[#This Row],[SOLDE]]</f>
        <v>3.57</v>
      </c>
    </row>
    <row r="165" spans="1:14" x14ac:dyDescent="0.25">
      <c r="A165" t="s">
        <v>159</v>
      </c>
      <c r="B165">
        <v>43496</v>
      </c>
      <c r="C165" t="s">
        <v>3244</v>
      </c>
      <c r="D165" t="s">
        <v>6</v>
      </c>
      <c r="G165" t="s">
        <v>2531</v>
      </c>
      <c r="H165" t="s">
        <v>293</v>
      </c>
      <c r="I165">
        <v>43434</v>
      </c>
      <c r="K165" s="1">
        <v>0</v>
      </c>
      <c r="L165" s="1">
        <v>1.826055</v>
      </c>
      <c r="M165" s="1">
        <f t="shared" si="2"/>
        <v>1.826055</v>
      </c>
      <c r="N165" s="1">
        <f>+Tableau164[[#This Row],[credit]]+Tableau164[[#This Row],[SOLDE]]</f>
        <v>3.65211</v>
      </c>
    </row>
    <row r="166" spans="1:14" x14ac:dyDescent="0.25">
      <c r="A166" t="s">
        <v>159</v>
      </c>
      <c r="B166">
        <v>43496</v>
      </c>
      <c r="C166" t="s">
        <v>3281</v>
      </c>
      <c r="D166" t="s">
        <v>6</v>
      </c>
      <c r="G166" t="s">
        <v>2530</v>
      </c>
      <c r="H166" t="s">
        <v>293</v>
      </c>
      <c r="I166">
        <v>43434</v>
      </c>
      <c r="K166" s="1">
        <v>0</v>
      </c>
      <c r="L166" s="1">
        <v>4.7588099999999995</v>
      </c>
      <c r="M166" s="1">
        <f t="shared" si="2"/>
        <v>4.7588099999999995</v>
      </c>
      <c r="N166" s="1">
        <f>+Tableau164[[#This Row],[credit]]+Tableau164[[#This Row],[SOLDE]]</f>
        <v>9.5176199999999991</v>
      </c>
    </row>
    <row r="167" spans="1:14" x14ac:dyDescent="0.25">
      <c r="A167" t="s">
        <v>159</v>
      </c>
      <c r="B167">
        <v>43496</v>
      </c>
      <c r="C167" t="s">
        <v>3258</v>
      </c>
      <c r="D167" t="s">
        <v>6</v>
      </c>
      <c r="G167" t="s">
        <v>2529</v>
      </c>
      <c r="H167" t="s">
        <v>229</v>
      </c>
      <c r="K167" s="1">
        <v>2875.4079999999999</v>
      </c>
      <c r="L167" s="1">
        <v>0</v>
      </c>
      <c r="M167" s="1">
        <f t="shared" si="2"/>
        <v>2875.4079999999999</v>
      </c>
      <c r="N167" s="1">
        <f>+Tableau164[[#This Row],[credit]]+Tableau164[[#This Row],[SOLDE]]</f>
        <v>2875.4079999999999</v>
      </c>
    </row>
    <row r="168" spans="1:14" x14ac:dyDescent="0.25">
      <c r="A168" t="s">
        <v>159</v>
      </c>
      <c r="B168">
        <v>43496</v>
      </c>
      <c r="C168" t="s">
        <v>2728</v>
      </c>
      <c r="D168" t="s">
        <v>6</v>
      </c>
      <c r="G168" t="s">
        <v>2528</v>
      </c>
      <c r="H168" t="s">
        <v>293</v>
      </c>
      <c r="I168">
        <v>43434</v>
      </c>
      <c r="K168" s="1">
        <v>0</v>
      </c>
      <c r="L168" s="1">
        <v>14.497770000000001</v>
      </c>
      <c r="M168" s="1">
        <f t="shared" si="2"/>
        <v>14.497770000000001</v>
      </c>
      <c r="N168" s="1">
        <f>+Tableau164[[#This Row],[credit]]+Tableau164[[#This Row],[SOLDE]]</f>
        <v>28.995540000000002</v>
      </c>
    </row>
    <row r="169" spans="1:14" x14ac:dyDescent="0.25">
      <c r="A169" t="s">
        <v>159</v>
      </c>
      <c r="B169">
        <v>43496</v>
      </c>
      <c r="C169" t="s">
        <v>3258</v>
      </c>
      <c r="D169" t="s">
        <v>6</v>
      </c>
      <c r="G169" t="s">
        <v>2527</v>
      </c>
      <c r="H169" t="s">
        <v>293</v>
      </c>
      <c r="I169">
        <v>43434</v>
      </c>
      <c r="K169" s="1">
        <v>0</v>
      </c>
      <c r="L169" s="1">
        <v>27.00348</v>
      </c>
      <c r="M169" s="1">
        <f t="shared" si="2"/>
        <v>27.00348</v>
      </c>
      <c r="N169" s="1">
        <f>+Tableau164[[#This Row],[credit]]+Tableau164[[#This Row],[SOLDE]]</f>
        <v>54.006959999999999</v>
      </c>
    </row>
    <row r="170" spans="1:14" x14ac:dyDescent="0.25">
      <c r="A170" t="s">
        <v>159</v>
      </c>
      <c r="B170">
        <v>43496</v>
      </c>
      <c r="C170" t="s">
        <v>3258</v>
      </c>
      <c r="D170" t="s">
        <v>6</v>
      </c>
      <c r="G170" t="s">
        <v>2526</v>
      </c>
      <c r="H170" t="s">
        <v>322</v>
      </c>
      <c r="K170" s="1">
        <v>5.95</v>
      </c>
      <c r="L170" s="1">
        <v>0</v>
      </c>
      <c r="M170" s="1">
        <f t="shared" si="2"/>
        <v>5.95</v>
      </c>
      <c r="N170" s="1">
        <f>+Tableau164[[#This Row],[credit]]+Tableau164[[#This Row],[SOLDE]]</f>
        <v>5.95</v>
      </c>
    </row>
    <row r="171" spans="1:14" x14ac:dyDescent="0.25">
      <c r="A171" t="s">
        <v>159</v>
      </c>
      <c r="B171">
        <v>43496</v>
      </c>
      <c r="C171" t="s">
        <v>3244</v>
      </c>
      <c r="D171" t="s">
        <v>6</v>
      </c>
      <c r="G171" t="s">
        <v>2525</v>
      </c>
      <c r="H171" t="s">
        <v>1047</v>
      </c>
      <c r="I171">
        <v>43434</v>
      </c>
      <c r="K171" s="1">
        <v>0</v>
      </c>
      <c r="L171" s="1">
        <v>22.071168</v>
      </c>
      <c r="M171" s="1">
        <f t="shared" si="2"/>
        <v>22.071168</v>
      </c>
      <c r="N171" s="1">
        <f>+Tableau164[[#This Row],[credit]]+Tableau164[[#This Row],[SOLDE]]</f>
        <v>44.142336</v>
      </c>
    </row>
    <row r="172" spans="1:14" x14ac:dyDescent="0.25">
      <c r="A172" t="s">
        <v>159</v>
      </c>
      <c r="B172">
        <v>43496</v>
      </c>
      <c r="C172" t="s">
        <v>3244</v>
      </c>
      <c r="D172" t="s">
        <v>6</v>
      </c>
      <c r="G172" t="s">
        <v>2524</v>
      </c>
      <c r="H172" t="s">
        <v>1047</v>
      </c>
      <c r="I172">
        <v>43434</v>
      </c>
      <c r="K172" s="1">
        <v>0</v>
      </c>
      <c r="L172" s="1">
        <v>3.6509199999999997</v>
      </c>
      <c r="M172" s="1">
        <f t="shared" si="2"/>
        <v>3.6509199999999997</v>
      </c>
      <c r="N172" s="1">
        <f>+Tableau164[[#This Row],[credit]]+Tableau164[[#This Row],[SOLDE]]</f>
        <v>7.3018399999999994</v>
      </c>
    </row>
    <row r="173" spans="1:14" x14ac:dyDescent="0.25">
      <c r="A173" t="s">
        <v>159</v>
      </c>
      <c r="B173">
        <v>43496</v>
      </c>
      <c r="C173" t="s">
        <v>2722</v>
      </c>
      <c r="D173" t="s">
        <v>6</v>
      </c>
      <c r="G173" t="s">
        <v>2523</v>
      </c>
      <c r="H173" t="s">
        <v>1656</v>
      </c>
      <c r="I173">
        <v>43434</v>
      </c>
      <c r="K173" s="1">
        <v>0</v>
      </c>
      <c r="L173" s="1">
        <v>1.1855209999999998</v>
      </c>
      <c r="M173" s="1">
        <f t="shared" si="2"/>
        <v>1.1855209999999998</v>
      </c>
      <c r="N173" s="1">
        <f>+Tableau164[[#This Row],[credit]]+Tableau164[[#This Row],[SOLDE]]</f>
        <v>2.3710419999999996</v>
      </c>
    </row>
    <row r="174" spans="1:14" x14ac:dyDescent="0.25">
      <c r="A174" t="s">
        <v>159</v>
      </c>
      <c r="B174">
        <v>43496</v>
      </c>
      <c r="C174" t="s">
        <v>2722</v>
      </c>
      <c r="D174" t="s">
        <v>6</v>
      </c>
      <c r="G174" t="s">
        <v>2522</v>
      </c>
      <c r="H174" t="s">
        <v>158</v>
      </c>
      <c r="I174">
        <v>43434</v>
      </c>
      <c r="K174" s="1">
        <v>0</v>
      </c>
      <c r="L174" s="1">
        <v>3.6730339999999995</v>
      </c>
      <c r="M174" s="1">
        <f t="shared" si="2"/>
        <v>3.6730339999999995</v>
      </c>
      <c r="N174" s="1">
        <f>+Tableau164[[#This Row],[credit]]+Tableau164[[#This Row],[SOLDE]]</f>
        <v>7.3460679999999989</v>
      </c>
    </row>
    <row r="175" spans="1:14" x14ac:dyDescent="0.25">
      <c r="A175" t="s">
        <v>159</v>
      </c>
      <c r="B175">
        <v>43496</v>
      </c>
      <c r="C175" t="s">
        <v>2722</v>
      </c>
      <c r="D175" t="s">
        <v>6</v>
      </c>
      <c r="G175" t="s">
        <v>2521</v>
      </c>
      <c r="H175" t="s">
        <v>160</v>
      </c>
      <c r="I175">
        <v>43434</v>
      </c>
      <c r="K175" s="1">
        <v>0</v>
      </c>
      <c r="L175" s="1">
        <v>74.4345</v>
      </c>
      <c r="M175" s="1">
        <f t="shared" si="2"/>
        <v>74.4345</v>
      </c>
      <c r="N175" s="1">
        <f>+Tableau164[[#This Row],[credit]]+Tableau164[[#This Row],[SOLDE]]</f>
        <v>148.869</v>
      </c>
    </row>
    <row r="176" spans="1:14" x14ac:dyDescent="0.25">
      <c r="A176" t="s">
        <v>159</v>
      </c>
      <c r="B176">
        <v>43496</v>
      </c>
      <c r="C176" t="s">
        <v>3304</v>
      </c>
      <c r="D176" t="s">
        <v>6</v>
      </c>
      <c r="G176" t="s">
        <v>2520</v>
      </c>
      <c r="H176" t="s">
        <v>224</v>
      </c>
      <c r="K176" s="1">
        <v>1211.8238700000002</v>
      </c>
      <c r="L176" s="1">
        <v>0</v>
      </c>
      <c r="M176" s="1">
        <f t="shared" si="2"/>
        <v>1211.8238700000002</v>
      </c>
      <c r="N176" s="1">
        <f>+Tableau164[[#This Row],[credit]]+Tableau164[[#This Row],[SOLDE]]</f>
        <v>1211.8238700000002</v>
      </c>
    </row>
    <row r="177" spans="1:14" x14ac:dyDescent="0.25">
      <c r="A177" t="s">
        <v>159</v>
      </c>
      <c r="B177">
        <v>43496</v>
      </c>
      <c r="C177" t="s">
        <v>2722</v>
      </c>
      <c r="D177" t="s">
        <v>6</v>
      </c>
      <c r="G177" t="s">
        <v>2519</v>
      </c>
      <c r="H177" t="s">
        <v>2433</v>
      </c>
      <c r="I177">
        <v>43465</v>
      </c>
      <c r="K177" s="1">
        <v>0</v>
      </c>
      <c r="L177" s="1">
        <v>17.684160000000002</v>
      </c>
      <c r="M177" s="1">
        <f t="shared" si="2"/>
        <v>17.684160000000002</v>
      </c>
      <c r="N177" s="1">
        <f>+Tableau164[[#This Row],[credit]]+Tableau164[[#This Row],[SOLDE]]</f>
        <v>35.368320000000004</v>
      </c>
    </row>
    <row r="178" spans="1:14" x14ac:dyDescent="0.25">
      <c r="A178" t="s">
        <v>159</v>
      </c>
      <c r="B178">
        <v>43496</v>
      </c>
      <c r="C178" t="s">
        <v>2722</v>
      </c>
      <c r="D178" t="s">
        <v>6</v>
      </c>
      <c r="G178" t="s">
        <v>2518</v>
      </c>
      <c r="H178" t="s">
        <v>1843</v>
      </c>
      <c r="I178">
        <v>43465</v>
      </c>
      <c r="K178" s="1">
        <v>0</v>
      </c>
      <c r="L178" s="1">
        <v>1.6</v>
      </c>
      <c r="M178" s="1">
        <f t="shared" si="2"/>
        <v>1.6</v>
      </c>
      <c r="N178" s="1">
        <f>+Tableau164[[#This Row],[credit]]+Tableau164[[#This Row],[SOLDE]]</f>
        <v>3.2</v>
      </c>
    </row>
    <row r="179" spans="1:14" x14ac:dyDescent="0.25">
      <c r="A179" t="s">
        <v>159</v>
      </c>
      <c r="B179">
        <v>43496</v>
      </c>
      <c r="C179" t="s">
        <v>2722</v>
      </c>
      <c r="D179" t="s">
        <v>6</v>
      </c>
      <c r="G179" t="s">
        <v>2517</v>
      </c>
      <c r="H179" t="s">
        <v>160</v>
      </c>
      <c r="I179">
        <v>43465</v>
      </c>
      <c r="K179" s="1">
        <v>0</v>
      </c>
      <c r="L179" s="1">
        <v>76.915649999999999</v>
      </c>
      <c r="M179" s="1">
        <f t="shared" si="2"/>
        <v>76.915649999999999</v>
      </c>
      <c r="N179" s="1">
        <f>+Tableau164[[#This Row],[credit]]+Tableau164[[#This Row],[SOLDE]]</f>
        <v>153.8313</v>
      </c>
    </row>
    <row r="180" spans="1:14" x14ac:dyDescent="0.25">
      <c r="A180" t="s">
        <v>159</v>
      </c>
      <c r="B180">
        <v>43496</v>
      </c>
      <c r="C180" t="s">
        <v>2722</v>
      </c>
      <c r="D180" t="s">
        <v>6</v>
      </c>
      <c r="G180" t="s">
        <v>2516</v>
      </c>
      <c r="H180" t="s">
        <v>1656</v>
      </c>
      <c r="I180">
        <v>43465</v>
      </c>
      <c r="K180" s="1">
        <v>0</v>
      </c>
      <c r="L180" s="1">
        <v>1.507754</v>
      </c>
      <c r="M180" s="1">
        <f t="shared" si="2"/>
        <v>1.507754</v>
      </c>
      <c r="N180" s="1">
        <f>+Tableau164[[#This Row],[credit]]+Tableau164[[#This Row],[SOLDE]]</f>
        <v>3.0155080000000001</v>
      </c>
    </row>
    <row r="181" spans="1:14" x14ac:dyDescent="0.25">
      <c r="A181" t="s">
        <v>159</v>
      </c>
      <c r="B181">
        <v>43496</v>
      </c>
      <c r="C181" t="s">
        <v>2722</v>
      </c>
      <c r="D181" t="s">
        <v>6</v>
      </c>
      <c r="G181" t="s">
        <v>2515</v>
      </c>
      <c r="H181" t="s">
        <v>1656</v>
      </c>
      <c r="I181">
        <v>43465</v>
      </c>
      <c r="K181" s="1">
        <v>0</v>
      </c>
      <c r="L181" s="1">
        <v>4.3435000000000001E-2</v>
      </c>
      <c r="M181" s="1">
        <f t="shared" si="2"/>
        <v>4.3435000000000001E-2</v>
      </c>
      <c r="N181" s="1">
        <f>+Tableau164[[#This Row],[credit]]+Tableau164[[#This Row],[SOLDE]]</f>
        <v>8.6870000000000003E-2</v>
      </c>
    </row>
    <row r="182" spans="1:14" x14ac:dyDescent="0.25">
      <c r="A182" t="s">
        <v>159</v>
      </c>
      <c r="B182">
        <v>43496</v>
      </c>
      <c r="C182" t="s">
        <v>3258</v>
      </c>
      <c r="D182" t="s">
        <v>6</v>
      </c>
      <c r="G182" t="s">
        <v>2514</v>
      </c>
      <c r="H182" t="s">
        <v>294</v>
      </c>
      <c r="K182" s="1">
        <v>38.9666</v>
      </c>
      <c r="L182" s="1">
        <v>0</v>
      </c>
      <c r="M182" s="1">
        <f t="shared" si="2"/>
        <v>38.9666</v>
      </c>
      <c r="N182" s="1">
        <f>+Tableau164[[#This Row],[credit]]+Tableau164[[#This Row],[SOLDE]]</f>
        <v>38.9666</v>
      </c>
    </row>
    <row r="183" spans="1:14" x14ac:dyDescent="0.25">
      <c r="A183" t="s">
        <v>159</v>
      </c>
      <c r="B183">
        <v>43496</v>
      </c>
      <c r="C183" t="s">
        <v>2722</v>
      </c>
      <c r="D183" t="s">
        <v>6</v>
      </c>
      <c r="G183" t="s">
        <v>2513</v>
      </c>
      <c r="H183" t="s">
        <v>158</v>
      </c>
      <c r="I183">
        <v>43465</v>
      </c>
      <c r="K183" s="1">
        <v>0</v>
      </c>
      <c r="L183" s="1">
        <v>3.7187999999999999</v>
      </c>
      <c r="M183" s="1">
        <f t="shared" si="2"/>
        <v>3.7187999999999999</v>
      </c>
      <c r="N183" s="1">
        <f>+Tableau164[[#This Row],[credit]]+Tableau164[[#This Row],[SOLDE]]</f>
        <v>7.4375999999999998</v>
      </c>
    </row>
    <row r="184" spans="1:14" x14ac:dyDescent="0.25">
      <c r="A184" t="s">
        <v>159</v>
      </c>
      <c r="B184">
        <v>43496</v>
      </c>
      <c r="C184" t="s">
        <v>2722</v>
      </c>
      <c r="D184" t="s">
        <v>6</v>
      </c>
      <c r="G184" t="s">
        <v>2512</v>
      </c>
      <c r="H184" t="s">
        <v>2511</v>
      </c>
      <c r="I184">
        <v>43465</v>
      </c>
      <c r="K184" s="1">
        <v>0</v>
      </c>
      <c r="L184" s="1">
        <v>2.0390000000000001</v>
      </c>
      <c r="M184" s="1">
        <f t="shared" si="2"/>
        <v>2.0390000000000001</v>
      </c>
      <c r="N184" s="1">
        <f>+Tableau164[[#This Row],[credit]]+Tableau164[[#This Row],[SOLDE]]</f>
        <v>4.0780000000000003</v>
      </c>
    </row>
    <row r="185" spans="1:14" x14ac:dyDescent="0.25">
      <c r="A185" t="s">
        <v>159</v>
      </c>
      <c r="B185">
        <v>43496</v>
      </c>
      <c r="C185" t="s">
        <v>3258</v>
      </c>
      <c r="D185" t="s">
        <v>6</v>
      </c>
      <c r="G185" t="s">
        <v>2510</v>
      </c>
      <c r="H185" t="s">
        <v>294</v>
      </c>
      <c r="K185" s="1">
        <v>300</v>
      </c>
      <c r="L185" s="1">
        <v>0</v>
      </c>
      <c r="M185" s="1">
        <f t="shared" si="2"/>
        <v>300</v>
      </c>
      <c r="N185" s="1">
        <f>+Tableau164[[#This Row],[credit]]+Tableau164[[#This Row],[SOLDE]]</f>
        <v>300</v>
      </c>
    </row>
    <row r="186" spans="1:14" x14ac:dyDescent="0.25">
      <c r="A186" t="s">
        <v>159</v>
      </c>
      <c r="B186">
        <v>43496</v>
      </c>
      <c r="C186" t="s">
        <v>3281</v>
      </c>
      <c r="D186" t="s">
        <v>6</v>
      </c>
      <c r="G186" t="s">
        <v>2509</v>
      </c>
      <c r="H186" t="s">
        <v>480</v>
      </c>
      <c r="I186">
        <v>43465</v>
      </c>
      <c r="K186" s="1">
        <v>0</v>
      </c>
      <c r="L186" s="1">
        <v>82.953920999999994</v>
      </c>
      <c r="M186" s="1">
        <f t="shared" si="2"/>
        <v>82.953920999999994</v>
      </c>
      <c r="N186" s="1">
        <f>+Tableau164[[#This Row],[credit]]+Tableau164[[#This Row],[SOLDE]]</f>
        <v>165.90784199999999</v>
      </c>
    </row>
    <row r="187" spans="1:14" x14ac:dyDescent="0.25">
      <c r="A187" t="s">
        <v>159</v>
      </c>
      <c r="B187">
        <v>43496</v>
      </c>
      <c r="C187" t="s">
        <v>2722</v>
      </c>
      <c r="D187" t="s">
        <v>6</v>
      </c>
      <c r="G187" t="s">
        <v>2508</v>
      </c>
      <c r="H187" t="s">
        <v>2426</v>
      </c>
      <c r="I187">
        <v>43465</v>
      </c>
      <c r="K187" s="1">
        <v>0</v>
      </c>
      <c r="L187" s="1">
        <v>1.8</v>
      </c>
      <c r="M187" s="1">
        <f t="shared" si="2"/>
        <v>1.8</v>
      </c>
      <c r="N187" s="1">
        <f>+Tableau164[[#This Row],[credit]]+Tableau164[[#This Row],[SOLDE]]</f>
        <v>3.6</v>
      </c>
    </row>
    <row r="188" spans="1:14" x14ac:dyDescent="0.25">
      <c r="A188" t="s">
        <v>159</v>
      </c>
      <c r="B188">
        <v>43496</v>
      </c>
      <c r="C188" t="s">
        <v>2722</v>
      </c>
      <c r="D188" t="s">
        <v>6</v>
      </c>
      <c r="G188" t="s">
        <v>2507</v>
      </c>
      <c r="H188" t="s">
        <v>1646</v>
      </c>
      <c r="I188">
        <v>43465</v>
      </c>
      <c r="K188" s="1">
        <v>0</v>
      </c>
      <c r="L188" s="1">
        <v>16.898</v>
      </c>
      <c r="M188" s="1">
        <f t="shared" si="2"/>
        <v>16.898</v>
      </c>
      <c r="N188" s="1">
        <f>+Tableau164[[#This Row],[credit]]+Tableau164[[#This Row],[SOLDE]]</f>
        <v>33.795999999999999</v>
      </c>
    </row>
    <row r="189" spans="1:14" x14ac:dyDescent="0.25">
      <c r="A189" t="s">
        <v>159</v>
      </c>
      <c r="B189">
        <v>43496</v>
      </c>
      <c r="C189" t="s">
        <v>3258</v>
      </c>
      <c r="D189" t="s">
        <v>6</v>
      </c>
      <c r="G189" t="s">
        <v>2506</v>
      </c>
      <c r="H189" t="s">
        <v>294</v>
      </c>
      <c r="K189" s="1">
        <v>0</v>
      </c>
      <c r="L189" s="1">
        <v>24.671782999999998</v>
      </c>
      <c r="M189" s="1">
        <f t="shared" si="2"/>
        <v>24.671782999999998</v>
      </c>
      <c r="N189" s="1">
        <f>+Tableau164[[#This Row],[credit]]+Tableau164[[#This Row],[SOLDE]]</f>
        <v>49.343565999999996</v>
      </c>
    </row>
    <row r="190" spans="1:14" x14ac:dyDescent="0.25">
      <c r="A190" t="s">
        <v>159</v>
      </c>
      <c r="B190">
        <v>43496</v>
      </c>
      <c r="C190" t="s">
        <v>2722</v>
      </c>
      <c r="D190" t="s">
        <v>6</v>
      </c>
      <c r="G190" t="s">
        <v>2505</v>
      </c>
      <c r="H190" t="s">
        <v>1271</v>
      </c>
      <c r="I190">
        <v>43465</v>
      </c>
      <c r="K190" s="1">
        <v>0</v>
      </c>
      <c r="L190" s="1">
        <v>5.6008300000000002</v>
      </c>
      <c r="M190" s="1">
        <f t="shared" si="2"/>
        <v>5.6008300000000002</v>
      </c>
      <c r="N190" s="1">
        <f>+Tableau164[[#This Row],[credit]]+Tableau164[[#This Row],[SOLDE]]</f>
        <v>11.20166</v>
      </c>
    </row>
    <row r="191" spans="1:14" x14ac:dyDescent="0.25">
      <c r="A191" t="s">
        <v>159</v>
      </c>
      <c r="B191">
        <v>43496</v>
      </c>
      <c r="C191" t="s">
        <v>3281</v>
      </c>
      <c r="D191" t="s">
        <v>6</v>
      </c>
      <c r="G191" t="s">
        <v>2504</v>
      </c>
      <c r="H191" t="s">
        <v>293</v>
      </c>
      <c r="I191">
        <v>43465</v>
      </c>
      <c r="K191" s="1">
        <v>0</v>
      </c>
      <c r="L191" s="1">
        <v>33.6</v>
      </c>
      <c r="M191" s="1">
        <f t="shared" si="2"/>
        <v>33.6</v>
      </c>
      <c r="N191" s="1">
        <f>+Tableau164[[#This Row],[credit]]+Tableau164[[#This Row],[SOLDE]]</f>
        <v>67.2</v>
      </c>
    </row>
    <row r="192" spans="1:14" x14ac:dyDescent="0.25">
      <c r="A192" t="s">
        <v>159</v>
      </c>
      <c r="B192">
        <v>43496</v>
      </c>
      <c r="C192" t="s">
        <v>2722</v>
      </c>
      <c r="D192" t="s">
        <v>6</v>
      </c>
      <c r="G192" t="s">
        <v>2503</v>
      </c>
      <c r="H192" t="s">
        <v>2451</v>
      </c>
      <c r="I192">
        <v>43465</v>
      </c>
      <c r="K192" s="1">
        <v>0</v>
      </c>
      <c r="L192" s="1">
        <v>5</v>
      </c>
      <c r="M192" s="1">
        <f t="shared" si="2"/>
        <v>5</v>
      </c>
      <c r="N192" s="1">
        <f>+Tableau164[[#This Row],[credit]]+Tableau164[[#This Row],[SOLDE]]</f>
        <v>10</v>
      </c>
    </row>
    <row r="193" spans="1:14" x14ac:dyDescent="0.25">
      <c r="A193" t="s">
        <v>159</v>
      </c>
      <c r="B193">
        <v>43496</v>
      </c>
      <c r="C193" t="s">
        <v>2722</v>
      </c>
      <c r="D193" t="s">
        <v>6</v>
      </c>
      <c r="G193" t="s">
        <v>2502</v>
      </c>
      <c r="H193" t="s">
        <v>1271</v>
      </c>
      <c r="K193" s="1">
        <v>94.095850000000013</v>
      </c>
      <c r="L193" s="1">
        <v>0</v>
      </c>
      <c r="M193" s="1">
        <f t="shared" si="2"/>
        <v>94.095850000000013</v>
      </c>
      <c r="N193" s="1">
        <f>+Tableau164[[#This Row],[credit]]+Tableau164[[#This Row],[SOLDE]]</f>
        <v>94.095850000000013</v>
      </c>
    </row>
    <row r="194" spans="1:14" x14ac:dyDescent="0.25">
      <c r="A194" t="s">
        <v>159</v>
      </c>
      <c r="B194">
        <v>43496</v>
      </c>
      <c r="C194" t="s">
        <v>3258</v>
      </c>
      <c r="D194" t="s">
        <v>6</v>
      </c>
      <c r="G194" t="s">
        <v>2501</v>
      </c>
      <c r="H194" t="s">
        <v>229</v>
      </c>
      <c r="K194" s="1">
        <v>3916.1219999999998</v>
      </c>
      <c r="L194" s="1">
        <v>0</v>
      </c>
      <c r="M194" s="1">
        <f t="shared" si="2"/>
        <v>3916.1219999999998</v>
      </c>
      <c r="N194" s="1">
        <f>+Tableau164[[#This Row],[credit]]+Tableau164[[#This Row],[SOLDE]]</f>
        <v>3916.1219999999998</v>
      </c>
    </row>
    <row r="195" spans="1:14" x14ac:dyDescent="0.25">
      <c r="A195" t="s">
        <v>159</v>
      </c>
      <c r="B195">
        <v>43496</v>
      </c>
      <c r="C195" t="s">
        <v>3304</v>
      </c>
      <c r="D195" t="s">
        <v>6</v>
      </c>
      <c r="G195" t="s">
        <v>2500</v>
      </c>
      <c r="H195" t="s">
        <v>224</v>
      </c>
      <c r="K195" s="1">
        <v>1475.5327400000001</v>
      </c>
      <c r="L195" s="1">
        <v>0</v>
      </c>
      <c r="M195" s="1">
        <f t="shared" ref="M195:M258" si="3">L195+K195</f>
        <v>1475.5327400000001</v>
      </c>
      <c r="N195" s="1">
        <f>+Tableau164[[#This Row],[credit]]+Tableau164[[#This Row],[SOLDE]]</f>
        <v>1475.5327400000001</v>
      </c>
    </row>
    <row r="196" spans="1:14" x14ac:dyDescent="0.25">
      <c r="A196" t="s">
        <v>159</v>
      </c>
      <c r="B196">
        <v>43496</v>
      </c>
      <c r="C196" t="s">
        <v>3244</v>
      </c>
      <c r="D196" t="s">
        <v>6</v>
      </c>
      <c r="G196" t="s">
        <v>2499</v>
      </c>
      <c r="H196" t="s">
        <v>293</v>
      </c>
      <c r="K196" s="1">
        <v>201.11</v>
      </c>
      <c r="L196" s="1">
        <v>0</v>
      </c>
      <c r="M196" s="1">
        <f t="shared" si="3"/>
        <v>201.11</v>
      </c>
      <c r="N196" s="1">
        <f>+Tableau164[[#This Row],[credit]]+Tableau164[[#This Row],[SOLDE]]</f>
        <v>201.11</v>
      </c>
    </row>
    <row r="197" spans="1:14" x14ac:dyDescent="0.25">
      <c r="A197" t="s">
        <v>159</v>
      </c>
      <c r="B197">
        <v>43496</v>
      </c>
      <c r="C197" t="s">
        <v>2722</v>
      </c>
      <c r="D197" t="s">
        <v>6</v>
      </c>
      <c r="G197" t="s">
        <v>2498</v>
      </c>
      <c r="H197" t="s">
        <v>530</v>
      </c>
      <c r="K197" s="1">
        <v>23.8</v>
      </c>
      <c r="L197" s="1">
        <v>0</v>
      </c>
      <c r="M197" s="1">
        <f t="shared" si="3"/>
        <v>23.8</v>
      </c>
      <c r="N197" s="1">
        <f>+Tableau164[[#This Row],[credit]]+Tableau164[[#This Row],[SOLDE]]</f>
        <v>23.8</v>
      </c>
    </row>
    <row r="198" spans="1:14" x14ac:dyDescent="0.25">
      <c r="A198" t="s">
        <v>159</v>
      </c>
      <c r="B198">
        <v>43496</v>
      </c>
      <c r="C198" t="s">
        <v>2722</v>
      </c>
      <c r="D198" t="s">
        <v>6</v>
      </c>
      <c r="G198" t="s">
        <v>2497</v>
      </c>
      <c r="H198" t="s">
        <v>530</v>
      </c>
      <c r="K198" s="1">
        <v>21.254990000000003</v>
      </c>
      <c r="L198" s="1">
        <v>0</v>
      </c>
      <c r="M198" s="1">
        <f t="shared" si="3"/>
        <v>21.254990000000003</v>
      </c>
      <c r="N198" s="1">
        <f>+Tableau164[[#This Row],[credit]]+Tableau164[[#This Row],[SOLDE]]</f>
        <v>21.254990000000003</v>
      </c>
    </row>
    <row r="199" spans="1:14" x14ac:dyDescent="0.25">
      <c r="A199" t="s">
        <v>159</v>
      </c>
      <c r="B199">
        <v>43496</v>
      </c>
      <c r="C199" t="s">
        <v>2722</v>
      </c>
      <c r="D199" t="s">
        <v>6</v>
      </c>
      <c r="G199" t="s">
        <v>2496</v>
      </c>
      <c r="H199" t="s">
        <v>158</v>
      </c>
      <c r="K199" s="1">
        <v>52.438019999999995</v>
      </c>
      <c r="L199" s="1">
        <v>0</v>
      </c>
      <c r="M199" s="1">
        <f t="shared" si="3"/>
        <v>52.438019999999995</v>
      </c>
      <c r="N199" s="1">
        <f>+Tableau164[[#This Row],[credit]]+Tableau164[[#This Row],[SOLDE]]</f>
        <v>52.438019999999995</v>
      </c>
    </row>
    <row r="200" spans="1:14" x14ac:dyDescent="0.25">
      <c r="A200" t="s">
        <v>159</v>
      </c>
      <c r="B200">
        <v>43496</v>
      </c>
      <c r="C200" t="s">
        <v>2722</v>
      </c>
      <c r="D200" t="s">
        <v>6</v>
      </c>
      <c r="G200" t="s">
        <v>2495</v>
      </c>
      <c r="H200" t="s">
        <v>1646</v>
      </c>
      <c r="K200" s="1">
        <v>168.98</v>
      </c>
      <c r="L200" s="1">
        <v>0</v>
      </c>
      <c r="M200" s="1">
        <f t="shared" si="3"/>
        <v>168.98</v>
      </c>
      <c r="N200" s="1">
        <f>+Tableau164[[#This Row],[credit]]+Tableau164[[#This Row],[SOLDE]]</f>
        <v>168.98</v>
      </c>
    </row>
    <row r="201" spans="1:14" x14ac:dyDescent="0.25">
      <c r="A201" t="s">
        <v>159</v>
      </c>
      <c r="B201">
        <v>43496</v>
      </c>
      <c r="C201" t="s">
        <v>3258</v>
      </c>
      <c r="D201" t="s">
        <v>6</v>
      </c>
      <c r="G201" t="s">
        <v>2494</v>
      </c>
      <c r="H201" t="s">
        <v>322</v>
      </c>
      <c r="K201" s="1">
        <v>5.95</v>
      </c>
      <c r="L201" s="1">
        <v>0</v>
      </c>
      <c r="M201" s="1">
        <f t="shared" si="3"/>
        <v>5.95</v>
      </c>
      <c r="N201" s="1">
        <f>+Tableau164[[#This Row],[credit]]+Tableau164[[#This Row],[SOLDE]]</f>
        <v>5.95</v>
      </c>
    </row>
    <row r="202" spans="1:14" x14ac:dyDescent="0.25">
      <c r="A202" t="s">
        <v>159</v>
      </c>
      <c r="B202">
        <v>43496</v>
      </c>
      <c r="C202" t="s">
        <v>3258</v>
      </c>
      <c r="D202" t="s">
        <v>6</v>
      </c>
      <c r="G202" t="s">
        <v>2493</v>
      </c>
      <c r="H202" t="s">
        <v>294</v>
      </c>
      <c r="K202" s="1">
        <v>39.087000000000003</v>
      </c>
      <c r="L202" s="1">
        <v>0</v>
      </c>
      <c r="M202" s="1">
        <f t="shared" si="3"/>
        <v>39.087000000000003</v>
      </c>
      <c r="N202" s="1">
        <f>+Tableau164[[#This Row],[credit]]+Tableau164[[#This Row],[SOLDE]]</f>
        <v>39.087000000000003</v>
      </c>
    </row>
    <row r="203" spans="1:14" x14ac:dyDescent="0.25">
      <c r="A203" t="s">
        <v>159</v>
      </c>
      <c r="B203">
        <v>43496</v>
      </c>
      <c r="C203" t="s">
        <v>3258</v>
      </c>
      <c r="D203" t="s">
        <v>6</v>
      </c>
      <c r="G203" t="s">
        <v>2492</v>
      </c>
      <c r="H203" t="s">
        <v>294</v>
      </c>
      <c r="K203" s="1">
        <v>300</v>
      </c>
      <c r="L203" s="1">
        <v>0</v>
      </c>
      <c r="M203" s="1">
        <f t="shared" si="3"/>
        <v>300</v>
      </c>
      <c r="N203" s="1">
        <f>+Tableau164[[#This Row],[credit]]+Tableau164[[#This Row],[SOLDE]]</f>
        <v>300</v>
      </c>
    </row>
    <row r="204" spans="1:14" x14ac:dyDescent="0.25">
      <c r="A204" t="s">
        <v>159</v>
      </c>
      <c r="B204">
        <v>43496</v>
      </c>
      <c r="C204" t="s">
        <v>2722</v>
      </c>
      <c r="D204" t="s">
        <v>6</v>
      </c>
      <c r="G204" t="s">
        <v>2491</v>
      </c>
      <c r="H204" t="s">
        <v>1646</v>
      </c>
      <c r="K204" s="1">
        <v>168.98</v>
      </c>
      <c r="L204" s="1">
        <v>0</v>
      </c>
      <c r="M204" s="1">
        <f t="shared" si="3"/>
        <v>168.98</v>
      </c>
      <c r="N204" s="1">
        <f>+Tableau164[[#This Row],[credit]]+Tableau164[[#This Row],[SOLDE]]</f>
        <v>168.98</v>
      </c>
    </row>
    <row r="205" spans="1:14" x14ac:dyDescent="0.25">
      <c r="A205" t="s">
        <v>159</v>
      </c>
      <c r="B205">
        <v>43496</v>
      </c>
      <c r="C205" t="s">
        <v>3258</v>
      </c>
      <c r="D205" t="s">
        <v>6</v>
      </c>
      <c r="G205" t="s">
        <v>2490</v>
      </c>
      <c r="H205" t="s">
        <v>293</v>
      </c>
      <c r="K205" s="1">
        <v>147.56</v>
      </c>
      <c r="L205" s="1">
        <v>0</v>
      </c>
      <c r="M205" s="1">
        <f t="shared" si="3"/>
        <v>147.56</v>
      </c>
      <c r="N205" s="1">
        <f>+Tableau164[[#This Row],[credit]]+Tableau164[[#This Row],[SOLDE]]</f>
        <v>147.56</v>
      </c>
    </row>
    <row r="206" spans="1:14" x14ac:dyDescent="0.25">
      <c r="A206" t="s">
        <v>159</v>
      </c>
      <c r="B206">
        <v>43496</v>
      </c>
      <c r="C206" t="s">
        <v>3258</v>
      </c>
      <c r="D206" t="s">
        <v>6</v>
      </c>
      <c r="G206" t="s">
        <v>2489</v>
      </c>
      <c r="H206" t="s">
        <v>323</v>
      </c>
      <c r="K206" s="1">
        <v>186.93100000000001</v>
      </c>
      <c r="L206" s="1">
        <v>0</v>
      </c>
      <c r="M206" s="1">
        <f t="shared" si="3"/>
        <v>186.93100000000001</v>
      </c>
      <c r="N206" s="1">
        <f>+Tableau164[[#This Row],[credit]]+Tableau164[[#This Row],[SOLDE]]</f>
        <v>186.93100000000001</v>
      </c>
    </row>
    <row r="207" spans="1:14" x14ac:dyDescent="0.25">
      <c r="A207" t="s">
        <v>159</v>
      </c>
      <c r="B207">
        <v>43496</v>
      </c>
      <c r="C207" t="s">
        <v>3258</v>
      </c>
      <c r="D207" t="s">
        <v>6</v>
      </c>
      <c r="G207" t="s">
        <v>2488</v>
      </c>
      <c r="H207" t="s">
        <v>323</v>
      </c>
      <c r="K207" s="1">
        <v>190.501</v>
      </c>
      <c r="L207" s="1">
        <v>0</v>
      </c>
      <c r="M207" s="1">
        <f t="shared" si="3"/>
        <v>190.501</v>
      </c>
      <c r="N207" s="1">
        <f>+Tableau164[[#This Row],[credit]]+Tableau164[[#This Row],[SOLDE]]</f>
        <v>190.501</v>
      </c>
    </row>
    <row r="208" spans="1:14" x14ac:dyDescent="0.25">
      <c r="A208" t="s">
        <v>159</v>
      </c>
      <c r="B208">
        <v>43496</v>
      </c>
      <c r="C208" t="s">
        <v>3258</v>
      </c>
      <c r="D208" t="s">
        <v>6</v>
      </c>
      <c r="G208" t="s">
        <v>2487</v>
      </c>
      <c r="H208" t="s">
        <v>229</v>
      </c>
      <c r="K208" s="1">
        <v>2308.8519999999999</v>
      </c>
      <c r="L208" s="1">
        <v>0</v>
      </c>
      <c r="M208" s="1">
        <f t="shared" si="3"/>
        <v>2308.8519999999999</v>
      </c>
      <c r="N208" s="1">
        <f>+Tableau164[[#This Row],[credit]]+Tableau164[[#This Row],[SOLDE]]</f>
        <v>2308.8519999999999</v>
      </c>
    </row>
    <row r="209" spans="1:14" x14ac:dyDescent="0.25">
      <c r="A209" t="s">
        <v>159</v>
      </c>
      <c r="B209">
        <v>43496</v>
      </c>
      <c r="C209" t="s">
        <v>3258</v>
      </c>
      <c r="D209" t="s">
        <v>6</v>
      </c>
      <c r="G209" t="s">
        <v>2486</v>
      </c>
      <c r="H209" t="s">
        <v>294</v>
      </c>
      <c r="K209" s="1">
        <v>0</v>
      </c>
      <c r="L209" s="1">
        <v>17.970478</v>
      </c>
      <c r="M209" s="1">
        <f t="shared" si="3"/>
        <v>17.970478</v>
      </c>
      <c r="N209" s="1">
        <f>+Tableau164[[#This Row],[credit]]+Tableau164[[#This Row],[SOLDE]]</f>
        <v>35.940956</v>
      </c>
    </row>
    <row r="210" spans="1:14" x14ac:dyDescent="0.25">
      <c r="A210" t="s">
        <v>159</v>
      </c>
      <c r="B210">
        <v>43496</v>
      </c>
      <c r="C210" t="s">
        <v>3311</v>
      </c>
      <c r="D210" t="s">
        <v>6</v>
      </c>
      <c r="G210" t="s">
        <v>2485</v>
      </c>
      <c r="H210" t="s">
        <v>224</v>
      </c>
      <c r="K210" s="1">
        <v>1000</v>
      </c>
      <c r="L210" s="1">
        <v>0</v>
      </c>
      <c r="M210" s="1">
        <f t="shared" si="3"/>
        <v>1000</v>
      </c>
      <c r="N210" s="1">
        <f>+Tableau164[[#This Row],[credit]]+Tableau164[[#This Row],[SOLDE]]</f>
        <v>1000</v>
      </c>
    </row>
    <row r="211" spans="1:14" x14ac:dyDescent="0.25">
      <c r="A211" t="s">
        <v>159</v>
      </c>
      <c r="B211">
        <v>43496</v>
      </c>
      <c r="C211" t="s">
        <v>3304</v>
      </c>
      <c r="D211" t="s">
        <v>6</v>
      </c>
      <c r="G211" t="s">
        <v>2484</v>
      </c>
      <c r="H211" t="s">
        <v>224</v>
      </c>
      <c r="K211" s="1">
        <v>299.28500000000003</v>
      </c>
      <c r="L211" s="1">
        <v>0</v>
      </c>
      <c r="M211" s="1">
        <f t="shared" si="3"/>
        <v>299.28500000000003</v>
      </c>
      <c r="N211" s="1">
        <f>+Tableau164[[#This Row],[credit]]+Tableau164[[#This Row],[SOLDE]]</f>
        <v>299.28500000000003</v>
      </c>
    </row>
    <row r="212" spans="1:14" x14ac:dyDescent="0.25">
      <c r="A212" t="s">
        <v>159</v>
      </c>
      <c r="B212">
        <v>43496</v>
      </c>
      <c r="C212" t="s">
        <v>3258</v>
      </c>
      <c r="D212" t="s">
        <v>6</v>
      </c>
      <c r="G212" t="s">
        <v>2483</v>
      </c>
      <c r="H212" t="s">
        <v>322</v>
      </c>
      <c r="K212" s="1">
        <v>5.95</v>
      </c>
      <c r="L212" s="1">
        <v>0</v>
      </c>
      <c r="M212" s="1">
        <f t="shared" si="3"/>
        <v>5.95</v>
      </c>
      <c r="N212" s="1">
        <f>+Tableau164[[#This Row],[credit]]+Tableau164[[#This Row],[SOLDE]]</f>
        <v>5.95</v>
      </c>
    </row>
    <row r="213" spans="1:14" x14ac:dyDescent="0.25">
      <c r="A213" t="s">
        <v>159</v>
      </c>
      <c r="B213">
        <v>43496</v>
      </c>
      <c r="C213" t="s">
        <v>3258</v>
      </c>
      <c r="D213" t="s">
        <v>6</v>
      </c>
      <c r="G213" t="s">
        <v>2482</v>
      </c>
      <c r="H213" t="s">
        <v>294</v>
      </c>
      <c r="K213" s="1">
        <v>0</v>
      </c>
      <c r="L213" s="1">
        <v>26.234617</v>
      </c>
      <c r="M213" s="1">
        <f t="shared" si="3"/>
        <v>26.234617</v>
      </c>
      <c r="N213" s="1">
        <f>+Tableau164[[#This Row],[credit]]+Tableau164[[#This Row],[SOLDE]]</f>
        <v>52.469234</v>
      </c>
    </row>
    <row r="214" spans="1:14" x14ac:dyDescent="0.25">
      <c r="A214" t="s">
        <v>159</v>
      </c>
      <c r="B214">
        <v>43496</v>
      </c>
      <c r="C214" t="s">
        <v>3258</v>
      </c>
      <c r="D214" t="s">
        <v>6</v>
      </c>
      <c r="G214" t="s">
        <v>2481</v>
      </c>
      <c r="H214" t="s">
        <v>294</v>
      </c>
      <c r="K214" s="1">
        <v>300</v>
      </c>
      <c r="L214" s="1">
        <v>0</v>
      </c>
      <c r="M214" s="1">
        <f t="shared" si="3"/>
        <v>300</v>
      </c>
      <c r="N214" s="1">
        <f>+Tableau164[[#This Row],[credit]]+Tableau164[[#This Row],[SOLDE]]</f>
        <v>300</v>
      </c>
    </row>
    <row r="215" spans="1:14" x14ac:dyDescent="0.25">
      <c r="A215" t="s">
        <v>159</v>
      </c>
      <c r="B215">
        <v>43496</v>
      </c>
      <c r="C215" t="s">
        <v>3258</v>
      </c>
      <c r="D215" t="s">
        <v>6</v>
      </c>
      <c r="G215" t="s">
        <v>2480</v>
      </c>
      <c r="H215" t="s">
        <v>294</v>
      </c>
      <c r="K215" s="1">
        <v>39.014760000000003</v>
      </c>
      <c r="L215" s="1">
        <v>0</v>
      </c>
      <c r="M215" s="1">
        <f t="shared" si="3"/>
        <v>39.014760000000003</v>
      </c>
      <c r="N215" s="1">
        <f>+Tableau164[[#This Row],[credit]]+Tableau164[[#This Row],[SOLDE]]</f>
        <v>39.014760000000003</v>
      </c>
    </row>
    <row r="216" spans="1:14" x14ac:dyDescent="0.25">
      <c r="A216" t="s">
        <v>159</v>
      </c>
      <c r="B216">
        <v>43496</v>
      </c>
      <c r="C216" t="s">
        <v>2722</v>
      </c>
      <c r="D216" t="s">
        <v>6</v>
      </c>
      <c r="G216" t="s">
        <v>2479</v>
      </c>
      <c r="H216" t="s">
        <v>1271</v>
      </c>
      <c r="K216" s="1">
        <v>44.629640000000002</v>
      </c>
      <c r="L216" s="1">
        <v>0</v>
      </c>
      <c r="M216" s="1">
        <f t="shared" si="3"/>
        <v>44.629640000000002</v>
      </c>
      <c r="N216" s="1">
        <f>+Tableau164[[#This Row],[credit]]+Tableau164[[#This Row],[SOLDE]]</f>
        <v>44.629640000000002</v>
      </c>
    </row>
    <row r="217" spans="1:14" x14ac:dyDescent="0.25">
      <c r="A217" t="s">
        <v>159</v>
      </c>
      <c r="B217">
        <v>43496</v>
      </c>
      <c r="C217" t="s">
        <v>3258</v>
      </c>
      <c r="D217" t="s">
        <v>6</v>
      </c>
      <c r="G217" t="s">
        <v>2478</v>
      </c>
      <c r="H217" t="s">
        <v>322</v>
      </c>
      <c r="K217" s="1">
        <v>5.95</v>
      </c>
      <c r="L217" s="1">
        <v>0</v>
      </c>
      <c r="M217" s="1">
        <f t="shared" si="3"/>
        <v>5.95</v>
      </c>
      <c r="N217" s="1">
        <f>+Tableau164[[#This Row],[credit]]+Tableau164[[#This Row],[SOLDE]]</f>
        <v>5.95</v>
      </c>
    </row>
    <row r="218" spans="1:14" x14ac:dyDescent="0.25">
      <c r="A218" t="s">
        <v>159</v>
      </c>
      <c r="B218">
        <v>43496</v>
      </c>
      <c r="C218" t="s">
        <v>3258</v>
      </c>
      <c r="D218" t="s">
        <v>6</v>
      </c>
      <c r="G218" t="s">
        <v>2477</v>
      </c>
      <c r="H218" t="s">
        <v>229</v>
      </c>
      <c r="K218" s="1">
        <v>1815.6410000000001</v>
      </c>
      <c r="L218" s="1">
        <v>0</v>
      </c>
      <c r="M218" s="1">
        <f t="shared" si="3"/>
        <v>1815.6410000000001</v>
      </c>
      <c r="N218" s="1">
        <f>+Tableau164[[#This Row],[credit]]+Tableau164[[#This Row],[SOLDE]]</f>
        <v>1815.6410000000001</v>
      </c>
    </row>
    <row r="219" spans="1:14" x14ac:dyDescent="0.25">
      <c r="A219" t="s">
        <v>159</v>
      </c>
      <c r="B219">
        <v>43496</v>
      </c>
      <c r="C219" t="s">
        <v>3306</v>
      </c>
      <c r="D219" t="s">
        <v>6</v>
      </c>
      <c r="G219" t="s">
        <v>2476</v>
      </c>
      <c r="H219" t="s">
        <v>224</v>
      </c>
      <c r="K219" s="1">
        <v>1619.16779</v>
      </c>
      <c r="L219" s="1">
        <v>0</v>
      </c>
      <c r="M219" s="1">
        <f t="shared" si="3"/>
        <v>1619.16779</v>
      </c>
      <c r="N219" s="1">
        <f>+Tableau164[[#This Row],[credit]]+Tableau164[[#This Row],[SOLDE]]</f>
        <v>1619.16779</v>
      </c>
    </row>
    <row r="220" spans="1:14" x14ac:dyDescent="0.25">
      <c r="A220" t="s">
        <v>159</v>
      </c>
      <c r="B220">
        <v>43496</v>
      </c>
      <c r="C220" t="s">
        <v>2722</v>
      </c>
      <c r="D220" t="s">
        <v>6</v>
      </c>
      <c r="G220" t="s">
        <v>2475</v>
      </c>
      <c r="H220" t="s">
        <v>1656</v>
      </c>
      <c r="K220" s="1">
        <v>8.5454599999999985</v>
      </c>
      <c r="L220" s="1">
        <v>0</v>
      </c>
      <c r="M220" s="1">
        <f t="shared" si="3"/>
        <v>8.5454599999999985</v>
      </c>
      <c r="N220" s="1">
        <f>+Tableau164[[#This Row],[credit]]+Tableau164[[#This Row],[SOLDE]]</f>
        <v>8.5454599999999985</v>
      </c>
    </row>
    <row r="221" spans="1:14" x14ac:dyDescent="0.25">
      <c r="A221" t="s">
        <v>159</v>
      </c>
      <c r="B221">
        <v>43496</v>
      </c>
      <c r="C221" t="s">
        <v>2722</v>
      </c>
      <c r="D221" t="s">
        <v>6</v>
      </c>
      <c r="G221" t="s">
        <v>2474</v>
      </c>
      <c r="H221" t="s">
        <v>1646</v>
      </c>
      <c r="K221" s="1">
        <v>168.98</v>
      </c>
      <c r="L221" s="1">
        <v>0</v>
      </c>
      <c r="M221" s="1">
        <f t="shared" si="3"/>
        <v>168.98</v>
      </c>
      <c r="N221" s="1">
        <f>+Tableau164[[#This Row],[credit]]+Tableau164[[#This Row],[SOLDE]]</f>
        <v>168.98</v>
      </c>
    </row>
    <row r="222" spans="1:14" x14ac:dyDescent="0.25">
      <c r="A222" t="s">
        <v>159</v>
      </c>
      <c r="B222">
        <v>43496</v>
      </c>
      <c r="C222" t="s">
        <v>3258</v>
      </c>
      <c r="D222" t="s">
        <v>6</v>
      </c>
      <c r="G222" t="s">
        <v>2473</v>
      </c>
      <c r="H222" t="s">
        <v>323</v>
      </c>
      <c r="K222" s="1">
        <v>206.209</v>
      </c>
      <c r="L222" s="1">
        <v>0</v>
      </c>
      <c r="M222" s="1">
        <f t="shared" si="3"/>
        <v>206.209</v>
      </c>
      <c r="N222" s="1">
        <f>+Tableau164[[#This Row],[credit]]+Tableau164[[#This Row],[SOLDE]]</f>
        <v>206.209</v>
      </c>
    </row>
    <row r="223" spans="1:14" x14ac:dyDescent="0.25">
      <c r="A223" t="s">
        <v>159</v>
      </c>
      <c r="B223">
        <v>43496</v>
      </c>
      <c r="C223" t="s">
        <v>3258</v>
      </c>
      <c r="D223" t="s">
        <v>6</v>
      </c>
      <c r="G223" t="s">
        <v>2472</v>
      </c>
      <c r="H223" t="s">
        <v>294</v>
      </c>
      <c r="K223" s="1">
        <v>101.87504</v>
      </c>
      <c r="L223" s="1">
        <v>0</v>
      </c>
      <c r="M223" s="1">
        <f t="shared" si="3"/>
        <v>101.87504</v>
      </c>
      <c r="N223" s="1">
        <f>+Tableau164[[#This Row],[credit]]+Tableau164[[#This Row],[SOLDE]]</f>
        <v>101.87504</v>
      </c>
    </row>
    <row r="224" spans="1:14" x14ac:dyDescent="0.25">
      <c r="A224" t="s">
        <v>159</v>
      </c>
      <c r="B224">
        <v>43496</v>
      </c>
      <c r="C224" t="s">
        <v>3258</v>
      </c>
      <c r="D224" t="s">
        <v>6</v>
      </c>
      <c r="G224" t="s">
        <v>2471</v>
      </c>
      <c r="H224" t="s">
        <v>294</v>
      </c>
      <c r="K224" s="1">
        <v>900</v>
      </c>
      <c r="L224" s="1">
        <v>0</v>
      </c>
      <c r="M224" s="1">
        <f t="shared" si="3"/>
        <v>900</v>
      </c>
      <c r="N224" s="1">
        <f>+Tableau164[[#This Row],[credit]]+Tableau164[[#This Row],[SOLDE]]</f>
        <v>900</v>
      </c>
    </row>
    <row r="225" spans="1:14" x14ac:dyDescent="0.25">
      <c r="A225" t="s">
        <v>159</v>
      </c>
      <c r="B225">
        <v>43496</v>
      </c>
      <c r="C225" t="s">
        <v>3258</v>
      </c>
      <c r="D225" t="s">
        <v>6</v>
      </c>
      <c r="G225" t="s">
        <v>2470</v>
      </c>
      <c r="H225" t="s">
        <v>293</v>
      </c>
      <c r="K225" s="1">
        <v>207.06</v>
      </c>
      <c r="L225" s="1">
        <v>0</v>
      </c>
      <c r="M225" s="1">
        <f t="shared" si="3"/>
        <v>207.06</v>
      </c>
      <c r="N225" s="1">
        <f>+Tableau164[[#This Row],[credit]]+Tableau164[[#This Row],[SOLDE]]</f>
        <v>207.06</v>
      </c>
    </row>
    <row r="226" spans="1:14" x14ac:dyDescent="0.25">
      <c r="A226" t="s">
        <v>159</v>
      </c>
      <c r="B226">
        <v>43496</v>
      </c>
      <c r="D226" t="s">
        <v>6</v>
      </c>
      <c r="G226" t="s">
        <v>2469</v>
      </c>
      <c r="H226" t="s">
        <v>2468</v>
      </c>
      <c r="K226" s="1">
        <v>45.924169999999997</v>
      </c>
      <c r="L226" s="1">
        <v>0</v>
      </c>
      <c r="M226" s="1">
        <f t="shared" si="3"/>
        <v>45.924169999999997</v>
      </c>
      <c r="N226" s="1">
        <f>+Tableau164[[#This Row],[credit]]+Tableau164[[#This Row],[SOLDE]]</f>
        <v>45.924169999999997</v>
      </c>
    </row>
    <row r="227" spans="1:14" x14ac:dyDescent="0.25">
      <c r="A227" t="s">
        <v>159</v>
      </c>
      <c r="B227">
        <v>43496</v>
      </c>
      <c r="C227" t="s">
        <v>3258</v>
      </c>
      <c r="D227" t="s">
        <v>6</v>
      </c>
      <c r="G227" t="s">
        <v>2467</v>
      </c>
      <c r="H227" t="s">
        <v>1034</v>
      </c>
      <c r="K227" s="1">
        <v>10.17094</v>
      </c>
      <c r="L227" s="1">
        <v>0</v>
      </c>
      <c r="M227" s="1">
        <f t="shared" si="3"/>
        <v>10.17094</v>
      </c>
      <c r="N227" s="1">
        <f>+Tableau164[[#This Row],[credit]]+Tableau164[[#This Row],[SOLDE]]</f>
        <v>10.17094</v>
      </c>
    </row>
    <row r="228" spans="1:14" x14ac:dyDescent="0.25">
      <c r="A228" t="s">
        <v>159</v>
      </c>
      <c r="B228">
        <v>43496</v>
      </c>
      <c r="C228" t="s">
        <v>2722</v>
      </c>
      <c r="D228" t="s">
        <v>6</v>
      </c>
      <c r="G228" t="s">
        <v>2466</v>
      </c>
      <c r="H228" t="s">
        <v>2465</v>
      </c>
      <c r="K228" s="1">
        <v>21.54561</v>
      </c>
      <c r="L228" s="1">
        <v>0</v>
      </c>
      <c r="M228" s="1">
        <f t="shared" si="3"/>
        <v>21.54561</v>
      </c>
      <c r="N228" s="1">
        <f>+Tableau164[[#This Row],[credit]]+Tableau164[[#This Row],[SOLDE]]</f>
        <v>21.54561</v>
      </c>
    </row>
    <row r="229" spans="1:14" x14ac:dyDescent="0.25">
      <c r="A229" t="s">
        <v>159</v>
      </c>
      <c r="B229">
        <v>43496</v>
      </c>
      <c r="C229" t="s">
        <v>3258</v>
      </c>
      <c r="D229" t="s">
        <v>6</v>
      </c>
      <c r="G229" t="s">
        <v>2464</v>
      </c>
      <c r="H229" t="s">
        <v>229</v>
      </c>
      <c r="K229" s="1">
        <v>3079.5309999999999</v>
      </c>
      <c r="L229" s="1">
        <v>0</v>
      </c>
      <c r="M229" s="1">
        <f t="shared" si="3"/>
        <v>3079.5309999999999</v>
      </c>
      <c r="N229" s="1">
        <f>+Tableau164[[#This Row],[credit]]+Tableau164[[#This Row],[SOLDE]]</f>
        <v>3079.5309999999999</v>
      </c>
    </row>
    <row r="230" spans="1:14" x14ac:dyDescent="0.25">
      <c r="A230" t="s">
        <v>159</v>
      </c>
      <c r="B230">
        <v>43496</v>
      </c>
      <c r="C230" t="s">
        <v>3258</v>
      </c>
      <c r="D230" t="s">
        <v>6</v>
      </c>
      <c r="G230" t="s">
        <v>2463</v>
      </c>
      <c r="H230" t="s">
        <v>229</v>
      </c>
      <c r="K230" s="1">
        <v>5195.2629999999999</v>
      </c>
      <c r="L230" s="1">
        <v>0</v>
      </c>
      <c r="M230" s="1">
        <f t="shared" si="3"/>
        <v>5195.2629999999999</v>
      </c>
      <c r="N230" s="1">
        <f>+Tableau164[[#This Row],[credit]]+Tableau164[[#This Row],[SOLDE]]</f>
        <v>5195.2629999999999</v>
      </c>
    </row>
    <row r="231" spans="1:14" x14ac:dyDescent="0.25">
      <c r="A231" t="s">
        <v>159</v>
      </c>
      <c r="B231">
        <v>43496</v>
      </c>
      <c r="C231" t="s">
        <v>3258</v>
      </c>
      <c r="D231" t="s">
        <v>6</v>
      </c>
      <c r="G231" t="s">
        <v>2462</v>
      </c>
      <c r="H231" t="s">
        <v>293</v>
      </c>
      <c r="K231" s="1">
        <v>441.49</v>
      </c>
      <c r="L231" s="1">
        <v>0</v>
      </c>
      <c r="M231" s="1">
        <f t="shared" si="3"/>
        <v>441.49</v>
      </c>
      <c r="N231" s="1">
        <f>+Tableau164[[#This Row],[credit]]+Tableau164[[#This Row],[SOLDE]]</f>
        <v>441.49</v>
      </c>
    </row>
    <row r="232" spans="1:14" x14ac:dyDescent="0.25">
      <c r="A232" t="s">
        <v>159</v>
      </c>
      <c r="B232">
        <v>43496</v>
      </c>
      <c r="C232" t="s">
        <v>3258</v>
      </c>
      <c r="D232" t="s">
        <v>6</v>
      </c>
      <c r="G232" t="s">
        <v>2461</v>
      </c>
      <c r="H232" t="s">
        <v>2460</v>
      </c>
      <c r="K232" s="1">
        <v>453.74700000000001</v>
      </c>
      <c r="L232" s="1">
        <v>0</v>
      </c>
      <c r="M232" s="1">
        <f t="shared" si="3"/>
        <v>453.74700000000001</v>
      </c>
      <c r="N232" s="1">
        <f>+Tableau164[[#This Row],[credit]]+Tableau164[[#This Row],[SOLDE]]</f>
        <v>453.74700000000001</v>
      </c>
    </row>
    <row r="233" spans="1:14" x14ac:dyDescent="0.25">
      <c r="A233" t="s">
        <v>159</v>
      </c>
      <c r="B233">
        <v>43496</v>
      </c>
      <c r="C233" t="s">
        <v>3305</v>
      </c>
      <c r="D233" t="s">
        <v>6</v>
      </c>
      <c r="G233" t="s">
        <v>2459</v>
      </c>
      <c r="H233" t="s">
        <v>224</v>
      </c>
      <c r="K233" s="1">
        <v>1000</v>
      </c>
      <c r="L233" s="1">
        <v>0</v>
      </c>
      <c r="M233" s="1">
        <f t="shared" si="3"/>
        <v>1000</v>
      </c>
      <c r="N233" s="1">
        <f>+Tableau164[[#This Row],[credit]]+Tableau164[[#This Row],[SOLDE]]</f>
        <v>1000</v>
      </c>
    </row>
    <row r="234" spans="1:14" x14ac:dyDescent="0.25">
      <c r="A234" t="s">
        <v>159</v>
      </c>
      <c r="B234">
        <v>43496</v>
      </c>
      <c r="C234" t="s">
        <v>2722</v>
      </c>
      <c r="D234" t="s">
        <v>6</v>
      </c>
      <c r="G234" t="s">
        <v>2458</v>
      </c>
      <c r="H234" t="s">
        <v>2457</v>
      </c>
      <c r="K234" s="1">
        <v>62.45</v>
      </c>
      <c r="L234" s="1">
        <v>0</v>
      </c>
      <c r="M234" s="1">
        <f t="shared" si="3"/>
        <v>62.45</v>
      </c>
      <c r="N234" s="1">
        <f>+Tableau164[[#This Row],[credit]]+Tableau164[[#This Row],[SOLDE]]</f>
        <v>62.45</v>
      </c>
    </row>
    <row r="235" spans="1:14" x14ac:dyDescent="0.25">
      <c r="A235" t="s">
        <v>159</v>
      </c>
      <c r="B235">
        <v>43496</v>
      </c>
      <c r="C235" t="s">
        <v>3258</v>
      </c>
      <c r="D235" t="s">
        <v>6</v>
      </c>
      <c r="G235" t="s">
        <v>2456</v>
      </c>
      <c r="H235" t="s">
        <v>294</v>
      </c>
      <c r="K235" s="1">
        <v>0</v>
      </c>
      <c r="L235" s="1">
        <v>20.802163</v>
      </c>
      <c r="M235" s="1">
        <f t="shared" si="3"/>
        <v>20.802163</v>
      </c>
      <c r="N235" s="1">
        <f>+Tableau164[[#This Row],[credit]]+Tableau164[[#This Row],[SOLDE]]</f>
        <v>41.604326</v>
      </c>
    </row>
    <row r="236" spans="1:14" x14ac:dyDescent="0.25">
      <c r="A236" t="s">
        <v>159</v>
      </c>
      <c r="B236">
        <v>43496</v>
      </c>
      <c r="C236" t="s">
        <v>2722</v>
      </c>
      <c r="D236" t="s">
        <v>6</v>
      </c>
      <c r="G236" t="s">
        <v>2455</v>
      </c>
      <c r="H236" t="s">
        <v>1646</v>
      </c>
      <c r="K236" s="1">
        <v>168.98</v>
      </c>
      <c r="L236" s="1">
        <v>0</v>
      </c>
      <c r="M236" s="1">
        <f t="shared" si="3"/>
        <v>168.98</v>
      </c>
      <c r="N236" s="1">
        <f>+Tableau164[[#This Row],[credit]]+Tableau164[[#This Row],[SOLDE]]</f>
        <v>168.98</v>
      </c>
    </row>
    <row r="237" spans="1:14" x14ac:dyDescent="0.25">
      <c r="A237" t="s">
        <v>159</v>
      </c>
      <c r="B237">
        <v>43496</v>
      </c>
      <c r="C237" t="s">
        <v>2722</v>
      </c>
      <c r="D237" t="s">
        <v>6</v>
      </c>
      <c r="G237" t="s">
        <v>2454</v>
      </c>
      <c r="H237" t="s">
        <v>1646</v>
      </c>
      <c r="K237" s="1">
        <v>168.98</v>
      </c>
      <c r="L237" s="1">
        <v>0</v>
      </c>
      <c r="M237" s="1">
        <f t="shared" si="3"/>
        <v>168.98</v>
      </c>
      <c r="N237" s="1">
        <f>+Tableau164[[#This Row],[credit]]+Tableau164[[#This Row],[SOLDE]]</f>
        <v>168.98</v>
      </c>
    </row>
    <row r="238" spans="1:14" x14ac:dyDescent="0.25">
      <c r="A238" t="s">
        <v>159</v>
      </c>
      <c r="B238">
        <v>43496</v>
      </c>
      <c r="C238" t="s">
        <v>3258</v>
      </c>
      <c r="D238" t="s">
        <v>6</v>
      </c>
      <c r="G238" t="s">
        <v>2453</v>
      </c>
      <c r="H238" t="s">
        <v>294</v>
      </c>
      <c r="K238" s="1">
        <v>0</v>
      </c>
      <c r="L238" s="1">
        <v>8.4254029999999993</v>
      </c>
      <c r="M238" s="1">
        <f t="shared" si="3"/>
        <v>8.4254029999999993</v>
      </c>
      <c r="N238" s="1">
        <f>+Tableau164[[#This Row],[credit]]+Tableau164[[#This Row],[SOLDE]]</f>
        <v>16.850805999999999</v>
      </c>
    </row>
    <row r="239" spans="1:14" x14ac:dyDescent="0.25">
      <c r="A239" t="s">
        <v>159</v>
      </c>
      <c r="B239">
        <v>43496</v>
      </c>
      <c r="C239" t="s">
        <v>2722</v>
      </c>
      <c r="D239" t="s">
        <v>6</v>
      </c>
      <c r="G239" t="s">
        <v>2452</v>
      </c>
      <c r="H239" t="s">
        <v>2451</v>
      </c>
      <c r="K239" s="1">
        <v>50</v>
      </c>
      <c r="L239" s="1">
        <v>0</v>
      </c>
      <c r="M239" s="1">
        <f t="shared" si="3"/>
        <v>50</v>
      </c>
      <c r="N239" s="1">
        <f>+Tableau164[[#This Row],[credit]]+Tableau164[[#This Row],[SOLDE]]</f>
        <v>50</v>
      </c>
    </row>
    <row r="240" spans="1:14" x14ac:dyDescent="0.25">
      <c r="A240" t="s">
        <v>159</v>
      </c>
      <c r="B240">
        <v>43496</v>
      </c>
      <c r="C240" t="s">
        <v>3258</v>
      </c>
      <c r="D240" t="s">
        <v>6</v>
      </c>
      <c r="G240" t="s">
        <v>2450</v>
      </c>
      <c r="H240" t="s">
        <v>323</v>
      </c>
      <c r="K240" s="1">
        <v>222.90167000000002</v>
      </c>
      <c r="L240" s="1">
        <v>0</v>
      </c>
      <c r="M240" s="1">
        <f t="shared" si="3"/>
        <v>222.90167000000002</v>
      </c>
      <c r="N240" s="1">
        <f>+Tableau164[[#This Row],[credit]]+Tableau164[[#This Row],[SOLDE]]</f>
        <v>222.90167000000002</v>
      </c>
    </row>
    <row r="241" spans="1:14" x14ac:dyDescent="0.25">
      <c r="A241" t="s">
        <v>159</v>
      </c>
      <c r="B241">
        <v>43496</v>
      </c>
      <c r="C241" t="s">
        <v>3258</v>
      </c>
      <c r="D241" t="s">
        <v>6</v>
      </c>
      <c r="G241" t="s">
        <v>2449</v>
      </c>
      <c r="H241" t="s">
        <v>323</v>
      </c>
      <c r="K241" s="1">
        <v>48.21</v>
      </c>
      <c r="L241" s="1">
        <v>0</v>
      </c>
      <c r="M241" s="1">
        <f t="shared" si="3"/>
        <v>48.21</v>
      </c>
      <c r="N241" s="1">
        <f>+Tableau164[[#This Row],[credit]]+Tableau164[[#This Row],[SOLDE]]</f>
        <v>48.21</v>
      </c>
    </row>
    <row r="242" spans="1:14" x14ac:dyDescent="0.25">
      <c r="A242" t="s">
        <v>159</v>
      </c>
      <c r="B242">
        <v>43496</v>
      </c>
      <c r="C242" t="s">
        <v>3258</v>
      </c>
      <c r="D242" t="s">
        <v>6</v>
      </c>
      <c r="G242" t="s">
        <v>2448</v>
      </c>
      <c r="H242" t="s">
        <v>2447</v>
      </c>
      <c r="K242" s="1">
        <v>32.130000000000003</v>
      </c>
      <c r="L242" s="1">
        <v>0</v>
      </c>
      <c r="M242" s="1">
        <f t="shared" si="3"/>
        <v>32.130000000000003</v>
      </c>
      <c r="N242" s="1">
        <f>+Tableau164[[#This Row],[credit]]+Tableau164[[#This Row],[SOLDE]]</f>
        <v>32.130000000000003</v>
      </c>
    </row>
    <row r="243" spans="1:14" x14ac:dyDescent="0.25">
      <c r="A243" t="s">
        <v>159</v>
      </c>
      <c r="B243">
        <v>43496</v>
      </c>
      <c r="C243" t="s">
        <v>3305</v>
      </c>
      <c r="D243" t="s">
        <v>6</v>
      </c>
      <c r="G243" t="s">
        <v>2446</v>
      </c>
      <c r="H243" t="s">
        <v>1047</v>
      </c>
      <c r="K243" s="1">
        <v>220.71068</v>
      </c>
      <c r="L243" s="1">
        <v>0</v>
      </c>
      <c r="M243" s="1">
        <f t="shared" si="3"/>
        <v>220.71068</v>
      </c>
      <c r="N243" s="1">
        <f>+Tableau164[[#This Row],[credit]]+Tableau164[[#This Row],[SOLDE]]</f>
        <v>220.71068</v>
      </c>
    </row>
    <row r="244" spans="1:14" x14ac:dyDescent="0.25">
      <c r="A244" t="s">
        <v>159</v>
      </c>
      <c r="B244">
        <v>43496</v>
      </c>
      <c r="C244" t="s">
        <v>3305</v>
      </c>
      <c r="D244" t="s">
        <v>6</v>
      </c>
      <c r="G244" t="s">
        <v>2445</v>
      </c>
      <c r="H244" t="s">
        <v>224</v>
      </c>
      <c r="K244" s="1">
        <v>700</v>
      </c>
      <c r="L244" s="1">
        <v>0</v>
      </c>
      <c r="M244" s="1">
        <f t="shared" si="3"/>
        <v>700</v>
      </c>
      <c r="N244" s="1">
        <f>+Tableau164[[#This Row],[credit]]+Tableau164[[#This Row],[SOLDE]]</f>
        <v>700</v>
      </c>
    </row>
    <row r="245" spans="1:14" x14ac:dyDescent="0.25">
      <c r="A245" t="s">
        <v>159</v>
      </c>
      <c r="B245">
        <v>43496</v>
      </c>
      <c r="C245" t="s">
        <v>3258</v>
      </c>
      <c r="D245" t="s">
        <v>6</v>
      </c>
      <c r="G245" t="s">
        <v>2444</v>
      </c>
      <c r="H245" t="s">
        <v>298</v>
      </c>
      <c r="K245" s="1">
        <v>275.72300000000001</v>
      </c>
      <c r="L245" s="1">
        <v>0</v>
      </c>
      <c r="M245" s="1">
        <f t="shared" si="3"/>
        <v>275.72300000000001</v>
      </c>
      <c r="N245" s="1">
        <f>+Tableau164[[#This Row],[credit]]+Tableau164[[#This Row],[SOLDE]]</f>
        <v>275.72300000000001</v>
      </c>
    </row>
    <row r="246" spans="1:14" x14ac:dyDescent="0.25">
      <c r="A246" t="s">
        <v>159</v>
      </c>
      <c r="B246">
        <v>43496</v>
      </c>
      <c r="C246" t="s">
        <v>2722</v>
      </c>
      <c r="D246" t="s">
        <v>6</v>
      </c>
      <c r="G246" t="s">
        <v>2443</v>
      </c>
      <c r="H246" t="s">
        <v>2442</v>
      </c>
      <c r="K246" s="1">
        <v>17.850000000000001</v>
      </c>
      <c r="L246" s="1">
        <v>0</v>
      </c>
      <c r="M246" s="1">
        <f t="shared" si="3"/>
        <v>17.850000000000001</v>
      </c>
      <c r="N246" s="1">
        <f>+Tableau164[[#This Row],[credit]]+Tableau164[[#This Row],[SOLDE]]</f>
        <v>17.850000000000001</v>
      </c>
    </row>
    <row r="247" spans="1:14" x14ac:dyDescent="0.25">
      <c r="A247" t="s">
        <v>159</v>
      </c>
      <c r="B247">
        <v>43496</v>
      </c>
      <c r="C247" t="s">
        <v>3244</v>
      </c>
      <c r="D247" t="s">
        <v>6</v>
      </c>
      <c r="G247" t="s">
        <v>2441</v>
      </c>
      <c r="H247" t="s">
        <v>1047</v>
      </c>
      <c r="K247" s="1">
        <v>36.5092</v>
      </c>
      <c r="L247" s="1">
        <v>0</v>
      </c>
      <c r="M247" s="1">
        <f t="shared" si="3"/>
        <v>36.5092</v>
      </c>
      <c r="N247" s="1">
        <f>+Tableau164[[#This Row],[credit]]+Tableau164[[#This Row],[SOLDE]]</f>
        <v>36.5092</v>
      </c>
    </row>
    <row r="248" spans="1:14" x14ac:dyDescent="0.25">
      <c r="A248" t="s">
        <v>159</v>
      </c>
      <c r="B248">
        <v>43496</v>
      </c>
      <c r="C248" t="s">
        <v>2722</v>
      </c>
      <c r="D248" t="s">
        <v>6</v>
      </c>
      <c r="G248" t="s">
        <v>2440</v>
      </c>
      <c r="H248" t="s">
        <v>1646</v>
      </c>
      <c r="K248" s="1">
        <v>168.98</v>
      </c>
      <c r="L248" s="1">
        <v>0</v>
      </c>
      <c r="M248" s="1">
        <f t="shared" si="3"/>
        <v>168.98</v>
      </c>
      <c r="N248" s="1">
        <f>+Tableau164[[#This Row],[credit]]+Tableau164[[#This Row],[SOLDE]]</f>
        <v>168.98</v>
      </c>
    </row>
    <row r="249" spans="1:14" x14ac:dyDescent="0.25">
      <c r="A249" t="s">
        <v>159</v>
      </c>
      <c r="B249">
        <v>43496</v>
      </c>
      <c r="C249" t="s">
        <v>3258</v>
      </c>
      <c r="D249" t="s">
        <v>6</v>
      </c>
      <c r="G249" t="s">
        <v>2439</v>
      </c>
      <c r="H249" t="s">
        <v>293</v>
      </c>
      <c r="K249" s="1">
        <v>415.31</v>
      </c>
      <c r="L249" s="1">
        <v>0</v>
      </c>
      <c r="M249" s="1">
        <f t="shared" si="3"/>
        <v>415.31</v>
      </c>
      <c r="N249" s="1">
        <f>+Tableau164[[#This Row],[credit]]+Tableau164[[#This Row],[SOLDE]]</f>
        <v>415.31</v>
      </c>
    </row>
    <row r="250" spans="1:14" x14ac:dyDescent="0.25">
      <c r="A250" t="s">
        <v>159</v>
      </c>
      <c r="B250">
        <v>43496</v>
      </c>
      <c r="C250" t="s">
        <v>3258</v>
      </c>
      <c r="D250" t="s">
        <v>6</v>
      </c>
      <c r="G250" t="s">
        <v>2438</v>
      </c>
      <c r="H250" t="s">
        <v>293</v>
      </c>
      <c r="K250" s="1">
        <v>29.75</v>
      </c>
      <c r="L250" s="1">
        <v>0</v>
      </c>
      <c r="M250" s="1">
        <f t="shared" si="3"/>
        <v>29.75</v>
      </c>
      <c r="N250" s="1">
        <f>+Tableau164[[#This Row],[credit]]+Tableau164[[#This Row],[SOLDE]]</f>
        <v>29.75</v>
      </c>
    </row>
    <row r="251" spans="1:14" x14ac:dyDescent="0.25">
      <c r="A251" t="s">
        <v>159</v>
      </c>
      <c r="B251">
        <v>43496</v>
      </c>
      <c r="C251" t="s">
        <v>3258</v>
      </c>
      <c r="D251" t="s">
        <v>6</v>
      </c>
      <c r="G251" t="s">
        <v>2436</v>
      </c>
      <c r="H251" t="s">
        <v>293</v>
      </c>
      <c r="K251" s="1">
        <v>48.79</v>
      </c>
      <c r="L251" s="1">
        <v>0</v>
      </c>
      <c r="M251" s="1">
        <f t="shared" si="3"/>
        <v>48.79</v>
      </c>
      <c r="N251" s="1">
        <f>+Tableau164[[#This Row],[credit]]+Tableau164[[#This Row],[SOLDE]]</f>
        <v>48.79</v>
      </c>
    </row>
    <row r="252" spans="1:14" x14ac:dyDescent="0.25">
      <c r="A252" t="s">
        <v>159</v>
      </c>
      <c r="B252">
        <v>43496</v>
      </c>
      <c r="C252" t="s">
        <v>2722</v>
      </c>
      <c r="D252" t="s">
        <v>6</v>
      </c>
      <c r="G252" t="s">
        <v>2434</v>
      </c>
      <c r="H252" t="s">
        <v>2433</v>
      </c>
      <c r="K252" s="1">
        <v>176.8416</v>
      </c>
      <c r="L252" s="1">
        <v>0</v>
      </c>
      <c r="M252" s="1">
        <f t="shared" si="3"/>
        <v>176.8416</v>
      </c>
      <c r="N252" s="1">
        <f>+Tableau164[[#This Row],[credit]]+Tableau164[[#This Row],[SOLDE]]</f>
        <v>176.8416</v>
      </c>
    </row>
    <row r="253" spans="1:14" x14ac:dyDescent="0.25">
      <c r="A253" t="s">
        <v>159</v>
      </c>
      <c r="B253">
        <v>43496</v>
      </c>
      <c r="C253" t="s">
        <v>3305</v>
      </c>
      <c r="D253" t="s">
        <v>6</v>
      </c>
      <c r="G253" t="s">
        <v>2431</v>
      </c>
      <c r="H253" t="s">
        <v>224</v>
      </c>
      <c r="K253" s="1">
        <v>1000</v>
      </c>
      <c r="L253" s="1">
        <v>0</v>
      </c>
      <c r="M253" s="1">
        <f t="shared" si="3"/>
        <v>1000</v>
      </c>
      <c r="N253" s="1">
        <f>+Tableau164[[#This Row],[credit]]+Tableau164[[#This Row],[SOLDE]]</f>
        <v>1000</v>
      </c>
    </row>
    <row r="254" spans="1:14" x14ac:dyDescent="0.25">
      <c r="A254" t="s">
        <v>159</v>
      </c>
      <c r="B254">
        <v>43496</v>
      </c>
      <c r="C254" t="s">
        <v>2729</v>
      </c>
      <c r="D254" t="s">
        <v>6</v>
      </c>
      <c r="G254" t="s">
        <v>2429</v>
      </c>
      <c r="H254" t="s">
        <v>1839</v>
      </c>
      <c r="K254" s="1">
        <v>103.69865</v>
      </c>
      <c r="L254" s="1">
        <v>0</v>
      </c>
      <c r="M254" s="1">
        <f t="shared" si="3"/>
        <v>103.69865</v>
      </c>
      <c r="N254" s="1">
        <f>+Tableau164[[#This Row],[credit]]+Tableau164[[#This Row],[SOLDE]]</f>
        <v>103.69865</v>
      </c>
    </row>
    <row r="255" spans="1:14" x14ac:dyDescent="0.25">
      <c r="A255" t="s">
        <v>159</v>
      </c>
      <c r="B255">
        <v>43496</v>
      </c>
      <c r="C255" t="s">
        <v>2722</v>
      </c>
      <c r="D255" t="s">
        <v>6</v>
      </c>
      <c r="G255" t="s">
        <v>2427</v>
      </c>
      <c r="H255" t="s">
        <v>2426</v>
      </c>
      <c r="K255" s="1">
        <v>18</v>
      </c>
      <c r="L255" s="1">
        <v>0</v>
      </c>
      <c r="M255" s="1">
        <f t="shared" si="3"/>
        <v>18</v>
      </c>
      <c r="N255" s="1">
        <f>+Tableau164[[#This Row],[credit]]+Tableau164[[#This Row],[SOLDE]]</f>
        <v>18</v>
      </c>
    </row>
    <row r="256" spans="1:14" x14ac:dyDescent="0.25">
      <c r="A256" t="s">
        <v>159</v>
      </c>
      <c r="B256">
        <v>43496</v>
      </c>
      <c r="C256" t="s">
        <v>3258</v>
      </c>
      <c r="D256" t="s">
        <v>6</v>
      </c>
      <c r="G256" t="s">
        <v>2424</v>
      </c>
      <c r="H256" t="s">
        <v>293</v>
      </c>
      <c r="K256" s="1">
        <v>292.74</v>
      </c>
      <c r="L256" s="1">
        <v>0</v>
      </c>
      <c r="M256" s="1">
        <f t="shared" si="3"/>
        <v>292.74</v>
      </c>
      <c r="N256" s="1">
        <f>+Tableau164[[#This Row],[credit]]+Tableau164[[#This Row],[SOLDE]]</f>
        <v>292.74</v>
      </c>
    </row>
    <row r="257" spans="1:14" x14ac:dyDescent="0.25">
      <c r="A257" t="s">
        <v>159</v>
      </c>
      <c r="B257">
        <v>43496</v>
      </c>
      <c r="C257" t="s">
        <v>3311</v>
      </c>
      <c r="D257" t="s">
        <v>6</v>
      </c>
      <c r="G257" t="s">
        <v>2422</v>
      </c>
      <c r="H257" t="s">
        <v>224</v>
      </c>
      <c r="K257" s="1">
        <v>764.34159999999997</v>
      </c>
      <c r="L257" s="1">
        <v>0</v>
      </c>
      <c r="M257" s="1">
        <f t="shared" si="3"/>
        <v>764.34159999999997</v>
      </c>
      <c r="N257" s="1">
        <f>+Tableau164[[#This Row],[credit]]+Tableau164[[#This Row],[SOLDE]]</f>
        <v>764.34159999999997</v>
      </c>
    </row>
    <row r="258" spans="1:14" x14ac:dyDescent="0.25">
      <c r="A258" t="s">
        <v>159</v>
      </c>
      <c r="B258">
        <v>43496</v>
      </c>
      <c r="C258" t="s">
        <v>2722</v>
      </c>
      <c r="D258" t="s">
        <v>6</v>
      </c>
      <c r="G258" t="s">
        <v>2420</v>
      </c>
      <c r="H258" t="s">
        <v>1656</v>
      </c>
      <c r="K258" s="1">
        <v>11.85521</v>
      </c>
      <c r="L258" s="1">
        <v>0</v>
      </c>
      <c r="M258" s="1">
        <f t="shared" si="3"/>
        <v>11.85521</v>
      </c>
      <c r="N258" s="1">
        <f>+Tableau164[[#This Row],[credit]]+Tableau164[[#This Row],[SOLDE]]</f>
        <v>11.85521</v>
      </c>
    </row>
    <row r="259" spans="1:14" x14ac:dyDescent="0.25">
      <c r="A259" t="s">
        <v>159</v>
      </c>
      <c r="B259">
        <v>43496</v>
      </c>
      <c r="C259" t="s">
        <v>2722</v>
      </c>
      <c r="D259" t="s">
        <v>6</v>
      </c>
      <c r="G259" t="s">
        <v>2418</v>
      </c>
      <c r="H259" t="s">
        <v>1271</v>
      </c>
      <c r="K259" s="1">
        <v>67.393479999999997</v>
      </c>
      <c r="L259" s="1">
        <v>0</v>
      </c>
      <c r="M259" s="1">
        <f t="shared" ref="M259:M322" si="4">L259+K259</f>
        <v>67.393479999999997</v>
      </c>
      <c r="N259" s="1">
        <f>+Tableau164[[#This Row],[credit]]+Tableau164[[#This Row],[SOLDE]]</f>
        <v>67.393479999999997</v>
      </c>
    </row>
    <row r="260" spans="1:14" x14ac:dyDescent="0.25">
      <c r="A260" t="s">
        <v>151</v>
      </c>
      <c r="B260">
        <v>43496</v>
      </c>
      <c r="C260" t="s">
        <v>2730</v>
      </c>
      <c r="D260" t="s">
        <v>6</v>
      </c>
      <c r="G260" t="s">
        <v>2417</v>
      </c>
      <c r="H260" t="s">
        <v>229</v>
      </c>
      <c r="K260" s="1">
        <v>0</v>
      </c>
      <c r="L260" s="1">
        <v>145.91560000000001</v>
      </c>
      <c r="M260" s="1">
        <f t="shared" si="4"/>
        <v>145.91560000000001</v>
      </c>
      <c r="N260" s="1">
        <f>+Tableau164[[#This Row],[credit]]+Tableau164[[#This Row],[SOLDE]]</f>
        <v>291.83120000000002</v>
      </c>
    </row>
    <row r="261" spans="1:14" x14ac:dyDescent="0.25">
      <c r="A261" t="s">
        <v>151</v>
      </c>
      <c r="B261">
        <v>43496</v>
      </c>
      <c r="C261" t="s">
        <v>2731</v>
      </c>
      <c r="D261" t="s">
        <v>6</v>
      </c>
      <c r="G261" t="s">
        <v>2416</v>
      </c>
      <c r="H261" t="s">
        <v>229</v>
      </c>
      <c r="K261" s="1">
        <v>0</v>
      </c>
      <c r="L261" s="1">
        <v>27.3689</v>
      </c>
      <c r="M261" s="1">
        <f t="shared" si="4"/>
        <v>27.3689</v>
      </c>
      <c r="N261" s="1">
        <f>+Tableau164[[#This Row],[credit]]+Tableau164[[#This Row],[SOLDE]]</f>
        <v>54.7378</v>
      </c>
    </row>
    <row r="262" spans="1:14" x14ac:dyDescent="0.25">
      <c r="A262" t="s">
        <v>151</v>
      </c>
      <c r="B262">
        <v>43496</v>
      </c>
      <c r="C262" t="s">
        <v>2732</v>
      </c>
      <c r="D262" t="s">
        <v>6</v>
      </c>
      <c r="G262" t="s">
        <v>2414</v>
      </c>
      <c r="H262" t="s">
        <v>294</v>
      </c>
      <c r="K262" s="1">
        <v>0</v>
      </c>
      <c r="L262" s="1">
        <v>3.8748120000000004</v>
      </c>
      <c r="M262" s="1">
        <f t="shared" si="4"/>
        <v>3.8748120000000004</v>
      </c>
      <c r="N262" s="1">
        <f>+Tableau164[[#This Row],[credit]]+Tableau164[[#This Row],[SOLDE]]</f>
        <v>7.7496240000000007</v>
      </c>
    </row>
    <row r="263" spans="1:14" x14ac:dyDescent="0.25">
      <c r="A263" t="s">
        <v>151</v>
      </c>
      <c r="B263">
        <v>43496</v>
      </c>
      <c r="D263" t="s">
        <v>6</v>
      </c>
      <c r="G263" t="s">
        <v>2413</v>
      </c>
      <c r="H263" t="s">
        <v>155</v>
      </c>
      <c r="K263" s="1">
        <v>297.32150000000001</v>
      </c>
      <c r="L263" s="1">
        <v>0</v>
      </c>
      <c r="M263" s="1">
        <f t="shared" si="4"/>
        <v>297.32150000000001</v>
      </c>
      <c r="N263" s="1">
        <f>+Tableau164[[#This Row],[credit]]+Tableau164[[#This Row],[SOLDE]]</f>
        <v>297.32150000000001</v>
      </c>
    </row>
    <row r="264" spans="1:14" x14ac:dyDescent="0.25">
      <c r="A264" t="s">
        <v>151</v>
      </c>
      <c r="B264">
        <v>43496</v>
      </c>
      <c r="D264" t="s">
        <v>6</v>
      </c>
      <c r="G264" t="s">
        <v>2411</v>
      </c>
      <c r="H264" t="s">
        <v>294</v>
      </c>
      <c r="K264" s="1">
        <v>0</v>
      </c>
      <c r="L264" s="1">
        <v>30</v>
      </c>
      <c r="M264" s="1">
        <f t="shared" si="4"/>
        <v>30</v>
      </c>
      <c r="N264" s="1">
        <f>+Tableau164[[#This Row],[credit]]+Tableau164[[#This Row],[SOLDE]]</f>
        <v>60</v>
      </c>
    </row>
    <row r="265" spans="1:14" x14ac:dyDescent="0.25">
      <c r="A265" t="s">
        <v>151</v>
      </c>
      <c r="B265">
        <v>43496</v>
      </c>
      <c r="D265" t="s">
        <v>6</v>
      </c>
      <c r="G265" t="s">
        <v>2410</v>
      </c>
      <c r="H265" t="s">
        <v>1646</v>
      </c>
      <c r="K265" s="1">
        <v>168.98</v>
      </c>
      <c r="L265" s="1">
        <v>0</v>
      </c>
      <c r="M265" s="1">
        <f t="shared" si="4"/>
        <v>168.98</v>
      </c>
      <c r="N265" s="1">
        <f>+Tableau164[[#This Row],[credit]]+Tableau164[[#This Row],[SOLDE]]</f>
        <v>168.98</v>
      </c>
    </row>
    <row r="266" spans="1:14" x14ac:dyDescent="0.25">
      <c r="A266" t="s">
        <v>151</v>
      </c>
      <c r="B266">
        <v>43496</v>
      </c>
      <c r="C266" t="s">
        <v>2733</v>
      </c>
      <c r="D266" t="s">
        <v>6</v>
      </c>
      <c r="G266" t="s">
        <v>2408</v>
      </c>
      <c r="H266" t="s">
        <v>154</v>
      </c>
      <c r="K266" s="1">
        <v>0</v>
      </c>
      <c r="L266" s="1">
        <v>2.5005120000000001</v>
      </c>
      <c r="M266" s="1">
        <f t="shared" si="4"/>
        <v>2.5005120000000001</v>
      </c>
      <c r="N266" s="1">
        <f>+Tableau164[[#This Row],[credit]]+Tableau164[[#This Row],[SOLDE]]</f>
        <v>5.0010240000000001</v>
      </c>
    </row>
    <row r="267" spans="1:14" x14ac:dyDescent="0.25">
      <c r="A267" t="s">
        <v>151</v>
      </c>
      <c r="B267">
        <v>43496</v>
      </c>
      <c r="C267" t="s">
        <v>2734</v>
      </c>
      <c r="D267" t="s">
        <v>6</v>
      </c>
      <c r="G267" t="s">
        <v>2406</v>
      </c>
      <c r="H267" t="s">
        <v>154</v>
      </c>
      <c r="K267" s="1">
        <v>0</v>
      </c>
      <c r="L267" s="1">
        <v>22.728058999999998</v>
      </c>
      <c r="M267" s="1">
        <f t="shared" si="4"/>
        <v>22.728058999999998</v>
      </c>
      <c r="N267" s="1">
        <f>+Tableau164[[#This Row],[credit]]+Tableau164[[#This Row],[SOLDE]]</f>
        <v>45.456117999999996</v>
      </c>
    </row>
    <row r="268" spans="1:14" x14ac:dyDescent="0.25">
      <c r="A268" t="s">
        <v>151</v>
      </c>
      <c r="B268">
        <v>43496</v>
      </c>
      <c r="C268" t="s">
        <v>2735</v>
      </c>
      <c r="D268" t="s">
        <v>6</v>
      </c>
      <c r="G268" t="s">
        <v>2404</v>
      </c>
      <c r="H268" t="s">
        <v>154</v>
      </c>
      <c r="K268" s="1">
        <v>0</v>
      </c>
      <c r="L268" s="1">
        <v>7.513128</v>
      </c>
      <c r="M268" s="1">
        <f t="shared" si="4"/>
        <v>7.513128</v>
      </c>
      <c r="N268" s="1">
        <f>+Tableau164[[#This Row],[credit]]+Tableau164[[#This Row],[SOLDE]]</f>
        <v>15.026256</v>
      </c>
    </row>
    <row r="269" spans="1:14" x14ac:dyDescent="0.25">
      <c r="A269" t="s">
        <v>151</v>
      </c>
      <c r="B269">
        <v>43496</v>
      </c>
      <c r="C269" t="s">
        <v>2736</v>
      </c>
      <c r="D269" t="s">
        <v>6</v>
      </c>
      <c r="G269" t="s">
        <v>2403</v>
      </c>
      <c r="H269" t="s">
        <v>154</v>
      </c>
      <c r="K269" s="1">
        <v>0</v>
      </c>
      <c r="L269" s="1">
        <v>7.3744589999999999</v>
      </c>
      <c r="M269" s="1">
        <f t="shared" si="4"/>
        <v>7.3744589999999999</v>
      </c>
      <c r="N269" s="1">
        <f>+Tableau164[[#This Row],[credit]]+Tableau164[[#This Row],[SOLDE]]</f>
        <v>14.748918</v>
      </c>
    </row>
    <row r="270" spans="1:14" x14ac:dyDescent="0.25">
      <c r="A270" t="s">
        <v>151</v>
      </c>
      <c r="B270">
        <v>43496</v>
      </c>
      <c r="C270" t="s">
        <v>2737</v>
      </c>
      <c r="D270" t="s">
        <v>6</v>
      </c>
      <c r="G270" t="s">
        <v>2401</v>
      </c>
      <c r="H270" t="s">
        <v>154</v>
      </c>
      <c r="K270" s="1">
        <v>0</v>
      </c>
      <c r="L270" s="1">
        <v>8.7201769999999996</v>
      </c>
      <c r="M270" s="1">
        <f t="shared" si="4"/>
        <v>8.7201769999999996</v>
      </c>
      <c r="N270" s="1">
        <f>+Tableau164[[#This Row],[credit]]+Tableau164[[#This Row],[SOLDE]]</f>
        <v>17.440353999999999</v>
      </c>
    </row>
    <row r="271" spans="1:14" x14ac:dyDescent="0.25">
      <c r="A271" t="s">
        <v>151</v>
      </c>
      <c r="B271">
        <v>43496</v>
      </c>
      <c r="C271" t="s">
        <v>2738</v>
      </c>
      <c r="D271" t="s">
        <v>6</v>
      </c>
      <c r="G271" t="s">
        <v>2400</v>
      </c>
      <c r="H271" t="s">
        <v>154</v>
      </c>
      <c r="K271" s="1">
        <v>0</v>
      </c>
      <c r="L271" s="1">
        <v>2.6306620000000001</v>
      </c>
      <c r="M271" s="1">
        <f t="shared" si="4"/>
        <v>2.6306620000000001</v>
      </c>
      <c r="N271" s="1">
        <f>+Tableau164[[#This Row],[credit]]+Tableau164[[#This Row],[SOLDE]]</f>
        <v>5.2613240000000001</v>
      </c>
    </row>
    <row r="272" spans="1:14" x14ac:dyDescent="0.25">
      <c r="A272" t="s">
        <v>151</v>
      </c>
      <c r="B272">
        <v>43496</v>
      </c>
      <c r="C272" t="s">
        <v>2739</v>
      </c>
      <c r="D272" t="s">
        <v>6</v>
      </c>
      <c r="G272" t="s">
        <v>2398</v>
      </c>
      <c r="H272" t="s">
        <v>154</v>
      </c>
      <c r="K272" s="1">
        <v>0</v>
      </c>
      <c r="L272" s="1">
        <v>10.270205000000001</v>
      </c>
      <c r="M272" s="1">
        <f t="shared" si="4"/>
        <v>10.270205000000001</v>
      </c>
      <c r="N272" s="1">
        <f>+Tableau164[[#This Row],[credit]]+Tableau164[[#This Row],[SOLDE]]</f>
        <v>20.540410000000001</v>
      </c>
    </row>
    <row r="273" spans="1:14" x14ac:dyDescent="0.25">
      <c r="A273" t="s">
        <v>151</v>
      </c>
      <c r="B273">
        <v>43496</v>
      </c>
      <c r="C273" t="s">
        <v>2740</v>
      </c>
      <c r="D273" t="s">
        <v>6</v>
      </c>
      <c r="G273" t="s">
        <v>2396</v>
      </c>
      <c r="H273" t="s">
        <v>150</v>
      </c>
      <c r="K273" s="1">
        <v>0</v>
      </c>
      <c r="L273" s="1">
        <v>105.00006699999999</v>
      </c>
      <c r="M273" s="1">
        <f t="shared" si="4"/>
        <v>105.00006699999999</v>
      </c>
      <c r="N273" s="1">
        <f>+Tableau164[[#This Row],[credit]]+Tableau164[[#This Row],[SOLDE]]</f>
        <v>210.00013399999997</v>
      </c>
    </row>
    <row r="274" spans="1:14" x14ac:dyDescent="0.25">
      <c r="A274" t="s">
        <v>151</v>
      </c>
      <c r="B274">
        <v>43496</v>
      </c>
      <c r="C274" t="s">
        <v>2741</v>
      </c>
      <c r="D274" t="s">
        <v>6</v>
      </c>
      <c r="G274" t="s">
        <v>2394</v>
      </c>
      <c r="H274" t="s">
        <v>530</v>
      </c>
      <c r="K274" s="1">
        <v>0</v>
      </c>
      <c r="L274" s="1">
        <v>8.1920610000000007</v>
      </c>
      <c r="M274" s="1">
        <f t="shared" si="4"/>
        <v>8.1920610000000007</v>
      </c>
      <c r="N274" s="1">
        <f>+Tableau164[[#This Row],[credit]]+Tableau164[[#This Row],[SOLDE]]</f>
        <v>16.384122000000001</v>
      </c>
    </row>
    <row r="275" spans="1:14" x14ac:dyDescent="0.25">
      <c r="A275" t="s">
        <v>151</v>
      </c>
      <c r="B275">
        <v>43496</v>
      </c>
      <c r="C275" t="s">
        <v>2742</v>
      </c>
      <c r="D275" t="s">
        <v>6</v>
      </c>
      <c r="G275" t="s">
        <v>2392</v>
      </c>
      <c r="H275" t="s">
        <v>155</v>
      </c>
      <c r="K275" s="1">
        <v>0</v>
      </c>
      <c r="L275" s="1">
        <v>3.8079999999999998</v>
      </c>
      <c r="M275" s="1">
        <f t="shared" si="4"/>
        <v>3.8079999999999998</v>
      </c>
      <c r="N275" s="1">
        <f>+Tableau164[[#This Row],[credit]]+Tableau164[[#This Row],[SOLDE]]</f>
        <v>7.6159999999999997</v>
      </c>
    </row>
    <row r="276" spans="1:14" x14ac:dyDescent="0.25">
      <c r="A276" t="s">
        <v>151</v>
      </c>
      <c r="B276">
        <v>43496</v>
      </c>
      <c r="D276" t="s">
        <v>6</v>
      </c>
      <c r="G276" t="s">
        <v>2391</v>
      </c>
      <c r="H276" t="s">
        <v>150</v>
      </c>
      <c r="K276" s="1">
        <v>1050</v>
      </c>
      <c r="L276" s="1">
        <v>0</v>
      </c>
      <c r="M276" s="1">
        <f t="shared" si="4"/>
        <v>1050</v>
      </c>
      <c r="N276" s="1">
        <f>+Tableau164[[#This Row],[credit]]+Tableau164[[#This Row],[SOLDE]]</f>
        <v>1050</v>
      </c>
    </row>
    <row r="277" spans="1:14" x14ac:dyDescent="0.25">
      <c r="A277" t="s">
        <v>151</v>
      </c>
      <c r="B277">
        <v>43496</v>
      </c>
      <c r="C277" t="s">
        <v>2743</v>
      </c>
      <c r="D277" t="s">
        <v>6</v>
      </c>
      <c r="G277" t="s">
        <v>2390</v>
      </c>
      <c r="H277" t="s">
        <v>154</v>
      </c>
      <c r="K277" s="1">
        <v>0</v>
      </c>
      <c r="L277" s="1">
        <v>16.300632999999998</v>
      </c>
      <c r="M277" s="1">
        <f t="shared" si="4"/>
        <v>16.300632999999998</v>
      </c>
      <c r="N277" s="1">
        <f>+Tableau164[[#This Row],[credit]]+Tableau164[[#This Row],[SOLDE]]</f>
        <v>32.601265999999995</v>
      </c>
    </row>
    <row r="278" spans="1:14" x14ac:dyDescent="0.25">
      <c r="A278" t="s">
        <v>151</v>
      </c>
      <c r="B278">
        <v>43496</v>
      </c>
      <c r="C278" t="s">
        <v>2744</v>
      </c>
      <c r="D278" t="s">
        <v>6</v>
      </c>
      <c r="G278" t="s">
        <v>2389</v>
      </c>
      <c r="H278" t="s">
        <v>154</v>
      </c>
      <c r="K278" s="1">
        <v>0</v>
      </c>
      <c r="L278" s="1">
        <v>5.3568709999999999</v>
      </c>
      <c r="M278" s="1">
        <f t="shared" si="4"/>
        <v>5.3568709999999999</v>
      </c>
      <c r="N278" s="1">
        <f>+Tableau164[[#This Row],[credit]]+Tableau164[[#This Row],[SOLDE]]</f>
        <v>10.713742</v>
      </c>
    </row>
    <row r="279" spans="1:14" x14ac:dyDescent="0.25">
      <c r="A279" t="s">
        <v>151</v>
      </c>
      <c r="B279">
        <v>43496</v>
      </c>
      <c r="C279" t="s">
        <v>2745</v>
      </c>
      <c r="D279" t="s">
        <v>6</v>
      </c>
      <c r="G279" t="s">
        <v>2388</v>
      </c>
      <c r="H279" t="s">
        <v>154</v>
      </c>
      <c r="K279" s="1">
        <v>0</v>
      </c>
      <c r="L279" s="1">
        <v>40.559389000000003</v>
      </c>
      <c r="M279" s="1">
        <f t="shared" si="4"/>
        <v>40.559389000000003</v>
      </c>
      <c r="N279" s="1">
        <f>+Tableau164[[#This Row],[credit]]+Tableau164[[#This Row],[SOLDE]]</f>
        <v>81.118778000000006</v>
      </c>
    </row>
    <row r="280" spans="1:14" x14ac:dyDescent="0.25">
      <c r="A280" t="s">
        <v>151</v>
      </c>
      <c r="B280">
        <v>43496</v>
      </c>
      <c r="C280" t="s">
        <v>2746</v>
      </c>
      <c r="D280" t="s">
        <v>6</v>
      </c>
      <c r="G280" t="s">
        <v>2387</v>
      </c>
      <c r="H280" t="s">
        <v>154</v>
      </c>
      <c r="K280" s="1">
        <v>0</v>
      </c>
      <c r="L280" s="1">
        <v>14.684347000000001</v>
      </c>
      <c r="M280" s="1">
        <f t="shared" si="4"/>
        <v>14.684347000000001</v>
      </c>
      <c r="N280" s="1">
        <f>+Tableau164[[#This Row],[credit]]+Tableau164[[#This Row],[SOLDE]]</f>
        <v>29.368694000000001</v>
      </c>
    </row>
    <row r="281" spans="1:14" x14ac:dyDescent="0.25">
      <c r="A281" t="s">
        <v>151</v>
      </c>
      <c r="B281">
        <v>43496</v>
      </c>
      <c r="C281" t="s">
        <v>2747</v>
      </c>
      <c r="D281" t="s">
        <v>6</v>
      </c>
      <c r="G281" t="s">
        <v>2386</v>
      </c>
      <c r="H281" t="s">
        <v>154</v>
      </c>
      <c r="K281" s="1">
        <v>0</v>
      </c>
      <c r="L281" s="1">
        <v>38.696327000000004</v>
      </c>
      <c r="M281" s="1">
        <f t="shared" si="4"/>
        <v>38.696327000000004</v>
      </c>
      <c r="N281" s="1">
        <f>+Tableau164[[#This Row],[credit]]+Tableau164[[#This Row],[SOLDE]]</f>
        <v>77.392654000000007</v>
      </c>
    </row>
    <row r="282" spans="1:14" x14ac:dyDescent="0.25">
      <c r="A282" t="s">
        <v>151</v>
      </c>
      <c r="B282">
        <v>43496</v>
      </c>
      <c r="C282" t="s">
        <v>2748</v>
      </c>
      <c r="D282" t="s">
        <v>6</v>
      </c>
      <c r="G282" t="s">
        <v>2385</v>
      </c>
      <c r="H282" t="s">
        <v>155</v>
      </c>
      <c r="K282" s="1">
        <v>0</v>
      </c>
      <c r="L282" s="1">
        <v>85.977500000000006</v>
      </c>
      <c r="M282" s="1">
        <f t="shared" si="4"/>
        <v>85.977500000000006</v>
      </c>
      <c r="N282" s="1">
        <f>+Tableau164[[#This Row],[credit]]+Tableau164[[#This Row],[SOLDE]]</f>
        <v>171.95500000000001</v>
      </c>
    </row>
    <row r="283" spans="1:14" x14ac:dyDescent="0.25">
      <c r="A283" t="s">
        <v>151</v>
      </c>
      <c r="B283">
        <v>43496</v>
      </c>
      <c r="C283" t="s">
        <v>2749</v>
      </c>
      <c r="D283" t="s">
        <v>6</v>
      </c>
      <c r="G283" t="s">
        <v>2384</v>
      </c>
      <c r="H283" t="s">
        <v>530</v>
      </c>
      <c r="K283" s="1">
        <v>0</v>
      </c>
      <c r="L283" s="1">
        <v>2.38</v>
      </c>
      <c r="M283" s="1">
        <f t="shared" si="4"/>
        <v>2.38</v>
      </c>
      <c r="N283" s="1">
        <f>+Tableau164[[#This Row],[credit]]+Tableau164[[#This Row],[SOLDE]]</f>
        <v>4.76</v>
      </c>
    </row>
    <row r="284" spans="1:14" x14ac:dyDescent="0.25">
      <c r="A284" t="s">
        <v>151</v>
      </c>
      <c r="B284">
        <v>43496</v>
      </c>
      <c r="C284" t="s">
        <v>2750</v>
      </c>
      <c r="D284" t="s">
        <v>6</v>
      </c>
      <c r="G284" t="s">
        <v>2383</v>
      </c>
      <c r="H284" t="s">
        <v>530</v>
      </c>
      <c r="K284" s="1">
        <v>0</v>
      </c>
      <c r="L284" s="1">
        <v>2.125499</v>
      </c>
      <c r="M284" s="1">
        <f t="shared" si="4"/>
        <v>2.125499</v>
      </c>
      <c r="N284" s="1">
        <f>+Tableau164[[#This Row],[credit]]+Tableau164[[#This Row],[SOLDE]]</f>
        <v>4.2509980000000001</v>
      </c>
    </row>
    <row r="285" spans="1:14" x14ac:dyDescent="0.25">
      <c r="A285" t="s">
        <v>151</v>
      </c>
      <c r="B285">
        <v>43496</v>
      </c>
      <c r="C285" t="s">
        <v>2751</v>
      </c>
      <c r="D285" t="s">
        <v>6</v>
      </c>
      <c r="G285" t="s">
        <v>2382</v>
      </c>
      <c r="H285" t="s">
        <v>154</v>
      </c>
      <c r="K285" s="1">
        <v>0</v>
      </c>
      <c r="L285" s="1">
        <v>3.7161110000000002</v>
      </c>
      <c r="M285" s="1">
        <f t="shared" si="4"/>
        <v>3.7161110000000002</v>
      </c>
      <c r="N285" s="1">
        <f>+Tableau164[[#This Row],[credit]]+Tableau164[[#This Row],[SOLDE]]</f>
        <v>7.4322220000000003</v>
      </c>
    </row>
    <row r="286" spans="1:14" x14ac:dyDescent="0.25">
      <c r="A286" t="s">
        <v>151</v>
      </c>
      <c r="B286">
        <v>43496</v>
      </c>
      <c r="C286" t="s">
        <v>2752</v>
      </c>
      <c r="D286" t="s">
        <v>6</v>
      </c>
      <c r="G286" t="s">
        <v>2381</v>
      </c>
      <c r="H286" t="s">
        <v>154</v>
      </c>
      <c r="K286" s="1">
        <v>0</v>
      </c>
      <c r="L286" s="1">
        <v>4.0551379999999995</v>
      </c>
      <c r="M286" s="1">
        <f t="shared" si="4"/>
        <v>4.0551379999999995</v>
      </c>
      <c r="N286" s="1">
        <f>+Tableau164[[#This Row],[credit]]+Tableau164[[#This Row],[SOLDE]]</f>
        <v>8.1102759999999989</v>
      </c>
    </row>
    <row r="287" spans="1:14" x14ac:dyDescent="0.25">
      <c r="A287" t="s">
        <v>151</v>
      </c>
      <c r="B287">
        <v>43496</v>
      </c>
      <c r="C287" t="s">
        <v>2753</v>
      </c>
      <c r="D287" t="s">
        <v>6</v>
      </c>
      <c r="G287" t="s">
        <v>2380</v>
      </c>
      <c r="H287" t="s">
        <v>154</v>
      </c>
      <c r="K287" s="1">
        <v>0</v>
      </c>
      <c r="L287" s="1">
        <v>15.046835999999999</v>
      </c>
      <c r="M287" s="1">
        <f t="shared" si="4"/>
        <v>15.046835999999999</v>
      </c>
      <c r="N287" s="1">
        <f>+Tableau164[[#This Row],[credit]]+Tableau164[[#This Row],[SOLDE]]</f>
        <v>30.093671999999998</v>
      </c>
    </row>
    <row r="288" spans="1:14" x14ac:dyDescent="0.25">
      <c r="A288" t="s">
        <v>151</v>
      </c>
      <c r="B288">
        <v>43496</v>
      </c>
      <c r="C288" t="s">
        <v>3244</v>
      </c>
      <c r="D288" t="s">
        <v>6</v>
      </c>
      <c r="G288" t="s">
        <v>2379</v>
      </c>
      <c r="H288" t="s">
        <v>154</v>
      </c>
      <c r="K288" s="1">
        <v>0</v>
      </c>
      <c r="L288" s="1">
        <v>22.706081000000001</v>
      </c>
      <c r="M288" s="1">
        <f t="shared" si="4"/>
        <v>22.706081000000001</v>
      </c>
      <c r="N288" s="1">
        <f>+Tableau164[[#This Row],[credit]]+Tableau164[[#This Row],[SOLDE]]</f>
        <v>45.412162000000002</v>
      </c>
    </row>
    <row r="289" spans="1:14" x14ac:dyDescent="0.25">
      <c r="A289" t="s">
        <v>151</v>
      </c>
      <c r="B289">
        <v>43496</v>
      </c>
      <c r="C289" t="s">
        <v>3244</v>
      </c>
      <c r="D289" t="s">
        <v>6</v>
      </c>
      <c r="G289" t="s">
        <v>2378</v>
      </c>
      <c r="H289" t="s">
        <v>154</v>
      </c>
      <c r="K289" s="1">
        <v>0</v>
      </c>
      <c r="L289" s="1">
        <v>4.0551379999999995</v>
      </c>
      <c r="M289" s="1">
        <f t="shared" si="4"/>
        <v>4.0551379999999995</v>
      </c>
      <c r="N289" s="1">
        <f>+Tableau164[[#This Row],[credit]]+Tableau164[[#This Row],[SOLDE]]</f>
        <v>8.1102759999999989</v>
      </c>
    </row>
    <row r="290" spans="1:14" x14ac:dyDescent="0.25">
      <c r="A290" t="s">
        <v>151</v>
      </c>
      <c r="B290">
        <v>43496</v>
      </c>
      <c r="C290" t="s">
        <v>3244</v>
      </c>
      <c r="D290" t="s">
        <v>6</v>
      </c>
      <c r="G290" t="s">
        <v>2377</v>
      </c>
      <c r="H290" t="s">
        <v>154</v>
      </c>
      <c r="K290" s="1">
        <v>0</v>
      </c>
      <c r="L290" s="1">
        <v>7.687481</v>
      </c>
      <c r="M290" s="1">
        <f t="shared" si="4"/>
        <v>7.687481</v>
      </c>
      <c r="N290" s="1">
        <f>+Tableau164[[#This Row],[credit]]+Tableau164[[#This Row],[SOLDE]]</f>
        <v>15.374962</v>
      </c>
    </row>
    <row r="291" spans="1:14" x14ac:dyDescent="0.25">
      <c r="A291" t="s">
        <v>151</v>
      </c>
      <c r="B291">
        <v>43496</v>
      </c>
      <c r="C291" t="s">
        <v>3244</v>
      </c>
      <c r="D291" t="s">
        <v>6</v>
      </c>
      <c r="G291" t="s">
        <v>2376</v>
      </c>
      <c r="H291" t="s">
        <v>154</v>
      </c>
      <c r="K291" s="1">
        <v>0</v>
      </c>
      <c r="L291" s="1">
        <v>4.4237869999999999</v>
      </c>
      <c r="M291" s="1">
        <f t="shared" si="4"/>
        <v>4.4237869999999999</v>
      </c>
      <c r="N291" s="1">
        <f>+Tableau164[[#This Row],[credit]]+Tableau164[[#This Row],[SOLDE]]</f>
        <v>8.8475739999999998</v>
      </c>
    </row>
    <row r="292" spans="1:14" x14ac:dyDescent="0.25">
      <c r="A292" t="s">
        <v>151</v>
      </c>
      <c r="B292">
        <v>43496</v>
      </c>
      <c r="C292" t="s">
        <v>3244</v>
      </c>
      <c r="D292" t="s">
        <v>6</v>
      </c>
      <c r="G292" t="s">
        <v>2375</v>
      </c>
      <c r="H292" t="s">
        <v>154</v>
      </c>
      <c r="K292" s="1">
        <v>0</v>
      </c>
      <c r="L292" s="1">
        <v>5.5297339999999995</v>
      </c>
      <c r="M292" s="1">
        <f t="shared" si="4"/>
        <v>5.5297339999999995</v>
      </c>
      <c r="N292" s="1">
        <f>+Tableau164[[#This Row],[credit]]+Tableau164[[#This Row],[SOLDE]]</f>
        <v>11.059467999999999</v>
      </c>
    </row>
    <row r="293" spans="1:14" x14ac:dyDescent="0.25">
      <c r="A293" t="s">
        <v>151</v>
      </c>
      <c r="B293">
        <v>43496</v>
      </c>
      <c r="C293" t="s">
        <v>3244</v>
      </c>
      <c r="D293" t="s">
        <v>6</v>
      </c>
      <c r="G293" t="s">
        <v>2374</v>
      </c>
      <c r="H293" t="s">
        <v>154</v>
      </c>
      <c r="K293" s="1">
        <v>0</v>
      </c>
      <c r="L293" s="1">
        <v>48.094155000000001</v>
      </c>
      <c r="M293" s="1">
        <f t="shared" si="4"/>
        <v>48.094155000000001</v>
      </c>
      <c r="N293" s="1">
        <f>+Tableau164[[#This Row],[credit]]+Tableau164[[#This Row],[SOLDE]]</f>
        <v>96.188310000000001</v>
      </c>
    </row>
    <row r="294" spans="1:14" x14ac:dyDescent="0.25">
      <c r="A294" t="s">
        <v>151</v>
      </c>
      <c r="B294">
        <v>43496</v>
      </c>
      <c r="C294" t="s">
        <v>3244</v>
      </c>
      <c r="D294" t="s">
        <v>6</v>
      </c>
      <c r="G294" t="s">
        <v>2373</v>
      </c>
      <c r="H294" t="s">
        <v>154</v>
      </c>
      <c r="K294" s="1">
        <v>0</v>
      </c>
      <c r="L294" s="1">
        <v>22.509578000000001</v>
      </c>
      <c r="M294" s="1">
        <f t="shared" si="4"/>
        <v>22.509578000000001</v>
      </c>
      <c r="N294" s="1">
        <f>+Tableau164[[#This Row],[credit]]+Tableau164[[#This Row],[SOLDE]]</f>
        <v>45.019156000000002</v>
      </c>
    </row>
    <row r="295" spans="1:14" x14ac:dyDescent="0.25">
      <c r="A295" t="s">
        <v>151</v>
      </c>
      <c r="B295">
        <v>43496</v>
      </c>
      <c r="C295" t="s">
        <v>3244</v>
      </c>
      <c r="D295" t="s">
        <v>6</v>
      </c>
      <c r="G295" t="s">
        <v>2371</v>
      </c>
      <c r="H295" t="s">
        <v>154</v>
      </c>
      <c r="K295" s="1">
        <v>0</v>
      </c>
      <c r="L295" s="1">
        <v>39.282771000000004</v>
      </c>
      <c r="M295" s="1">
        <f t="shared" si="4"/>
        <v>39.282771000000004</v>
      </c>
      <c r="N295" s="1">
        <f>+Tableau164[[#This Row],[credit]]+Tableau164[[#This Row],[SOLDE]]</f>
        <v>78.565542000000008</v>
      </c>
    </row>
    <row r="296" spans="1:14" x14ac:dyDescent="0.25">
      <c r="A296" t="s">
        <v>151</v>
      </c>
      <c r="B296">
        <v>43496</v>
      </c>
      <c r="C296" t="s">
        <v>3281</v>
      </c>
      <c r="D296" t="s">
        <v>6</v>
      </c>
      <c r="G296" t="s">
        <v>2369</v>
      </c>
      <c r="H296" t="s">
        <v>155</v>
      </c>
      <c r="K296" s="1">
        <v>0</v>
      </c>
      <c r="L296" s="1">
        <v>224.91</v>
      </c>
      <c r="M296" s="1">
        <f t="shared" si="4"/>
        <v>224.91</v>
      </c>
      <c r="N296" s="1">
        <f>+Tableau164[[#This Row],[credit]]+Tableau164[[#This Row],[SOLDE]]</f>
        <v>449.82</v>
      </c>
    </row>
    <row r="297" spans="1:14" x14ac:dyDescent="0.25">
      <c r="A297" t="s">
        <v>151</v>
      </c>
      <c r="B297">
        <v>43496</v>
      </c>
      <c r="C297" t="s">
        <v>2722</v>
      </c>
      <c r="D297" t="s">
        <v>6</v>
      </c>
      <c r="G297" t="s">
        <v>2367</v>
      </c>
      <c r="H297" t="s">
        <v>225</v>
      </c>
      <c r="K297" s="1">
        <v>0</v>
      </c>
      <c r="L297" s="1">
        <v>1.6499830000000002</v>
      </c>
      <c r="M297" s="1">
        <f t="shared" si="4"/>
        <v>1.6499830000000002</v>
      </c>
      <c r="N297" s="1">
        <f>+Tableau164[[#This Row],[credit]]+Tableau164[[#This Row],[SOLDE]]</f>
        <v>3.2999660000000004</v>
      </c>
    </row>
    <row r="298" spans="1:14" x14ac:dyDescent="0.25">
      <c r="A298" t="s">
        <v>151</v>
      </c>
      <c r="B298">
        <v>43496</v>
      </c>
      <c r="C298" t="s">
        <v>3244</v>
      </c>
      <c r="D298" t="s">
        <v>6</v>
      </c>
      <c r="G298" t="s">
        <v>2365</v>
      </c>
      <c r="H298" t="s">
        <v>154</v>
      </c>
      <c r="K298" s="1">
        <v>0</v>
      </c>
      <c r="L298" s="1">
        <v>1.9134650000000002</v>
      </c>
      <c r="M298" s="1">
        <f t="shared" si="4"/>
        <v>1.9134650000000002</v>
      </c>
      <c r="N298" s="1">
        <f>+Tableau164[[#This Row],[credit]]+Tableau164[[#This Row],[SOLDE]]</f>
        <v>3.8269300000000004</v>
      </c>
    </row>
    <row r="299" spans="1:14" x14ac:dyDescent="0.25">
      <c r="A299" t="s">
        <v>151</v>
      </c>
      <c r="B299">
        <v>43496</v>
      </c>
      <c r="C299" t="s">
        <v>3244</v>
      </c>
      <c r="D299" t="s">
        <v>6</v>
      </c>
      <c r="G299" t="s">
        <v>2363</v>
      </c>
      <c r="H299" t="s">
        <v>154</v>
      </c>
      <c r="K299" s="1">
        <v>0</v>
      </c>
      <c r="L299" s="1">
        <v>2.2466970000000002</v>
      </c>
      <c r="M299" s="1">
        <f t="shared" si="4"/>
        <v>2.2466970000000002</v>
      </c>
      <c r="N299" s="1">
        <f>+Tableau164[[#This Row],[credit]]+Tableau164[[#This Row],[SOLDE]]</f>
        <v>4.4933940000000003</v>
      </c>
    </row>
    <row r="300" spans="1:14" x14ac:dyDescent="0.25">
      <c r="A300" t="s">
        <v>151</v>
      </c>
      <c r="B300">
        <v>43496</v>
      </c>
      <c r="C300" t="s">
        <v>3244</v>
      </c>
      <c r="D300" t="s">
        <v>6</v>
      </c>
      <c r="G300" t="s">
        <v>2361</v>
      </c>
      <c r="H300" t="s">
        <v>154</v>
      </c>
      <c r="K300" s="1">
        <v>0</v>
      </c>
      <c r="L300" s="1">
        <v>2.1003769999999999</v>
      </c>
      <c r="M300" s="1">
        <f t="shared" si="4"/>
        <v>2.1003769999999999</v>
      </c>
      <c r="N300" s="1">
        <f>+Tableau164[[#This Row],[credit]]+Tableau164[[#This Row],[SOLDE]]</f>
        <v>4.2007539999999999</v>
      </c>
    </row>
    <row r="301" spans="1:14" x14ac:dyDescent="0.25">
      <c r="A301" t="s">
        <v>151</v>
      </c>
      <c r="B301">
        <v>43496</v>
      </c>
      <c r="C301" t="s">
        <v>3258</v>
      </c>
      <c r="D301" t="s">
        <v>6</v>
      </c>
      <c r="G301" t="s">
        <v>2359</v>
      </c>
      <c r="H301" t="s">
        <v>155</v>
      </c>
      <c r="K301" s="1">
        <v>0</v>
      </c>
      <c r="L301" s="1">
        <v>50.902250000000002</v>
      </c>
      <c r="M301" s="1">
        <f t="shared" si="4"/>
        <v>50.902250000000002</v>
      </c>
      <c r="N301" s="1">
        <f>+Tableau164[[#This Row],[credit]]+Tableau164[[#This Row],[SOLDE]]</f>
        <v>101.8045</v>
      </c>
    </row>
    <row r="302" spans="1:14" x14ac:dyDescent="0.25">
      <c r="A302" t="s">
        <v>151</v>
      </c>
      <c r="B302">
        <v>43496</v>
      </c>
      <c r="C302" t="s">
        <v>3244</v>
      </c>
      <c r="D302" t="s">
        <v>6</v>
      </c>
      <c r="G302" t="s">
        <v>2357</v>
      </c>
      <c r="H302" t="s">
        <v>155</v>
      </c>
      <c r="K302" s="1">
        <v>0</v>
      </c>
      <c r="L302" s="1">
        <v>19.04</v>
      </c>
      <c r="M302" s="1">
        <f t="shared" si="4"/>
        <v>19.04</v>
      </c>
      <c r="N302" s="1">
        <f>+Tableau164[[#This Row],[credit]]+Tableau164[[#This Row],[SOLDE]]</f>
        <v>38.08</v>
      </c>
    </row>
    <row r="303" spans="1:14" x14ac:dyDescent="0.25">
      <c r="A303" t="s">
        <v>151</v>
      </c>
      <c r="B303">
        <v>43496</v>
      </c>
      <c r="C303" t="s">
        <v>3304</v>
      </c>
      <c r="D303" t="s">
        <v>6</v>
      </c>
      <c r="G303" t="s">
        <v>2355</v>
      </c>
      <c r="H303" t="s">
        <v>154</v>
      </c>
      <c r="K303" s="1">
        <v>0</v>
      </c>
      <c r="L303" s="1">
        <v>4.7462390000000001</v>
      </c>
      <c r="M303" s="1">
        <f t="shared" si="4"/>
        <v>4.7462390000000001</v>
      </c>
      <c r="N303" s="1">
        <f>+Tableau164[[#This Row],[credit]]+Tableau164[[#This Row],[SOLDE]]</f>
        <v>9.4924780000000002</v>
      </c>
    </row>
    <row r="304" spans="1:14" x14ac:dyDescent="0.25">
      <c r="A304" t="s">
        <v>151</v>
      </c>
      <c r="B304">
        <v>43496</v>
      </c>
      <c r="C304" t="s">
        <v>2754</v>
      </c>
      <c r="D304" t="s">
        <v>6</v>
      </c>
      <c r="G304" t="s">
        <v>2353</v>
      </c>
      <c r="H304" t="s">
        <v>154</v>
      </c>
      <c r="K304" s="1">
        <v>0</v>
      </c>
      <c r="L304" s="1">
        <v>7.2953600000000005</v>
      </c>
      <c r="M304" s="1">
        <f t="shared" si="4"/>
        <v>7.2953600000000005</v>
      </c>
      <c r="N304" s="1">
        <f>+Tableau164[[#This Row],[credit]]+Tableau164[[#This Row],[SOLDE]]</f>
        <v>14.590720000000001</v>
      </c>
    </row>
    <row r="305" spans="1:14" x14ac:dyDescent="0.25">
      <c r="A305" t="s">
        <v>151</v>
      </c>
      <c r="B305">
        <v>43496</v>
      </c>
      <c r="C305" t="s">
        <v>3281</v>
      </c>
      <c r="D305" t="s">
        <v>6</v>
      </c>
      <c r="G305" t="s">
        <v>2351</v>
      </c>
      <c r="H305" t="s">
        <v>154</v>
      </c>
      <c r="K305" s="1">
        <v>0</v>
      </c>
      <c r="L305" s="1">
        <v>43.911425999999999</v>
      </c>
      <c r="M305" s="1">
        <f t="shared" si="4"/>
        <v>43.911425999999999</v>
      </c>
      <c r="N305" s="1">
        <f>+Tableau164[[#This Row],[credit]]+Tableau164[[#This Row],[SOLDE]]</f>
        <v>87.822851999999997</v>
      </c>
    </row>
    <row r="306" spans="1:14" x14ac:dyDescent="0.25">
      <c r="A306" t="s">
        <v>151</v>
      </c>
      <c r="B306">
        <v>43496</v>
      </c>
      <c r="D306" t="s">
        <v>6</v>
      </c>
      <c r="G306" t="s">
        <v>2350</v>
      </c>
      <c r="H306" t="s">
        <v>241</v>
      </c>
      <c r="K306" s="1">
        <v>0</v>
      </c>
      <c r="L306" s="1">
        <v>954.92983599999991</v>
      </c>
      <c r="M306" s="1">
        <f t="shared" si="4"/>
        <v>954.92983599999991</v>
      </c>
      <c r="N306" s="1">
        <f>+Tableau164[[#This Row],[credit]]+Tableau164[[#This Row],[SOLDE]]</f>
        <v>1909.8596719999998</v>
      </c>
    </row>
    <row r="307" spans="1:14" x14ac:dyDescent="0.25">
      <c r="A307" t="s">
        <v>151</v>
      </c>
      <c r="B307">
        <v>43496</v>
      </c>
      <c r="D307" t="s">
        <v>6</v>
      </c>
      <c r="G307" t="s">
        <v>2349</v>
      </c>
      <c r="H307" t="s">
        <v>241</v>
      </c>
      <c r="K307" s="1">
        <v>0</v>
      </c>
      <c r="L307" s="1">
        <v>1288.256897</v>
      </c>
      <c r="M307" s="1">
        <f t="shared" si="4"/>
        <v>1288.256897</v>
      </c>
      <c r="N307" s="1">
        <f>+Tableau164[[#This Row],[credit]]+Tableau164[[#This Row],[SOLDE]]</f>
        <v>2576.513794</v>
      </c>
    </row>
    <row r="308" spans="1:14" x14ac:dyDescent="0.25">
      <c r="A308" t="s">
        <v>151</v>
      </c>
      <c r="B308">
        <v>43496</v>
      </c>
      <c r="C308" t="s">
        <v>3258</v>
      </c>
      <c r="D308" t="s">
        <v>6</v>
      </c>
      <c r="G308" t="s">
        <v>2348</v>
      </c>
      <c r="H308" t="s">
        <v>241</v>
      </c>
      <c r="K308" s="1">
        <v>0</v>
      </c>
      <c r="L308" s="1">
        <v>1527.6929539999999</v>
      </c>
      <c r="M308" s="1">
        <f t="shared" si="4"/>
        <v>1527.6929539999999</v>
      </c>
      <c r="N308" s="1">
        <f>+Tableau164[[#This Row],[credit]]+Tableau164[[#This Row],[SOLDE]]</f>
        <v>3055.3859079999997</v>
      </c>
    </row>
    <row r="309" spans="1:14" x14ac:dyDescent="0.25">
      <c r="A309" t="s">
        <v>151</v>
      </c>
      <c r="B309">
        <v>43496</v>
      </c>
      <c r="C309" t="s">
        <v>3258</v>
      </c>
      <c r="D309" t="s">
        <v>6</v>
      </c>
      <c r="G309" t="s">
        <v>2347</v>
      </c>
      <c r="H309" t="s">
        <v>241</v>
      </c>
      <c r="K309" s="1">
        <v>0</v>
      </c>
      <c r="L309" s="1">
        <v>1084.255195</v>
      </c>
      <c r="M309" s="1">
        <f t="shared" si="4"/>
        <v>1084.255195</v>
      </c>
      <c r="N309" s="1">
        <f>+Tableau164[[#This Row],[credit]]+Tableau164[[#This Row],[SOLDE]]</f>
        <v>2168.5103899999999</v>
      </c>
    </row>
    <row r="310" spans="1:14" x14ac:dyDescent="0.25">
      <c r="A310" t="s">
        <v>151</v>
      </c>
      <c r="B310">
        <v>43496</v>
      </c>
      <c r="C310" t="s">
        <v>3258</v>
      </c>
      <c r="D310" t="s">
        <v>6</v>
      </c>
      <c r="G310" t="s">
        <v>2346</v>
      </c>
      <c r="H310" t="s">
        <v>241</v>
      </c>
      <c r="K310" s="1">
        <v>0</v>
      </c>
      <c r="L310" s="1">
        <v>897.74239299999999</v>
      </c>
      <c r="M310" s="1">
        <f t="shared" si="4"/>
        <v>897.74239299999999</v>
      </c>
      <c r="N310" s="1">
        <f>+Tableau164[[#This Row],[credit]]+Tableau164[[#This Row],[SOLDE]]</f>
        <v>1795.484786</v>
      </c>
    </row>
    <row r="311" spans="1:14" x14ac:dyDescent="0.25">
      <c r="A311" t="s">
        <v>151</v>
      </c>
      <c r="B311">
        <v>43496</v>
      </c>
      <c r="C311" t="s">
        <v>3258</v>
      </c>
      <c r="D311" t="s">
        <v>6</v>
      </c>
      <c r="G311" t="s">
        <v>2345</v>
      </c>
      <c r="H311" t="s">
        <v>241</v>
      </c>
      <c r="K311" s="1">
        <v>0</v>
      </c>
      <c r="L311" s="1">
        <v>2179.77621</v>
      </c>
      <c r="M311" s="1">
        <f t="shared" si="4"/>
        <v>2179.77621</v>
      </c>
      <c r="N311" s="1">
        <f>+Tableau164[[#This Row],[credit]]+Tableau164[[#This Row],[SOLDE]]</f>
        <v>4359.55242</v>
      </c>
    </row>
    <row r="312" spans="1:14" x14ac:dyDescent="0.25">
      <c r="A312" t="s">
        <v>151</v>
      </c>
      <c r="B312">
        <v>43496</v>
      </c>
      <c r="C312" t="s">
        <v>3258</v>
      </c>
      <c r="D312" t="s">
        <v>6</v>
      </c>
      <c r="G312" t="s">
        <v>2344</v>
      </c>
      <c r="H312" t="s">
        <v>241</v>
      </c>
      <c r="K312" s="1">
        <v>0</v>
      </c>
      <c r="L312" s="1">
        <v>607.69670999999994</v>
      </c>
      <c r="M312" s="1">
        <f t="shared" si="4"/>
        <v>607.69670999999994</v>
      </c>
      <c r="N312" s="1">
        <f>+Tableau164[[#This Row],[credit]]+Tableau164[[#This Row],[SOLDE]]</f>
        <v>1215.3934199999999</v>
      </c>
    </row>
    <row r="313" spans="1:14" x14ac:dyDescent="0.25">
      <c r="A313" t="s">
        <v>151</v>
      </c>
      <c r="B313">
        <v>43496</v>
      </c>
      <c r="D313" t="s">
        <v>6</v>
      </c>
      <c r="G313" t="s">
        <v>2343</v>
      </c>
      <c r="H313" t="s">
        <v>2123</v>
      </c>
      <c r="I313">
        <v>42705</v>
      </c>
      <c r="K313" s="1">
        <v>0</v>
      </c>
      <c r="L313" s="1">
        <v>3170.8466450000001</v>
      </c>
      <c r="M313" s="1">
        <f t="shared" si="4"/>
        <v>3170.8466450000001</v>
      </c>
      <c r="N313" s="1">
        <f>+Tableau164[[#This Row],[credit]]+Tableau164[[#This Row],[SOLDE]]</f>
        <v>6341.6932900000002</v>
      </c>
    </row>
    <row r="314" spans="1:14" x14ac:dyDescent="0.25">
      <c r="A314" t="s">
        <v>151</v>
      </c>
      <c r="B314">
        <v>43496</v>
      </c>
      <c r="C314" t="s">
        <v>2755</v>
      </c>
      <c r="D314" t="s">
        <v>6</v>
      </c>
      <c r="G314" t="s">
        <v>2342</v>
      </c>
      <c r="H314" t="s">
        <v>155</v>
      </c>
      <c r="K314" s="1">
        <v>0</v>
      </c>
      <c r="L314" s="1">
        <v>29.732150000000001</v>
      </c>
      <c r="M314" s="1">
        <f t="shared" si="4"/>
        <v>29.732150000000001</v>
      </c>
      <c r="N314" s="1">
        <f>+Tableau164[[#This Row],[credit]]+Tableau164[[#This Row],[SOLDE]]</f>
        <v>59.464300000000001</v>
      </c>
    </row>
    <row r="315" spans="1:14" x14ac:dyDescent="0.25">
      <c r="A315" t="s">
        <v>151</v>
      </c>
      <c r="B315">
        <v>43496</v>
      </c>
      <c r="C315" t="s">
        <v>3244</v>
      </c>
      <c r="D315" t="s">
        <v>6</v>
      </c>
      <c r="G315" t="s">
        <v>2341</v>
      </c>
      <c r="H315" t="s">
        <v>1036</v>
      </c>
      <c r="K315" s="1">
        <v>0</v>
      </c>
      <c r="L315" s="1">
        <v>44.699791999999995</v>
      </c>
      <c r="M315" s="1">
        <f t="shared" si="4"/>
        <v>44.699791999999995</v>
      </c>
      <c r="N315" s="1">
        <f>+Tableau164[[#This Row],[credit]]+Tableau164[[#This Row],[SOLDE]]</f>
        <v>89.39958399999999</v>
      </c>
    </row>
    <row r="316" spans="1:14" x14ac:dyDescent="0.25">
      <c r="A316" t="s">
        <v>151</v>
      </c>
      <c r="B316">
        <v>43496</v>
      </c>
      <c r="C316" t="s">
        <v>3258</v>
      </c>
      <c r="D316" t="s">
        <v>6</v>
      </c>
      <c r="G316" t="s">
        <v>2340</v>
      </c>
      <c r="H316" t="s">
        <v>1459</v>
      </c>
      <c r="K316" s="1">
        <v>0</v>
      </c>
      <c r="L316" s="1">
        <v>56.643999999999998</v>
      </c>
      <c r="M316" s="1">
        <f t="shared" si="4"/>
        <v>56.643999999999998</v>
      </c>
      <c r="N316" s="1">
        <f>+Tableau164[[#This Row],[credit]]+Tableau164[[#This Row],[SOLDE]]</f>
        <v>113.288</v>
      </c>
    </row>
    <row r="317" spans="1:14" x14ac:dyDescent="0.25">
      <c r="A317" t="s">
        <v>151</v>
      </c>
      <c r="B317">
        <v>43496</v>
      </c>
      <c r="C317" t="s">
        <v>3258</v>
      </c>
      <c r="D317" t="s">
        <v>6</v>
      </c>
      <c r="G317" t="s">
        <v>2339</v>
      </c>
      <c r="H317" t="s">
        <v>1289</v>
      </c>
      <c r="K317" s="1">
        <v>0</v>
      </c>
      <c r="L317" s="1">
        <v>44.508429999999997</v>
      </c>
      <c r="M317" s="1">
        <f t="shared" si="4"/>
        <v>44.508429999999997</v>
      </c>
      <c r="N317" s="1">
        <f>+Tableau164[[#This Row],[credit]]+Tableau164[[#This Row],[SOLDE]]</f>
        <v>89.016859999999994</v>
      </c>
    </row>
    <row r="318" spans="1:14" x14ac:dyDescent="0.25">
      <c r="A318" t="s">
        <v>151</v>
      </c>
      <c r="B318">
        <v>43496</v>
      </c>
      <c r="C318" t="s">
        <v>3244</v>
      </c>
      <c r="D318" t="s">
        <v>6</v>
      </c>
      <c r="G318" t="s">
        <v>2338</v>
      </c>
      <c r="H318" t="s">
        <v>2283</v>
      </c>
      <c r="K318" s="1">
        <v>0</v>
      </c>
      <c r="L318" s="1">
        <v>1.991997</v>
      </c>
      <c r="M318" s="1">
        <f t="shared" si="4"/>
        <v>1.991997</v>
      </c>
      <c r="N318" s="1">
        <f>+Tableau164[[#This Row],[credit]]+Tableau164[[#This Row],[SOLDE]]</f>
        <v>3.983994</v>
      </c>
    </row>
    <row r="319" spans="1:14" x14ac:dyDescent="0.25">
      <c r="A319" t="s">
        <v>151</v>
      </c>
      <c r="B319">
        <v>43496</v>
      </c>
      <c r="C319" t="s">
        <v>3281</v>
      </c>
      <c r="D319" t="s">
        <v>6</v>
      </c>
      <c r="G319" t="s">
        <v>3283</v>
      </c>
      <c r="H319" t="s">
        <v>154</v>
      </c>
      <c r="K319" s="1">
        <v>0</v>
      </c>
      <c r="L319" s="1">
        <v>14.618876</v>
      </c>
      <c r="M319" s="1">
        <f t="shared" si="4"/>
        <v>14.618876</v>
      </c>
      <c r="N319" s="1">
        <f>+Tableau164[[#This Row],[credit]]+Tableau164[[#This Row],[SOLDE]]</f>
        <v>29.237752</v>
      </c>
    </row>
    <row r="320" spans="1:14" x14ac:dyDescent="0.25">
      <c r="A320" t="s">
        <v>151</v>
      </c>
      <c r="B320">
        <v>43496</v>
      </c>
      <c r="C320" t="s">
        <v>2756</v>
      </c>
      <c r="D320" t="s">
        <v>6</v>
      </c>
      <c r="G320" t="s">
        <v>2337</v>
      </c>
      <c r="H320" t="s">
        <v>155</v>
      </c>
      <c r="K320" s="1">
        <v>38.08</v>
      </c>
      <c r="L320" s="1">
        <v>0</v>
      </c>
      <c r="M320" s="1">
        <f t="shared" si="4"/>
        <v>38.08</v>
      </c>
      <c r="N320" s="1">
        <f>+Tableau164[[#This Row],[credit]]+Tableau164[[#This Row],[SOLDE]]</f>
        <v>38.08</v>
      </c>
    </row>
    <row r="321" spans="1:14" x14ac:dyDescent="0.25">
      <c r="A321" t="s">
        <v>151</v>
      </c>
      <c r="B321">
        <v>43496</v>
      </c>
      <c r="C321" t="s">
        <v>2757</v>
      </c>
      <c r="D321" t="s">
        <v>6</v>
      </c>
      <c r="G321" t="s">
        <v>2336</v>
      </c>
      <c r="H321" t="s">
        <v>155</v>
      </c>
      <c r="K321" s="1">
        <v>644.83124999999995</v>
      </c>
      <c r="L321" s="1">
        <v>0</v>
      </c>
      <c r="M321" s="1">
        <f t="shared" si="4"/>
        <v>644.83124999999995</v>
      </c>
      <c r="N321" s="1">
        <f>+Tableau164[[#This Row],[credit]]+Tableau164[[#This Row],[SOLDE]]</f>
        <v>644.83124999999995</v>
      </c>
    </row>
    <row r="322" spans="1:14" x14ac:dyDescent="0.25">
      <c r="A322" t="s">
        <v>151</v>
      </c>
      <c r="B322">
        <v>43496</v>
      </c>
      <c r="C322" t="s">
        <v>2757</v>
      </c>
      <c r="D322" t="s">
        <v>6</v>
      </c>
      <c r="G322" t="s">
        <v>2335</v>
      </c>
      <c r="H322" t="s">
        <v>155</v>
      </c>
      <c r="K322" s="1">
        <v>224.91</v>
      </c>
      <c r="L322" s="1">
        <v>0</v>
      </c>
      <c r="M322" s="1">
        <f t="shared" si="4"/>
        <v>224.91</v>
      </c>
      <c r="N322" s="1">
        <f>+Tableau164[[#This Row],[credit]]+Tableau164[[#This Row],[SOLDE]]</f>
        <v>224.91</v>
      </c>
    </row>
    <row r="323" spans="1:14" x14ac:dyDescent="0.25">
      <c r="A323" t="s">
        <v>151</v>
      </c>
      <c r="B323">
        <v>43496</v>
      </c>
      <c r="C323" t="s">
        <v>3281</v>
      </c>
      <c r="D323" t="s">
        <v>6</v>
      </c>
      <c r="G323" t="s">
        <v>3284</v>
      </c>
      <c r="H323" t="s">
        <v>154</v>
      </c>
      <c r="K323" s="1">
        <v>0</v>
      </c>
      <c r="L323" s="1">
        <v>20.192948000000001</v>
      </c>
      <c r="M323" s="1">
        <f t="shared" ref="M323:M386" si="5">L323+K323</f>
        <v>20.192948000000001</v>
      </c>
      <c r="N323" s="1">
        <f>+Tableau164[[#This Row],[credit]]+Tableau164[[#This Row],[SOLDE]]</f>
        <v>40.385896000000002</v>
      </c>
    </row>
    <row r="324" spans="1:14" x14ac:dyDescent="0.25">
      <c r="A324" t="s">
        <v>151</v>
      </c>
      <c r="B324">
        <v>43496</v>
      </c>
      <c r="C324" t="s">
        <v>3281</v>
      </c>
      <c r="D324" t="s">
        <v>6</v>
      </c>
      <c r="G324" t="s">
        <v>3285</v>
      </c>
      <c r="H324" t="s">
        <v>154</v>
      </c>
      <c r="K324" s="1">
        <v>0</v>
      </c>
      <c r="L324" s="1">
        <v>55.496020999999999</v>
      </c>
      <c r="M324" s="1">
        <f t="shared" si="5"/>
        <v>55.496020999999999</v>
      </c>
      <c r="N324" s="1">
        <f>+Tableau164[[#This Row],[credit]]+Tableau164[[#This Row],[SOLDE]]</f>
        <v>110.992042</v>
      </c>
    </row>
    <row r="325" spans="1:14" x14ac:dyDescent="0.25">
      <c r="A325" t="s">
        <v>151</v>
      </c>
      <c r="B325">
        <v>43496</v>
      </c>
      <c r="C325" t="s">
        <v>3281</v>
      </c>
      <c r="D325" t="s">
        <v>6</v>
      </c>
      <c r="G325" t="s">
        <v>3286</v>
      </c>
      <c r="H325" t="s">
        <v>154</v>
      </c>
      <c r="K325" s="1">
        <v>0</v>
      </c>
      <c r="L325" s="1">
        <v>13.403879999999999</v>
      </c>
      <c r="M325" s="1">
        <f t="shared" si="5"/>
        <v>13.403879999999999</v>
      </c>
      <c r="N325" s="1">
        <f>+Tableau164[[#This Row],[credit]]+Tableau164[[#This Row],[SOLDE]]</f>
        <v>26.807759999999998</v>
      </c>
    </row>
    <row r="326" spans="1:14" x14ac:dyDescent="0.25">
      <c r="A326" t="s">
        <v>151</v>
      </c>
      <c r="B326">
        <v>43496</v>
      </c>
      <c r="C326" t="s">
        <v>3281</v>
      </c>
      <c r="D326" t="s">
        <v>6</v>
      </c>
      <c r="G326" t="s">
        <v>3287</v>
      </c>
      <c r="H326" t="s">
        <v>154</v>
      </c>
      <c r="K326" s="1">
        <v>0</v>
      </c>
      <c r="L326" s="1">
        <v>35.227431000000003</v>
      </c>
      <c r="M326" s="1">
        <f t="shared" si="5"/>
        <v>35.227431000000003</v>
      </c>
      <c r="N326" s="1">
        <f>+Tableau164[[#This Row],[credit]]+Tableau164[[#This Row],[SOLDE]]</f>
        <v>70.454862000000006</v>
      </c>
    </row>
    <row r="327" spans="1:14" x14ac:dyDescent="0.25">
      <c r="A327" t="s">
        <v>151</v>
      </c>
      <c r="B327">
        <v>43496</v>
      </c>
      <c r="C327" t="s">
        <v>3258</v>
      </c>
      <c r="D327" t="s">
        <v>6</v>
      </c>
      <c r="G327" t="s">
        <v>2334</v>
      </c>
      <c r="H327" t="s">
        <v>154</v>
      </c>
      <c r="K327" s="1">
        <v>0</v>
      </c>
      <c r="L327" s="1">
        <v>36.701665000000006</v>
      </c>
      <c r="M327" s="1">
        <f t="shared" si="5"/>
        <v>36.701665000000006</v>
      </c>
      <c r="N327" s="1">
        <f>+Tableau164[[#This Row],[credit]]+Tableau164[[#This Row],[SOLDE]]</f>
        <v>73.403330000000011</v>
      </c>
    </row>
    <row r="328" spans="1:14" x14ac:dyDescent="0.25">
      <c r="A328" t="s">
        <v>151</v>
      </c>
      <c r="B328">
        <v>43496</v>
      </c>
      <c r="C328" t="s">
        <v>3258</v>
      </c>
      <c r="D328" t="s">
        <v>6</v>
      </c>
      <c r="G328" t="s">
        <v>2333</v>
      </c>
      <c r="H328" t="s">
        <v>154</v>
      </c>
      <c r="K328" s="1">
        <v>0</v>
      </c>
      <c r="L328" s="1">
        <v>56.973860999999999</v>
      </c>
      <c r="M328" s="1">
        <f t="shared" si="5"/>
        <v>56.973860999999999</v>
      </c>
      <c r="N328" s="1">
        <f>+Tableau164[[#This Row],[credit]]+Tableau164[[#This Row],[SOLDE]]</f>
        <v>113.947722</v>
      </c>
    </row>
    <row r="329" spans="1:14" x14ac:dyDescent="0.25">
      <c r="A329" t="s">
        <v>151</v>
      </c>
      <c r="B329">
        <v>43496</v>
      </c>
      <c r="C329" t="s">
        <v>3244</v>
      </c>
      <c r="D329" t="s">
        <v>6</v>
      </c>
      <c r="G329" t="s">
        <v>2332</v>
      </c>
      <c r="H329" t="s">
        <v>150</v>
      </c>
      <c r="K329" s="1">
        <v>0</v>
      </c>
      <c r="L329" s="1">
        <v>180.0001</v>
      </c>
      <c r="M329" s="1">
        <f t="shared" si="5"/>
        <v>180.0001</v>
      </c>
      <c r="N329" s="1">
        <f>+Tableau164[[#This Row],[credit]]+Tableau164[[#This Row],[SOLDE]]</f>
        <v>360.00020000000001</v>
      </c>
    </row>
    <row r="330" spans="1:14" x14ac:dyDescent="0.25">
      <c r="A330" t="s">
        <v>151</v>
      </c>
      <c r="B330">
        <v>43496</v>
      </c>
      <c r="C330" t="s">
        <v>3244</v>
      </c>
      <c r="D330" t="s">
        <v>6</v>
      </c>
      <c r="G330" t="s">
        <v>2331</v>
      </c>
      <c r="H330" t="s">
        <v>1036</v>
      </c>
      <c r="K330" s="1">
        <v>0</v>
      </c>
      <c r="L330" s="1">
        <v>11.194919000000001</v>
      </c>
      <c r="M330" s="1">
        <f t="shared" si="5"/>
        <v>11.194919000000001</v>
      </c>
      <c r="N330" s="1">
        <f>+Tableau164[[#This Row],[credit]]+Tableau164[[#This Row],[SOLDE]]</f>
        <v>22.389838000000001</v>
      </c>
    </row>
    <row r="331" spans="1:14" x14ac:dyDescent="0.25">
      <c r="A331" t="s">
        <v>151</v>
      </c>
      <c r="B331">
        <v>43496</v>
      </c>
      <c r="C331" t="s">
        <v>3244</v>
      </c>
      <c r="D331" t="s">
        <v>6</v>
      </c>
      <c r="G331" t="s">
        <v>2330</v>
      </c>
      <c r="H331" t="s">
        <v>154</v>
      </c>
      <c r="K331" s="1">
        <v>0</v>
      </c>
      <c r="L331" s="1">
        <v>38.007159999999999</v>
      </c>
      <c r="M331" s="1">
        <f t="shared" si="5"/>
        <v>38.007159999999999</v>
      </c>
      <c r="N331" s="1">
        <f>+Tableau164[[#This Row],[credit]]+Tableau164[[#This Row],[SOLDE]]</f>
        <v>76.014319999999998</v>
      </c>
    </row>
    <row r="332" spans="1:14" x14ac:dyDescent="0.25">
      <c r="A332" t="s">
        <v>151</v>
      </c>
      <c r="B332">
        <v>43496</v>
      </c>
      <c r="C332" t="s">
        <v>2758</v>
      </c>
      <c r="D332" t="s">
        <v>6</v>
      </c>
      <c r="G332" t="s">
        <v>2329</v>
      </c>
      <c r="H332" t="s">
        <v>1646</v>
      </c>
      <c r="K332" s="1">
        <v>0</v>
      </c>
      <c r="L332" s="1">
        <v>16.898</v>
      </c>
      <c r="M332" s="1">
        <f t="shared" si="5"/>
        <v>16.898</v>
      </c>
      <c r="N332" s="1">
        <f>+Tableau164[[#This Row],[credit]]+Tableau164[[#This Row],[SOLDE]]</f>
        <v>33.795999999999999</v>
      </c>
    </row>
    <row r="333" spans="1:14" x14ac:dyDescent="0.25">
      <c r="A333" t="s">
        <v>151</v>
      </c>
      <c r="B333">
        <v>43496</v>
      </c>
      <c r="C333" t="s">
        <v>3244</v>
      </c>
      <c r="D333" t="s">
        <v>6</v>
      </c>
      <c r="G333" t="s">
        <v>2328</v>
      </c>
      <c r="H333" t="s">
        <v>154</v>
      </c>
      <c r="K333" s="1">
        <v>0</v>
      </c>
      <c r="L333" s="1">
        <v>33.495075</v>
      </c>
      <c r="M333" s="1">
        <f t="shared" si="5"/>
        <v>33.495075</v>
      </c>
      <c r="N333" s="1">
        <f>+Tableau164[[#This Row],[credit]]+Tableau164[[#This Row],[SOLDE]]</f>
        <v>66.99015</v>
      </c>
    </row>
    <row r="334" spans="1:14" x14ac:dyDescent="0.25">
      <c r="A334" t="s">
        <v>151</v>
      </c>
      <c r="B334">
        <v>43496</v>
      </c>
      <c r="C334" t="s">
        <v>3244</v>
      </c>
      <c r="D334" t="s">
        <v>6</v>
      </c>
      <c r="G334" t="s">
        <v>2327</v>
      </c>
      <c r="H334" t="s">
        <v>154</v>
      </c>
      <c r="K334" s="1">
        <v>0</v>
      </c>
      <c r="L334" s="1">
        <v>15.055270000000002</v>
      </c>
      <c r="M334" s="1">
        <f t="shared" si="5"/>
        <v>15.055270000000002</v>
      </c>
      <c r="N334" s="1">
        <f>+Tableau164[[#This Row],[credit]]+Tableau164[[#This Row],[SOLDE]]</f>
        <v>30.110540000000004</v>
      </c>
    </row>
    <row r="335" spans="1:14" x14ac:dyDescent="0.25">
      <c r="A335" t="s">
        <v>151</v>
      </c>
      <c r="B335">
        <v>43496</v>
      </c>
      <c r="C335" t="s">
        <v>3310</v>
      </c>
      <c r="D335" t="s">
        <v>6</v>
      </c>
      <c r="G335" t="s">
        <v>3288</v>
      </c>
      <c r="H335" t="s">
        <v>154</v>
      </c>
      <c r="K335" s="1">
        <v>0</v>
      </c>
      <c r="L335" s="1">
        <v>2.6487970000000001</v>
      </c>
      <c r="M335" s="1">
        <f t="shared" si="5"/>
        <v>2.6487970000000001</v>
      </c>
      <c r="N335" s="1">
        <f>+Tableau164[[#This Row],[credit]]+Tableau164[[#This Row],[SOLDE]]</f>
        <v>5.2975940000000001</v>
      </c>
    </row>
    <row r="336" spans="1:14" x14ac:dyDescent="0.25">
      <c r="A336" t="s">
        <v>151</v>
      </c>
      <c r="B336">
        <v>43496</v>
      </c>
      <c r="C336" t="s">
        <v>3310</v>
      </c>
      <c r="D336" t="s">
        <v>6</v>
      </c>
      <c r="G336" t="s">
        <v>3289</v>
      </c>
      <c r="H336" t="s">
        <v>154</v>
      </c>
      <c r="K336" s="1">
        <v>0</v>
      </c>
      <c r="L336" s="1">
        <v>22.419052999999998</v>
      </c>
      <c r="M336" s="1">
        <f t="shared" si="5"/>
        <v>22.419052999999998</v>
      </c>
      <c r="N336" s="1">
        <f>+Tableau164[[#This Row],[credit]]+Tableau164[[#This Row],[SOLDE]]</f>
        <v>44.838105999999996</v>
      </c>
    </row>
    <row r="337" spans="1:14" x14ac:dyDescent="0.25">
      <c r="A337" t="s">
        <v>151</v>
      </c>
      <c r="B337">
        <v>43496</v>
      </c>
      <c r="C337" t="s">
        <v>3258</v>
      </c>
      <c r="D337" t="s">
        <v>6</v>
      </c>
      <c r="G337" t="s">
        <v>2326</v>
      </c>
      <c r="H337" t="s">
        <v>154</v>
      </c>
      <c r="K337" s="1">
        <v>0</v>
      </c>
      <c r="L337" s="1">
        <v>32.654810999999995</v>
      </c>
      <c r="M337" s="1">
        <f t="shared" si="5"/>
        <v>32.654810999999995</v>
      </c>
      <c r="N337" s="1">
        <f>+Tableau164[[#This Row],[credit]]+Tableau164[[#This Row],[SOLDE]]</f>
        <v>65.30962199999999</v>
      </c>
    </row>
    <row r="338" spans="1:14" x14ac:dyDescent="0.25">
      <c r="A338" t="s">
        <v>151</v>
      </c>
      <c r="B338">
        <v>43496</v>
      </c>
      <c r="C338" t="s">
        <v>3258</v>
      </c>
      <c r="D338" t="s">
        <v>6</v>
      </c>
      <c r="G338" t="s">
        <v>2325</v>
      </c>
      <c r="H338" t="s">
        <v>154</v>
      </c>
      <c r="K338" s="1">
        <v>0</v>
      </c>
      <c r="L338" s="1">
        <v>27.387736</v>
      </c>
      <c r="M338" s="1">
        <f t="shared" si="5"/>
        <v>27.387736</v>
      </c>
      <c r="N338" s="1">
        <f>+Tableau164[[#This Row],[credit]]+Tableau164[[#This Row],[SOLDE]]</f>
        <v>54.775472000000001</v>
      </c>
    </row>
    <row r="339" spans="1:14" x14ac:dyDescent="0.25">
      <c r="A339" t="s">
        <v>151</v>
      </c>
      <c r="B339">
        <v>43496</v>
      </c>
      <c r="C339" t="s">
        <v>3244</v>
      </c>
      <c r="D339" t="s">
        <v>6</v>
      </c>
      <c r="G339" t="s">
        <v>2324</v>
      </c>
      <c r="H339" t="s">
        <v>154</v>
      </c>
      <c r="K339" s="1">
        <v>0</v>
      </c>
      <c r="L339" s="1">
        <v>19.381885</v>
      </c>
      <c r="M339" s="1">
        <f t="shared" si="5"/>
        <v>19.381885</v>
      </c>
      <c r="N339" s="1">
        <f>+Tableau164[[#This Row],[credit]]+Tableau164[[#This Row],[SOLDE]]</f>
        <v>38.763770000000001</v>
      </c>
    </row>
    <row r="340" spans="1:14" x14ac:dyDescent="0.25">
      <c r="A340" t="s">
        <v>151</v>
      </c>
      <c r="B340">
        <v>43496</v>
      </c>
      <c r="C340" t="s">
        <v>3244</v>
      </c>
      <c r="D340" t="s">
        <v>6</v>
      </c>
      <c r="G340" t="s">
        <v>2323</v>
      </c>
      <c r="H340" t="s">
        <v>154</v>
      </c>
      <c r="K340" s="1">
        <v>0</v>
      </c>
      <c r="L340" s="1">
        <v>52.635616000000006</v>
      </c>
      <c r="M340" s="1">
        <f t="shared" si="5"/>
        <v>52.635616000000006</v>
      </c>
      <c r="N340" s="1">
        <f>+Tableau164[[#This Row],[credit]]+Tableau164[[#This Row],[SOLDE]]</f>
        <v>105.27123200000001</v>
      </c>
    </row>
    <row r="341" spans="1:14" x14ac:dyDescent="0.25">
      <c r="A341" t="s">
        <v>151</v>
      </c>
      <c r="B341">
        <v>43496</v>
      </c>
      <c r="C341" t="s">
        <v>3258</v>
      </c>
      <c r="D341" t="s">
        <v>6</v>
      </c>
      <c r="G341" t="s">
        <v>2322</v>
      </c>
      <c r="H341" t="s">
        <v>154</v>
      </c>
      <c r="K341" s="1">
        <v>0</v>
      </c>
      <c r="L341" s="1">
        <v>35.943507000000004</v>
      </c>
      <c r="M341" s="1">
        <f t="shared" si="5"/>
        <v>35.943507000000004</v>
      </c>
      <c r="N341" s="1">
        <f>+Tableau164[[#This Row],[credit]]+Tableau164[[#This Row],[SOLDE]]</f>
        <v>71.887014000000008</v>
      </c>
    </row>
    <row r="342" spans="1:14" x14ac:dyDescent="0.25">
      <c r="A342" t="s">
        <v>151</v>
      </c>
      <c r="B342">
        <v>43496</v>
      </c>
      <c r="C342" t="s">
        <v>3258</v>
      </c>
      <c r="D342" t="s">
        <v>6</v>
      </c>
      <c r="G342" t="s">
        <v>2321</v>
      </c>
      <c r="H342" t="s">
        <v>154</v>
      </c>
      <c r="K342" s="1">
        <v>0</v>
      </c>
      <c r="L342" s="1">
        <v>8.7443869999999997</v>
      </c>
      <c r="M342" s="1">
        <f t="shared" si="5"/>
        <v>8.7443869999999997</v>
      </c>
      <c r="N342" s="1">
        <f>+Tableau164[[#This Row],[credit]]+Tableau164[[#This Row],[SOLDE]]</f>
        <v>17.488773999999999</v>
      </c>
    </row>
    <row r="343" spans="1:14" x14ac:dyDescent="0.25">
      <c r="A343" t="s">
        <v>151</v>
      </c>
      <c r="B343">
        <v>43496</v>
      </c>
      <c r="C343" t="s">
        <v>3258</v>
      </c>
      <c r="D343" t="s">
        <v>6</v>
      </c>
      <c r="G343" t="s">
        <v>2320</v>
      </c>
      <c r="H343" t="s">
        <v>154</v>
      </c>
      <c r="K343" s="1">
        <v>0</v>
      </c>
      <c r="L343" s="1">
        <v>41.365914000000004</v>
      </c>
      <c r="M343" s="1">
        <f t="shared" si="5"/>
        <v>41.365914000000004</v>
      </c>
      <c r="N343" s="1">
        <f>+Tableau164[[#This Row],[credit]]+Tableau164[[#This Row],[SOLDE]]</f>
        <v>82.731828000000007</v>
      </c>
    </row>
    <row r="344" spans="1:14" x14ac:dyDescent="0.25">
      <c r="A344" t="s">
        <v>151</v>
      </c>
      <c r="B344">
        <v>43496</v>
      </c>
      <c r="C344" t="s">
        <v>3258</v>
      </c>
      <c r="D344" t="s">
        <v>6</v>
      </c>
      <c r="G344" t="s">
        <v>2319</v>
      </c>
      <c r="H344" t="s">
        <v>154</v>
      </c>
      <c r="K344" s="1">
        <v>0</v>
      </c>
      <c r="L344" s="1">
        <v>7.2744029999999995</v>
      </c>
      <c r="M344" s="1">
        <f t="shared" si="5"/>
        <v>7.2744029999999995</v>
      </c>
      <c r="N344" s="1">
        <f>+Tableau164[[#This Row],[credit]]+Tableau164[[#This Row],[SOLDE]]</f>
        <v>14.548805999999999</v>
      </c>
    </row>
    <row r="345" spans="1:14" x14ac:dyDescent="0.25">
      <c r="A345" t="s">
        <v>151</v>
      </c>
      <c r="B345">
        <v>43496</v>
      </c>
      <c r="C345" t="s">
        <v>3244</v>
      </c>
      <c r="D345" t="s">
        <v>6</v>
      </c>
      <c r="G345" t="s">
        <v>2318</v>
      </c>
      <c r="H345" t="s">
        <v>157</v>
      </c>
      <c r="K345" s="1">
        <v>785.37121999999999</v>
      </c>
      <c r="L345" s="1">
        <v>0</v>
      </c>
      <c r="M345" s="1">
        <f t="shared" si="5"/>
        <v>785.37121999999999</v>
      </c>
      <c r="N345" s="1">
        <f>+Tableau164[[#This Row],[credit]]+Tableau164[[#This Row],[SOLDE]]</f>
        <v>785.37121999999999</v>
      </c>
    </row>
    <row r="346" spans="1:14" x14ac:dyDescent="0.25">
      <c r="A346" t="s">
        <v>151</v>
      </c>
      <c r="B346">
        <v>43496</v>
      </c>
      <c r="C346" t="s">
        <v>3258</v>
      </c>
      <c r="D346" t="s">
        <v>6</v>
      </c>
      <c r="G346" t="s">
        <v>2317</v>
      </c>
      <c r="H346" t="s">
        <v>157</v>
      </c>
      <c r="K346" s="1">
        <v>0</v>
      </c>
      <c r="L346" s="1">
        <v>24.826245999999998</v>
      </c>
      <c r="M346" s="1">
        <f t="shared" si="5"/>
        <v>24.826245999999998</v>
      </c>
      <c r="N346" s="1">
        <f>+Tableau164[[#This Row],[credit]]+Tableau164[[#This Row],[SOLDE]]</f>
        <v>49.652491999999995</v>
      </c>
    </row>
    <row r="347" spans="1:14" x14ac:dyDescent="0.25">
      <c r="A347" t="s">
        <v>151</v>
      </c>
      <c r="B347">
        <v>43496</v>
      </c>
      <c r="C347" t="s">
        <v>3281</v>
      </c>
      <c r="D347" t="s">
        <v>6</v>
      </c>
      <c r="G347" t="s">
        <v>3290</v>
      </c>
      <c r="H347" t="s">
        <v>154</v>
      </c>
      <c r="K347" s="1">
        <v>0</v>
      </c>
      <c r="L347" s="1">
        <v>46.339110999999995</v>
      </c>
      <c r="M347" s="1">
        <f t="shared" si="5"/>
        <v>46.339110999999995</v>
      </c>
      <c r="N347" s="1">
        <f>+Tableau164[[#This Row],[credit]]+Tableau164[[#This Row],[SOLDE]]</f>
        <v>92.678221999999991</v>
      </c>
    </row>
    <row r="348" spans="1:14" x14ac:dyDescent="0.25">
      <c r="A348" t="s">
        <v>151</v>
      </c>
      <c r="B348">
        <v>43496</v>
      </c>
      <c r="C348" t="s">
        <v>3258</v>
      </c>
      <c r="D348" t="s">
        <v>6</v>
      </c>
      <c r="G348" t="s">
        <v>2316</v>
      </c>
      <c r="H348" t="s">
        <v>154</v>
      </c>
      <c r="K348" s="1">
        <v>0</v>
      </c>
      <c r="L348" s="1">
        <v>54.916658999999996</v>
      </c>
      <c r="M348" s="1">
        <f t="shared" si="5"/>
        <v>54.916658999999996</v>
      </c>
      <c r="N348" s="1">
        <f>+Tableau164[[#This Row],[credit]]+Tableau164[[#This Row],[SOLDE]]</f>
        <v>109.83331799999999</v>
      </c>
    </row>
    <row r="349" spans="1:14" x14ac:dyDescent="0.25">
      <c r="A349" t="s">
        <v>151</v>
      </c>
      <c r="B349">
        <v>43496</v>
      </c>
      <c r="C349" t="s">
        <v>3258</v>
      </c>
      <c r="D349" t="s">
        <v>6</v>
      </c>
      <c r="G349" t="s">
        <v>2315</v>
      </c>
      <c r="H349" t="s">
        <v>154</v>
      </c>
      <c r="K349" s="1">
        <v>0</v>
      </c>
      <c r="L349" s="1">
        <v>19.611822</v>
      </c>
      <c r="M349" s="1">
        <f t="shared" si="5"/>
        <v>19.611822</v>
      </c>
      <c r="N349" s="1">
        <f>+Tableau164[[#This Row],[credit]]+Tableau164[[#This Row],[SOLDE]]</f>
        <v>39.223644</v>
      </c>
    </row>
    <row r="350" spans="1:14" x14ac:dyDescent="0.25">
      <c r="A350" t="s">
        <v>151</v>
      </c>
      <c r="B350">
        <v>43496</v>
      </c>
      <c r="C350" t="s">
        <v>3258</v>
      </c>
      <c r="D350" t="s">
        <v>6</v>
      </c>
      <c r="G350" t="s">
        <v>2314</v>
      </c>
      <c r="H350" t="s">
        <v>154</v>
      </c>
      <c r="K350" s="1">
        <v>0</v>
      </c>
      <c r="L350" s="1">
        <v>104.12678299999999</v>
      </c>
      <c r="M350" s="1">
        <f t="shared" si="5"/>
        <v>104.12678299999999</v>
      </c>
      <c r="N350" s="1">
        <f>+Tableau164[[#This Row],[credit]]+Tableau164[[#This Row],[SOLDE]]</f>
        <v>208.25356599999998</v>
      </c>
    </row>
    <row r="351" spans="1:14" x14ac:dyDescent="0.25">
      <c r="A351" t="s">
        <v>151</v>
      </c>
      <c r="B351">
        <v>43496</v>
      </c>
      <c r="C351" t="s">
        <v>3258</v>
      </c>
      <c r="D351" t="s">
        <v>6</v>
      </c>
      <c r="G351" t="s">
        <v>2313</v>
      </c>
      <c r="H351" t="s">
        <v>154</v>
      </c>
      <c r="K351" s="1">
        <v>0</v>
      </c>
      <c r="L351" s="1">
        <v>15.736333999999999</v>
      </c>
      <c r="M351" s="1">
        <f t="shared" si="5"/>
        <v>15.736333999999999</v>
      </c>
      <c r="N351" s="1">
        <f>+Tableau164[[#This Row],[credit]]+Tableau164[[#This Row],[SOLDE]]</f>
        <v>31.472667999999999</v>
      </c>
    </row>
    <row r="352" spans="1:14" x14ac:dyDescent="0.25">
      <c r="A352" t="s">
        <v>151</v>
      </c>
      <c r="B352">
        <v>43496</v>
      </c>
      <c r="C352" t="s">
        <v>3258</v>
      </c>
      <c r="D352" t="s">
        <v>6</v>
      </c>
      <c r="G352" t="s">
        <v>2312</v>
      </c>
      <c r="H352" t="s">
        <v>154</v>
      </c>
      <c r="K352" s="1">
        <v>0</v>
      </c>
      <c r="L352" s="1">
        <v>29.366515000000003</v>
      </c>
      <c r="M352" s="1">
        <f t="shared" si="5"/>
        <v>29.366515000000003</v>
      </c>
      <c r="N352" s="1">
        <f>+Tableau164[[#This Row],[credit]]+Tableau164[[#This Row],[SOLDE]]</f>
        <v>58.733030000000007</v>
      </c>
    </row>
    <row r="353" spans="1:14" x14ac:dyDescent="0.25">
      <c r="A353" t="s">
        <v>151</v>
      </c>
      <c r="B353">
        <v>43496</v>
      </c>
      <c r="C353" t="s">
        <v>2722</v>
      </c>
      <c r="D353" t="s">
        <v>6</v>
      </c>
      <c r="G353" t="s">
        <v>2311</v>
      </c>
      <c r="H353" t="s">
        <v>225</v>
      </c>
      <c r="K353" s="1">
        <v>0</v>
      </c>
      <c r="L353" s="1">
        <v>5.3318279999999998</v>
      </c>
      <c r="M353" s="1">
        <f t="shared" si="5"/>
        <v>5.3318279999999998</v>
      </c>
      <c r="N353" s="1">
        <f>+Tableau164[[#This Row],[credit]]+Tableau164[[#This Row],[SOLDE]]</f>
        <v>10.663656</v>
      </c>
    </row>
    <row r="354" spans="1:14" x14ac:dyDescent="0.25">
      <c r="A354" t="s">
        <v>151</v>
      </c>
      <c r="B354">
        <v>43496</v>
      </c>
      <c r="C354" t="s">
        <v>3258</v>
      </c>
      <c r="D354" t="s">
        <v>6</v>
      </c>
      <c r="G354" t="s">
        <v>2310</v>
      </c>
      <c r="H354" t="s">
        <v>154</v>
      </c>
      <c r="K354" s="1">
        <v>0</v>
      </c>
      <c r="L354" s="1">
        <v>74.476201000000003</v>
      </c>
      <c r="M354" s="1">
        <f t="shared" si="5"/>
        <v>74.476201000000003</v>
      </c>
      <c r="N354" s="1">
        <f>+Tableau164[[#This Row],[credit]]+Tableau164[[#This Row],[SOLDE]]</f>
        <v>148.95240200000001</v>
      </c>
    </row>
    <row r="355" spans="1:14" x14ac:dyDescent="0.25">
      <c r="A355" t="s">
        <v>151</v>
      </c>
      <c r="B355">
        <v>43496</v>
      </c>
      <c r="C355" t="s">
        <v>3258</v>
      </c>
      <c r="D355" t="s">
        <v>6</v>
      </c>
      <c r="G355" t="s">
        <v>2309</v>
      </c>
      <c r="H355" t="s">
        <v>238</v>
      </c>
      <c r="K355" s="1">
        <v>0</v>
      </c>
      <c r="L355" s="1">
        <v>128.456335</v>
      </c>
      <c r="M355" s="1">
        <f t="shared" si="5"/>
        <v>128.456335</v>
      </c>
      <c r="N355" s="1">
        <f>+Tableau164[[#This Row],[credit]]+Tableau164[[#This Row],[SOLDE]]</f>
        <v>256.91266999999999</v>
      </c>
    </row>
    <row r="356" spans="1:14" x14ac:dyDescent="0.25">
      <c r="A356" t="s">
        <v>151</v>
      </c>
      <c r="B356">
        <v>43496</v>
      </c>
      <c r="C356" t="s">
        <v>3258</v>
      </c>
      <c r="D356" t="s">
        <v>6</v>
      </c>
      <c r="G356" t="s">
        <v>2308</v>
      </c>
      <c r="H356" t="s">
        <v>1234</v>
      </c>
      <c r="K356" s="1">
        <v>0</v>
      </c>
      <c r="L356" s="1">
        <v>51.550800000000002</v>
      </c>
      <c r="M356" s="1">
        <f t="shared" si="5"/>
        <v>51.550800000000002</v>
      </c>
      <c r="N356" s="1">
        <f>+Tableau164[[#This Row],[credit]]+Tableau164[[#This Row],[SOLDE]]</f>
        <v>103.1016</v>
      </c>
    </row>
    <row r="357" spans="1:14" x14ac:dyDescent="0.25">
      <c r="A357" t="s">
        <v>151</v>
      </c>
      <c r="B357">
        <v>43496</v>
      </c>
      <c r="C357" t="s">
        <v>3258</v>
      </c>
      <c r="D357" t="s">
        <v>6</v>
      </c>
      <c r="G357" t="s">
        <v>2307</v>
      </c>
      <c r="H357" t="s">
        <v>154</v>
      </c>
      <c r="K357" s="1">
        <v>0</v>
      </c>
      <c r="L357" s="1">
        <v>38.269707000000004</v>
      </c>
      <c r="M357" s="1">
        <f t="shared" si="5"/>
        <v>38.269707000000004</v>
      </c>
      <c r="N357" s="1">
        <f>+Tableau164[[#This Row],[credit]]+Tableau164[[#This Row],[SOLDE]]</f>
        <v>76.539414000000008</v>
      </c>
    </row>
    <row r="358" spans="1:14" x14ac:dyDescent="0.25">
      <c r="A358" t="s">
        <v>151</v>
      </c>
      <c r="B358">
        <v>43496</v>
      </c>
      <c r="C358" t="s">
        <v>3258</v>
      </c>
      <c r="D358" t="s">
        <v>6</v>
      </c>
      <c r="G358" t="s">
        <v>2306</v>
      </c>
      <c r="H358" t="s">
        <v>154</v>
      </c>
      <c r="K358" s="1">
        <v>0</v>
      </c>
      <c r="L358" s="1">
        <v>13.634985999999998</v>
      </c>
      <c r="M358" s="1">
        <f t="shared" si="5"/>
        <v>13.634985999999998</v>
      </c>
      <c r="N358" s="1">
        <f>+Tableau164[[#This Row],[credit]]+Tableau164[[#This Row],[SOLDE]]</f>
        <v>27.269971999999996</v>
      </c>
    </row>
    <row r="359" spans="1:14" x14ac:dyDescent="0.25">
      <c r="A359" t="s">
        <v>151</v>
      </c>
      <c r="B359">
        <v>43496</v>
      </c>
      <c r="C359" t="s">
        <v>3281</v>
      </c>
      <c r="D359" t="s">
        <v>6</v>
      </c>
      <c r="G359" t="s">
        <v>2305</v>
      </c>
      <c r="H359" t="s">
        <v>155</v>
      </c>
      <c r="K359" s="1">
        <v>1000</v>
      </c>
      <c r="L359" s="1">
        <v>0</v>
      </c>
      <c r="M359" s="1">
        <f t="shared" si="5"/>
        <v>1000</v>
      </c>
      <c r="N359" s="1">
        <f>+Tableau164[[#This Row],[credit]]+Tableau164[[#This Row],[SOLDE]]</f>
        <v>1000</v>
      </c>
    </row>
    <row r="360" spans="1:14" x14ac:dyDescent="0.25">
      <c r="A360" t="s">
        <v>151</v>
      </c>
      <c r="B360">
        <v>43496</v>
      </c>
      <c r="C360" t="s">
        <v>3258</v>
      </c>
      <c r="D360" t="s">
        <v>6</v>
      </c>
      <c r="G360" t="s">
        <v>2304</v>
      </c>
      <c r="H360" t="s">
        <v>154</v>
      </c>
      <c r="K360" s="1">
        <v>0</v>
      </c>
      <c r="L360" s="1">
        <v>53.311717000000002</v>
      </c>
      <c r="M360" s="1">
        <f t="shared" si="5"/>
        <v>53.311717000000002</v>
      </c>
      <c r="N360" s="1">
        <f>+Tableau164[[#This Row],[credit]]+Tableau164[[#This Row],[SOLDE]]</f>
        <v>106.623434</v>
      </c>
    </row>
    <row r="361" spans="1:14" x14ac:dyDescent="0.25">
      <c r="A361" t="s">
        <v>151</v>
      </c>
      <c r="B361">
        <v>43496</v>
      </c>
      <c r="C361" t="s">
        <v>3258</v>
      </c>
      <c r="D361" t="s">
        <v>6</v>
      </c>
      <c r="G361" t="s">
        <v>2303</v>
      </c>
      <c r="H361" t="s">
        <v>154</v>
      </c>
      <c r="K361" s="1">
        <v>0</v>
      </c>
      <c r="L361" s="1">
        <v>9.9735800000000001</v>
      </c>
      <c r="M361" s="1">
        <f t="shared" si="5"/>
        <v>9.9735800000000001</v>
      </c>
      <c r="N361" s="1">
        <f>+Tableau164[[#This Row],[credit]]+Tableau164[[#This Row],[SOLDE]]</f>
        <v>19.94716</v>
      </c>
    </row>
    <row r="362" spans="1:14" x14ac:dyDescent="0.25">
      <c r="A362" t="s">
        <v>151</v>
      </c>
      <c r="B362">
        <v>43496</v>
      </c>
      <c r="C362" t="s">
        <v>3258</v>
      </c>
      <c r="D362" t="s">
        <v>6</v>
      </c>
      <c r="G362" t="s">
        <v>2302</v>
      </c>
      <c r="H362" t="s">
        <v>154</v>
      </c>
      <c r="K362" s="1">
        <v>0</v>
      </c>
      <c r="L362" s="1">
        <v>3.8403059999999996</v>
      </c>
      <c r="M362" s="1">
        <f t="shared" si="5"/>
        <v>3.8403059999999996</v>
      </c>
      <c r="N362" s="1">
        <f>+Tableau164[[#This Row],[credit]]+Tableau164[[#This Row],[SOLDE]]</f>
        <v>7.6806119999999991</v>
      </c>
    </row>
    <row r="363" spans="1:14" x14ac:dyDescent="0.25">
      <c r="A363" t="s">
        <v>151</v>
      </c>
      <c r="B363">
        <v>43496</v>
      </c>
      <c r="C363" t="s">
        <v>3258</v>
      </c>
      <c r="D363" t="s">
        <v>6</v>
      </c>
      <c r="G363" t="s">
        <v>2301</v>
      </c>
      <c r="H363" t="s">
        <v>154</v>
      </c>
      <c r="K363" s="1">
        <v>0</v>
      </c>
      <c r="L363" s="1">
        <v>27.716195000000003</v>
      </c>
      <c r="M363" s="1">
        <f t="shared" si="5"/>
        <v>27.716195000000003</v>
      </c>
      <c r="N363" s="1">
        <f>+Tableau164[[#This Row],[credit]]+Tableau164[[#This Row],[SOLDE]]</f>
        <v>55.432390000000005</v>
      </c>
    </row>
    <row r="364" spans="1:14" x14ac:dyDescent="0.25">
      <c r="A364" t="s">
        <v>151</v>
      </c>
      <c r="B364">
        <v>43496</v>
      </c>
      <c r="C364" t="s">
        <v>3258</v>
      </c>
      <c r="D364" t="s">
        <v>6</v>
      </c>
      <c r="G364" t="s">
        <v>2300</v>
      </c>
      <c r="H364" t="s">
        <v>154</v>
      </c>
      <c r="K364" s="1">
        <v>0</v>
      </c>
      <c r="L364" s="1">
        <v>48.146799999999999</v>
      </c>
      <c r="M364" s="1">
        <f t="shared" si="5"/>
        <v>48.146799999999999</v>
      </c>
      <c r="N364" s="1">
        <f>+Tableau164[[#This Row],[credit]]+Tableau164[[#This Row],[SOLDE]]</f>
        <v>96.293599999999998</v>
      </c>
    </row>
    <row r="365" spans="1:14" x14ac:dyDescent="0.25">
      <c r="A365" t="s">
        <v>151</v>
      </c>
      <c r="B365">
        <v>43496</v>
      </c>
      <c r="C365" t="s">
        <v>3258</v>
      </c>
      <c r="D365" t="s">
        <v>6</v>
      </c>
      <c r="G365" t="s">
        <v>2299</v>
      </c>
      <c r="H365" t="s">
        <v>154</v>
      </c>
      <c r="K365" s="1">
        <v>0</v>
      </c>
      <c r="L365" s="1">
        <v>7.9788639999999997</v>
      </c>
      <c r="M365" s="1">
        <f t="shared" si="5"/>
        <v>7.9788639999999997</v>
      </c>
      <c r="N365" s="1">
        <f>+Tableau164[[#This Row],[credit]]+Tableau164[[#This Row],[SOLDE]]</f>
        <v>15.957727999999999</v>
      </c>
    </row>
    <row r="366" spans="1:14" x14ac:dyDescent="0.25">
      <c r="A366" t="s">
        <v>151</v>
      </c>
      <c r="B366">
        <v>43496</v>
      </c>
      <c r="C366" t="s">
        <v>3258</v>
      </c>
      <c r="D366" t="s">
        <v>6</v>
      </c>
      <c r="G366" t="s">
        <v>2298</v>
      </c>
      <c r="H366" t="s">
        <v>154</v>
      </c>
      <c r="K366" s="1">
        <v>0</v>
      </c>
      <c r="L366" s="1">
        <v>31.915457</v>
      </c>
      <c r="M366" s="1">
        <f t="shared" si="5"/>
        <v>31.915457</v>
      </c>
      <c r="N366" s="1">
        <f>+Tableau164[[#This Row],[credit]]+Tableau164[[#This Row],[SOLDE]]</f>
        <v>63.830914</v>
      </c>
    </row>
    <row r="367" spans="1:14" x14ac:dyDescent="0.25">
      <c r="A367" t="s">
        <v>151</v>
      </c>
      <c r="B367">
        <v>43496</v>
      </c>
      <c r="C367" t="s">
        <v>3258</v>
      </c>
      <c r="D367" t="s">
        <v>6</v>
      </c>
      <c r="G367" t="s">
        <v>2297</v>
      </c>
      <c r="H367" t="s">
        <v>154</v>
      </c>
      <c r="K367" s="1">
        <v>0</v>
      </c>
      <c r="L367" s="1">
        <v>60.501486999999997</v>
      </c>
      <c r="M367" s="1">
        <f t="shared" si="5"/>
        <v>60.501486999999997</v>
      </c>
      <c r="N367" s="1">
        <f>+Tableau164[[#This Row],[credit]]+Tableau164[[#This Row],[SOLDE]]</f>
        <v>121.00297399999999</v>
      </c>
    </row>
    <row r="368" spans="1:14" x14ac:dyDescent="0.25">
      <c r="A368" t="s">
        <v>151</v>
      </c>
      <c r="B368">
        <v>43496</v>
      </c>
      <c r="C368" t="s">
        <v>3244</v>
      </c>
      <c r="D368" t="s">
        <v>6</v>
      </c>
      <c r="G368" t="s">
        <v>2296</v>
      </c>
      <c r="H368" t="s">
        <v>154</v>
      </c>
      <c r="K368" s="1">
        <v>0</v>
      </c>
      <c r="L368" s="1">
        <v>23.670200000000001</v>
      </c>
      <c r="M368" s="1">
        <f t="shared" si="5"/>
        <v>23.670200000000001</v>
      </c>
      <c r="N368" s="1">
        <f>+Tableau164[[#This Row],[credit]]+Tableau164[[#This Row],[SOLDE]]</f>
        <v>47.340400000000002</v>
      </c>
    </row>
    <row r="369" spans="1:14" x14ac:dyDescent="0.25">
      <c r="A369" t="s">
        <v>151</v>
      </c>
      <c r="B369">
        <v>43496</v>
      </c>
      <c r="C369" t="s">
        <v>3244</v>
      </c>
      <c r="D369" t="s">
        <v>6</v>
      </c>
      <c r="G369" t="s">
        <v>3245</v>
      </c>
      <c r="H369" t="s">
        <v>154</v>
      </c>
      <c r="K369" s="1">
        <v>0</v>
      </c>
      <c r="L369" s="1">
        <v>18.575436</v>
      </c>
      <c r="M369" s="1">
        <f t="shared" si="5"/>
        <v>18.575436</v>
      </c>
      <c r="N369" s="1">
        <f>+Tableau164[[#This Row],[credit]]+Tableau164[[#This Row],[SOLDE]]</f>
        <v>37.150872</v>
      </c>
    </row>
    <row r="370" spans="1:14" x14ac:dyDescent="0.25">
      <c r="A370" t="s">
        <v>151</v>
      </c>
      <c r="B370">
        <v>43496</v>
      </c>
      <c r="C370" t="s">
        <v>3258</v>
      </c>
      <c r="D370" t="s">
        <v>6</v>
      </c>
      <c r="G370" t="s">
        <v>2295</v>
      </c>
      <c r="H370" t="s">
        <v>154</v>
      </c>
      <c r="K370" s="1">
        <v>0</v>
      </c>
      <c r="L370" s="1">
        <v>8.6315939999999998</v>
      </c>
      <c r="M370" s="1">
        <f t="shared" si="5"/>
        <v>8.6315939999999998</v>
      </c>
      <c r="N370" s="1">
        <f>+Tableau164[[#This Row],[credit]]+Tableau164[[#This Row],[SOLDE]]</f>
        <v>17.263188</v>
      </c>
    </row>
    <row r="371" spans="1:14" x14ac:dyDescent="0.25">
      <c r="A371" t="s">
        <v>151</v>
      </c>
      <c r="B371">
        <v>43496</v>
      </c>
      <c r="C371" t="s">
        <v>3244</v>
      </c>
      <c r="D371" t="s">
        <v>6</v>
      </c>
      <c r="G371" t="s">
        <v>2294</v>
      </c>
      <c r="H371" t="s">
        <v>293</v>
      </c>
      <c r="K371" s="1">
        <v>118.405</v>
      </c>
      <c r="L371" s="1">
        <v>0</v>
      </c>
      <c r="M371" s="1">
        <f t="shared" si="5"/>
        <v>118.405</v>
      </c>
      <c r="N371" s="1">
        <f>+Tableau164[[#This Row],[credit]]+Tableau164[[#This Row],[SOLDE]]</f>
        <v>118.405</v>
      </c>
    </row>
    <row r="372" spans="1:14" x14ac:dyDescent="0.25">
      <c r="A372" t="s">
        <v>151</v>
      </c>
      <c r="B372">
        <v>43496</v>
      </c>
      <c r="C372" t="s">
        <v>3258</v>
      </c>
      <c r="D372" t="s">
        <v>6</v>
      </c>
      <c r="G372" t="s">
        <v>3259</v>
      </c>
      <c r="H372" t="s">
        <v>154</v>
      </c>
      <c r="K372" s="1">
        <v>0</v>
      </c>
      <c r="L372" s="1">
        <v>15.008154999999999</v>
      </c>
      <c r="M372" s="1">
        <f t="shared" si="5"/>
        <v>15.008154999999999</v>
      </c>
      <c r="N372" s="1">
        <f>+Tableau164[[#This Row],[credit]]+Tableau164[[#This Row],[SOLDE]]</f>
        <v>30.016309999999997</v>
      </c>
    </row>
    <row r="373" spans="1:14" x14ac:dyDescent="0.25">
      <c r="A373" t="s">
        <v>151</v>
      </c>
      <c r="B373">
        <v>43496</v>
      </c>
      <c r="C373" t="s">
        <v>3258</v>
      </c>
      <c r="D373" t="s">
        <v>6</v>
      </c>
      <c r="G373" t="s">
        <v>3260</v>
      </c>
      <c r="H373" t="s">
        <v>154</v>
      </c>
      <c r="K373" s="1">
        <v>0</v>
      </c>
      <c r="L373" s="1">
        <v>36.592923999999996</v>
      </c>
      <c r="M373" s="1">
        <f t="shared" si="5"/>
        <v>36.592923999999996</v>
      </c>
      <c r="N373" s="1">
        <f>+Tableau164[[#This Row],[credit]]+Tableau164[[#This Row],[SOLDE]]</f>
        <v>73.185847999999993</v>
      </c>
    </row>
    <row r="374" spans="1:14" x14ac:dyDescent="0.25">
      <c r="A374" t="s">
        <v>151</v>
      </c>
      <c r="B374">
        <v>43496</v>
      </c>
      <c r="C374" t="s">
        <v>3258</v>
      </c>
      <c r="D374" t="s">
        <v>6</v>
      </c>
      <c r="G374" t="s">
        <v>3261</v>
      </c>
      <c r="H374" t="s">
        <v>154</v>
      </c>
      <c r="K374" s="1">
        <v>0</v>
      </c>
      <c r="L374" s="1">
        <v>2.9257610000000001</v>
      </c>
      <c r="M374" s="1">
        <f t="shared" si="5"/>
        <v>2.9257610000000001</v>
      </c>
      <c r="N374" s="1">
        <f>+Tableau164[[#This Row],[credit]]+Tableau164[[#This Row],[SOLDE]]</f>
        <v>5.8515220000000001</v>
      </c>
    </row>
    <row r="375" spans="1:14" x14ac:dyDescent="0.25">
      <c r="A375" t="s">
        <v>151</v>
      </c>
      <c r="B375">
        <v>43496</v>
      </c>
      <c r="C375" t="s">
        <v>3258</v>
      </c>
      <c r="D375" t="s">
        <v>6</v>
      </c>
      <c r="G375" t="s">
        <v>2293</v>
      </c>
      <c r="H375" t="s">
        <v>154</v>
      </c>
      <c r="K375" s="1">
        <v>0</v>
      </c>
      <c r="L375" s="1">
        <v>31.819934000000003</v>
      </c>
      <c r="M375" s="1">
        <f t="shared" si="5"/>
        <v>31.819934000000003</v>
      </c>
      <c r="N375" s="1">
        <f>+Tableau164[[#This Row],[credit]]+Tableau164[[#This Row],[SOLDE]]</f>
        <v>63.639868000000007</v>
      </c>
    </row>
    <row r="376" spans="1:14" x14ac:dyDescent="0.25">
      <c r="A376" t="s">
        <v>151</v>
      </c>
      <c r="B376">
        <v>43496</v>
      </c>
      <c r="C376" t="s">
        <v>3258</v>
      </c>
      <c r="D376" t="s">
        <v>6</v>
      </c>
      <c r="G376" t="s">
        <v>2292</v>
      </c>
      <c r="H376" t="s">
        <v>154</v>
      </c>
      <c r="K376" s="1">
        <v>0</v>
      </c>
      <c r="L376" s="1">
        <v>26.001728</v>
      </c>
      <c r="M376" s="1">
        <f t="shared" si="5"/>
        <v>26.001728</v>
      </c>
      <c r="N376" s="1">
        <f>+Tableau164[[#This Row],[credit]]+Tableau164[[#This Row],[SOLDE]]</f>
        <v>52.003456</v>
      </c>
    </row>
    <row r="377" spans="1:14" x14ac:dyDescent="0.25">
      <c r="A377" t="s">
        <v>151</v>
      </c>
      <c r="B377">
        <v>43496</v>
      </c>
      <c r="C377" t="s">
        <v>3258</v>
      </c>
      <c r="D377" t="s">
        <v>6</v>
      </c>
      <c r="G377" t="s">
        <v>2291</v>
      </c>
      <c r="H377" t="s">
        <v>154</v>
      </c>
      <c r="K377" s="1">
        <v>0</v>
      </c>
      <c r="L377" s="1">
        <v>16.765523000000002</v>
      </c>
      <c r="M377" s="1">
        <f t="shared" si="5"/>
        <v>16.765523000000002</v>
      </c>
      <c r="N377" s="1">
        <f>+Tableau164[[#This Row],[credit]]+Tableau164[[#This Row],[SOLDE]]</f>
        <v>33.531046000000003</v>
      </c>
    </row>
    <row r="378" spans="1:14" x14ac:dyDescent="0.25">
      <c r="A378" t="s">
        <v>151</v>
      </c>
      <c r="B378">
        <v>43496</v>
      </c>
      <c r="C378" t="s">
        <v>3258</v>
      </c>
      <c r="D378" t="s">
        <v>6</v>
      </c>
      <c r="G378" t="s">
        <v>2290</v>
      </c>
      <c r="H378" t="s">
        <v>154</v>
      </c>
      <c r="K378" s="1">
        <v>0</v>
      </c>
      <c r="L378" s="1">
        <v>14.290265</v>
      </c>
      <c r="M378" s="1">
        <f t="shared" si="5"/>
        <v>14.290265</v>
      </c>
      <c r="N378" s="1">
        <f>+Tableau164[[#This Row],[credit]]+Tableau164[[#This Row],[SOLDE]]</f>
        <v>28.58053</v>
      </c>
    </row>
    <row r="379" spans="1:14" x14ac:dyDescent="0.25">
      <c r="A379" t="s">
        <v>151</v>
      </c>
      <c r="B379">
        <v>43496</v>
      </c>
      <c r="C379" t="s">
        <v>3258</v>
      </c>
      <c r="D379" t="s">
        <v>6</v>
      </c>
      <c r="G379" t="s">
        <v>2289</v>
      </c>
      <c r="H379" t="s">
        <v>154</v>
      </c>
      <c r="K379" s="1">
        <v>0</v>
      </c>
      <c r="L379" s="1">
        <v>23.0382</v>
      </c>
      <c r="M379" s="1">
        <f t="shared" si="5"/>
        <v>23.0382</v>
      </c>
      <c r="N379" s="1">
        <f>+Tableau164[[#This Row],[credit]]+Tableau164[[#This Row],[SOLDE]]</f>
        <v>46.0764</v>
      </c>
    </row>
    <row r="380" spans="1:14" x14ac:dyDescent="0.25">
      <c r="A380" t="s">
        <v>151</v>
      </c>
      <c r="B380">
        <v>43496</v>
      </c>
      <c r="C380" t="s">
        <v>3258</v>
      </c>
      <c r="D380" t="s">
        <v>6</v>
      </c>
      <c r="G380" t="s">
        <v>2288</v>
      </c>
      <c r="H380" t="s">
        <v>154</v>
      </c>
      <c r="K380" s="1">
        <v>0</v>
      </c>
      <c r="L380" s="1">
        <v>33.941986</v>
      </c>
      <c r="M380" s="1">
        <f t="shared" si="5"/>
        <v>33.941986</v>
      </c>
      <c r="N380" s="1">
        <f>+Tableau164[[#This Row],[credit]]+Tableau164[[#This Row],[SOLDE]]</f>
        <v>67.883972</v>
      </c>
    </row>
    <row r="381" spans="1:14" x14ac:dyDescent="0.25">
      <c r="A381" t="s">
        <v>151</v>
      </c>
      <c r="B381">
        <v>43496</v>
      </c>
      <c r="C381" t="s">
        <v>3258</v>
      </c>
      <c r="D381" t="s">
        <v>6</v>
      </c>
      <c r="G381" t="s">
        <v>2287</v>
      </c>
      <c r="H381" t="s">
        <v>154</v>
      </c>
      <c r="K381" s="1">
        <v>0</v>
      </c>
      <c r="L381" s="1">
        <v>0.99735799999999997</v>
      </c>
      <c r="M381" s="1">
        <f t="shared" si="5"/>
        <v>0.99735799999999997</v>
      </c>
      <c r="N381" s="1">
        <f>+Tableau164[[#This Row],[credit]]+Tableau164[[#This Row],[SOLDE]]</f>
        <v>1.9947159999999999</v>
      </c>
    </row>
    <row r="382" spans="1:14" x14ac:dyDescent="0.25">
      <c r="A382" t="s">
        <v>151</v>
      </c>
      <c r="B382">
        <v>43496</v>
      </c>
      <c r="C382" t="s">
        <v>3258</v>
      </c>
      <c r="D382" t="s">
        <v>6</v>
      </c>
      <c r="G382" t="s">
        <v>2286</v>
      </c>
      <c r="H382" t="s">
        <v>154</v>
      </c>
      <c r="K382" s="1">
        <v>0</v>
      </c>
      <c r="L382" s="1">
        <v>45.306193999999998</v>
      </c>
      <c r="M382" s="1">
        <f t="shared" si="5"/>
        <v>45.306193999999998</v>
      </c>
      <c r="N382" s="1">
        <f>+Tableau164[[#This Row],[credit]]+Tableau164[[#This Row],[SOLDE]]</f>
        <v>90.612387999999996</v>
      </c>
    </row>
    <row r="383" spans="1:14" x14ac:dyDescent="0.25">
      <c r="A383" t="s">
        <v>151</v>
      </c>
      <c r="B383">
        <v>43496</v>
      </c>
      <c r="C383" t="s">
        <v>3258</v>
      </c>
      <c r="D383" t="s">
        <v>6</v>
      </c>
      <c r="G383" t="s">
        <v>2285</v>
      </c>
      <c r="H383" t="s">
        <v>155</v>
      </c>
      <c r="K383" s="1">
        <v>0</v>
      </c>
      <c r="L383" s="1">
        <v>15.6485</v>
      </c>
      <c r="M383" s="1">
        <f t="shared" si="5"/>
        <v>15.6485</v>
      </c>
      <c r="N383" s="1">
        <f>+Tableau164[[#This Row],[credit]]+Tableau164[[#This Row],[SOLDE]]</f>
        <v>31.297000000000001</v>
      </c>
    </row>
    <row r="384" spans="1:14" x14ac:dyDescent="0.25">
      <c r="A384" t="s">
        <v>151</v>
      </c>
      <c r="B384">
        <v>43496</v>
      </c>
      <c r="C384" t="s">
        <v>3244</v>
      </c>
      <c r="D384" t="s">
        <v>6</v>
      </c>
      <c r="G384" t="s">
        <v>2284</v>
      </c>
      <c r="H384" t="s">
        <v>2283</v>
      </c>
      <c r="K384" s="1">
        <v>19.919970000000003</v>
      </c>
      <c r="L384" s="1">
        <v>0</v>
      </c>
      <c r="M384" s="1">
        <f t="shared" si="5"/>
        <v>19.919970000000003</v>
      </c>
      <c r="N384" s="1">
        <f>+Tableau164[[#This Row],[credit]]+Tableau164[[#This Row],[SOLDE]]</f>
        <v>19.919970000000003</v>
      </c>
    </row>
    <row r="385" spans="1:14" x14ac:dyDescent="0.25">
      <c r="A385" t="s">
        <v>151</v>
      </c>
      <c r="B385">
        <v>43496</v>
      </c>
      <c r="C385" t="s">
        <v>3258</v>
      </c>
      <c r="D385" t="s">
        <v>6</v>
      </c>
      <c r="G385" t="s">
        <v>2282</v>
      </c>
      <c r="H385" t="s">
        <v>153</v>
      </c>
      <c r="K385" s="1">
        <v>0</v>
      </c>
      <c r="L385" s="1">
        <v>10.5672</v>
      </c>
      <c r="M385" s="1">
        <f t="shared" si="5"/>
        <v>10.5672</v>
      </c>
      <c r="N385" s="1">
        <f>+Tableau164[[#This Row],[credit]]+Tableau164[[#This Row],[SOLDE]]</f>
        <v>21.134399999999999</v>
      </c>
    </row>
    <row r="386" spans="1:14" x14ac:dyDescent="0.25">
      <c r="A386" t="s">
        <v>151</v>
      </c>
      <c r="B386">
        <v>43496</v>
      </c>
      <c r="C386" t="s">
        <v>2728</v>
      </c>
      <c r="D386" t="s">
        <v>6</v>
      </c>
      <c r="G386" t="s">
        <v>2281</v>
      </c>
      <c r="H386" t="s">
        <v>154</v>
      </c>
      <c r="K386" s="1">
        <v>0</v>
      </c>
      <c r="L386" s="1">
        <v>44.564452000000003</v>
      </c>
      <c r="M386" s="1">
        <f t="shared" si="5"/>
        <v>44.564452000000003</v>
      </c>
      <c r="N386" s="1">
        <f>+Tableau164[[#This Row],[credit]]+Tableau164[[#This Row],[SOLDE]]</f>
        <v>89.128904000000006</v>
      </c>
    </row>
    <row r="387" spans="1:14" x14ac:dyDescent="0.25">
      <c r="A387" t="s">
        <v>151</v>
      </c>
      <c r="B387">
        <v>43496</v>
      </c>
      <c r="C387" t="s">
        <v>3281</v>
      </c>
      <c r="D387" t="s">
        <v>6</v>
      </c>
      <c r="G387" t="s">
        <v>3291</v>
      </c>
      <c r="H387" t="s">
        <v>154</v>
      </c>
      <c r="K387" s="1">
        <v>0</v>
      </c>
      <c r="L387" s="1">
        <v>1.240739</v>
      </c>
      <c r="M387" s="1">
        <f t="shared" ref="M387:M450" si="6">L387+K387</f>
        <v>1.240739</v>
      </c>
      <c r="N387" s="1">
        <f>+Tableau164[[#This Row],[credit]]+Tableau164[[#This Row],[SOLDE]]</f>
        <v>2.4814780000000001</v>
      </c>
    </row>
    <row r="388" spans="1:14" x14ac:dyDescent="0.25">
      <c r="A388" t="s">
        <v>151</v>
      </c>
      <c r="B388">
        <v>43496</v>
      </c>
      <c r="C388" t="s">
        <v>3258</v>
      </c>
      <c r="D388" t="s">
        <v>6</v>
      </c>
      <c r="G388" t="s">
        <v>2280</v>
      </c>
      <c r="H388" t="s">
        <v>154</v>
      </c>
      <c r="K388" s="1">
        <v>0</v>
      </c>
      <c r="L388" s="1">
        <v>29.182943999999999</v>
      </c>
      <c r="M388" s="1">
        <f t="shared" si="6"/>
        <v>29.182943999999999</v>
      </c>
      <c r="N388" s="1">
        <f>+Tableau164[[#This Row],[credit]]+Tableau164[[#This Row],[SOLDE]]</f>
        <v>58.365887999999998</v>
      </c>
    </row>
    <row r="389" spans="1:14" x14ac:dyDescent="0.25">
      <c r="A389" t="s">
        <v>151</v>
      </c>
      <c r="B389">
        <v>43496</v>
      </c>
      <c r="C389" t="s">
        <v>3258</v>
      </c>
      <c r="D389" t="s">
        <v>6</v>
      </c>
      <c r="G389" t="s">
        <v>2279</v>
      </c>
      <c r="H389" t="s">
        <v>241</v>
      </c>
      <c r="K389" s="1">
        <v>9549.2983599999989</v>
      </c>
      <c r="L389" s="1">
        <v>0</v>
      </c>
      <c r="M389" s="1">
        <f t="shared" si="6"/>
        <v>9549.2983599999989</v>
      </c>
      <c r="N389" s="1">
        <f>+Tableau164[[#This Row],[credit]]+Tableau164[[#This Row],[SOLDE]]</f>
        <v>9549.2983599999989</v>
      </c>
    </row>
    <row r="390" spans="1:14" x14ac:dyDescent="0.25">
      <c r="A390" t="s">
        <v>151</v>
      </c>
      <c r="B390">
        <v>43496</v>
      </c>
      <c r="C390" t="s">
        <v>2728</v>
      </c>
      <c r="D390" t="s">
        <v>6</v>
      </c>
      <c r="G390" t="s">
        <v>2278</v>
      </c>
      <c r="H390" t="s">
        <v>154</v>
      </c>
      <c r="K390" s="1">
        <v>0</v>
      </c>
      <c r="L390" s="1">
        <v>19.764758</v>
      </c>
      <c r="M390" s="1">
        <f t="shared" si="6"/>
        <v>19.764758</v>
      </c>
      <c r="N390" s="1">
        <f>+Tableau164[[#This Row],[credit]]+Tableau164[[#This Row],[SOLDE]]</f>
        <v>39.529516000000001</v>
      </c>
    </row>
    <row r="391" spans="1:14" x14ac:dyDescent="0.25">
      <c r="A391" t="s">
        <v>151</v>
      </c>
      <c r="B391">
        <v>43496</v>
      </c>
      <c r="C391" t="s">
        <v>3258</v>
      </c>
      <c r="D391" t="s">
        <v>6</v>
      </c>
      <c r="G391" t="s">
        <v>2277</v>
      </c>
      <c r="H391" t="s">
        <v>1459</v>
      </c>
      <c r="K391" s="1">
        <v>566.44000000000005</v>
      </c>
      <c r="L391" s="1">
        <v>0</v>
      </c>
      <c r="M391" s="1">
        <f t="shared" si="6"/>
        <v>566.44000000000005</v>
      </c>
      <c r="N391" s="1">
        <f>+Tableau164[[#This Row],[credit]]+Tableau164[[#This Row],[SOLDE]]</f>
        <v>566.44000000000005</v>
      </c>
    </row>
    <row r="392" spans="1:14" x14ac:dyDescent="0.25">
      <c r="A392" t="s">
        <v>151</v>
      </c>
      <c r="B392">
        <v>43496</v>
      </c>
      <c r="C392" t="s">
        <v>2728</v>
      </c>
      <c r="D392" t="s">
        <v>6</v>
      </c>
      <c r="G392" t="s">
        <v>2276</v>
      </c>
      <c r="H392" t="s">
        <v>154</v>
      </c>
      <c r="K392" s="1">
        <v>0</v>
      </c>
      <c r="L392" s="1">
        <v>13.326667</v>
      </c>
      <c r="M392" s="1">
        <f t="shared" si="6"/>
        <v>13.326667</v>
      </c>
      <c r="N392" s="1">
        <f>+Tableau164[[#This Row],[credit]]+Tableau164[[#This Row],[SOLDE]]</f>
        <v>26.653334000000001</v>
      </c>
    </row>
    <row r="393" spans="1:14" x14ac:dyDescent="0.25">
      <c r="A393" t="s">
        <v>151</v>
      </c>
      <c r="B393">
        <v>43496</v>
      </c>
      <c r="C393" t="s">
        <v>3258</v>
      </c>
      <c r="D393" t="s">
        <v>6</v>
      </c>
      <c r="G393" t="s">
        <v>2275</v>
      </c>
      <c r="H393" t="s">
        <v>155</v>
      </c>
      <c r="K393" s="1">
        <v>1024.19</v>
      </c>
      <c r="L393" s="1">
        <v>0</v>
      </c>
      <c r="M393" s="1">
        <f t="shared" si="6"/>
        <v>1024.19</v>
      </c>
      <c r="N393" s="1">
        <f>+Tableau164[[#This Row],[credit]]+Tableau164[[#This Row],[SOLDE]]</f>
        <v>1024.19</v>
      </c>
    </row>
    <row r="394" spans="1:14" x14ac:dyDescent="0.25">
      <c r="A394" t="s">
        <v>151</v>
      </c>
      <c r="B394">
        <v>43496</v>
      </c>
      <c r="C394" t="s">
        <v>2728</v>
      </c>
      <c r="D394" t="s">
        <v>6</v>
      </c>
      <c r="G394" t="s">
        <v>2274</v>
      </c>
      <c r="H394" t="s">
        <v>154</v>
      </c>
      <c r="K394" s="1">
        <v>0</v>
      </c>
      <c r="L394" s="1">
        <v>3.2458629999999999</v>
      </c>
      <c r="M394" s="1">
        <f t="shared" si="6"/>
        <v>3.2458629999999999</v>
      </c>
      <c r="N394" s="1">
        <f>+Tableau164[[#This Row],[credit]]+Tableau164[[#This Row],[SOLDE]]</f>
        <v>6.4917259999999999</v>
      </c>
    </row>
    <row r="395" spans="1:14" x14ac:dyDescent="0.25">
      <c r="A395" t="s">
        <v>151</v>
      </c>
      <c r="B395">
        <v>43496</v>
      </c>
      <c r="C395" t="s">
        <v>3281</v>
      </c>
      <c r="D395" t="s">
        <v>6</v>
      </c>
      <c r="G395" t="s">
        <v>3292</v>
      </c>
      <c r="H395" t="s">
        <v>154</v>
      </c>
      <c r="K395" s="1">
        <v>0</v>
      </c>
      <c r="L395" s="1">
        <v>0.66341400000000006</v>
      </c>
      <c r="M395" s="1">
        <f t="shared" si="6"/>
        <v>0.66341400000000006</v>
      </c>
      <c r="N395" s="1">
        <f>+Tableau164[[#This Row],[credit]]+Tableau164[[#This Row],[SOLDE]]</f>
        <v>1.3268280000000001</v>
      </c>
    </row>
    <row r="396" spans="1:14" x14ac:dyDescent="0.25">
      <c r="A396" t="s">
        <v>151</v>
      </c>
      <c r="B396">
        <v>43496</v>
      </c>
      <c r="C396" t="s">
        <v>3258</v>
      </c>
      <c r="D396" t="s">
        <v>6</v>
      </c>
      <c r="G396" t="s">
        <v>2273</v>
      </c>
      <c r="H396" t="s">
        <v>154</v>
      </c>
      <c r="K396" s="1">
        <v>0</v>
      </c>
      <c r="L396" s="1">
        <v>7.9549830000000004</v>
      </c>
      <c r="M396" s="1">
        <f t="shared" si="6"/>
        <v>7.9549830000000004</v>
      </c>
      <c r="N396" s="1">
        <f>+Tableau164[[#This Row],[credit]]+Tableau164[[#This Row],[SOLDE]]</f>
        <v>15.909966000000001</v>
      </c>
    </row>
    <row r="397" spans="1:14" x14ac:dyDescent="0.25">
      <c r="A397" t="s">
        <v>151</v>
      </c>
      <c r="B397">
        <v>43496</v>
      </c>
      <c r="C397" t="s">
        <v>3244</v>
      </c>
      <c r="D397" t="s">
        <v>6</v>
      </c>
      <c r="G397" t="s">
        <v>2272</v>
      </c>
      <c r="H397" t="s">
        <v>1036</v>
      </c>
      <c r="K397" s="1">
        <v>446.99790999999999</v>
      </c>
      <c r="L397" s="1">
        <v>0</v>
      </c>
      <c r="M397" s="1">
        <f t="shared" si="6"/>
        <v>446.99790999999999</v>
      </c>
      <c r="N397" s="1">
        <f>+Tableau164[[#This Row],[credit]]+Tableau164[[#This Row],[SOLDE]]</f>
        <v>446.99790999999999</v>
      </c>
    </row>
    <row r="398" spans="1:14" x14ac:dyDescent="0.25">
      <c r="A398" t="s">
        <v>151</v>
      </c>
      <c r="B398">
        <v>43496</v>
      </c>
      <c r="C398" t="s">
        <v>3258</v>
      </c>
      <c r="D398" t="s">
        <v>6</v>
      </c>
      <c r="G398" t="s">
        <v>2271</v>
      </c>
      <c r="H398" t="s">
        <v>154</v>
      </c>
      <c r="K398" s="1">
        <v>0</v>
      </c>
      <c r="L398" s="1">
        <v>15.725589000000001</v>
      </c>
      <c r="M398" s="1">
        <f t="shared" si="6"/>
        <v>15.725589000000001</v>
      </c>
      <c r="N398" s="1">
        <f>+Tableau164[[#This Row],[credit]]+Tableau164[[#This Row],[SOLDE]]</f>
        <v>31.451178000000002</v>
      </c>
    </row>
    <row r="399" spans="1:14" x14ac:dyDescent="0.25">
      <c r="A399" t="s">
        <v>151</v>
      </c>
      <c r="B399">
        <v>43496</v>
      </c>
      <c r="C399" t="s">
        <v>3258</v>
      </c>
      <c r="D399" t="s">
        <v>6</v>
      </c>
      <c r="G399" t="s">
        <v>2270</v>
      </c>
      <c r="H399" t="s">
        <v>154</v>
      </c>
      <c r="K399" s="1">
        <v>0</v>
      </c>
      <c r="L399" s="1">
        <v>1.7274419999999999</v>
      </c>
      <c r="M399" s="1">
        <f t="shared" si="6"/>
        <v>1.7274419999999999</v>
      </c>
      <c r="N399" s="1">
        <f>+Tableau164[[#This Row],[credit]]+Tableau164[[#This Row],[SOLDE]]</f>
        <v>3.4548839999999998</v>
      </c>
    </row>
    <row r="400" spans="1:14" x14ac:dyDescent="0.25">
      <c r="A400" t="s">
        <v>151</v>
      </c>
      <c r="B400">
        <v>43496</v>
      </c>
      <c r="C400" t="s">
        <v>3258</v>
      </c>
      <c r="D400" t="s">
        <v>6</v>
      </c>
      <c r="G400" t="s">
        <v>2269</v>
      </c>
      <c r="H400" t="s">
        <v>154</v>
      </c>
      <c r="K400" s="1">
        <v>0</v>
      </c>
      <c r="L400" s="1">
        <v>1.5736330000000001</v>
      </c>
      <c r="M400" s="1">
        <f t="shared" si="6"/>
        <v>1.5736330000000001</v>
      </c>
      <c r="N400" s="1">
        <f>+Tableau164[[#This Row],[credit]]+Tableau164[[#This Row],[SOLDE]]</f>
        <v>3.1472660000000001</v>
      </c>
    </row>
    <row r="401" spans="1:14" x14ac:dyDescent="0.25">
      <c r="A401" t="s">
        <v>151</v>
      </c>
      <c r="B401">
        <v>43496</v>
      </c>
      <c r="C401" t="s">
        <v>2759</v>
      </c>
      <c r="D401" t="s">
        <v>6</v>
      </c>
      <c r="G401" t="s">
        <v>2268</v>
      </c>
      <c r="H401" t="s">
        <v>1541</v>
      </c>
      <c r="K401" s="1">
        <v>22.5</v>
      </c>
      <c r="L401" s="1">
        <v>0</v>
      </c>
      <c r="M401" s="1">
        <f t="shared" si="6"/>
        <v>22.5</v>
      </c>
      <c r="N401" s="1">
        <f>+Tableau164[[#This Row],[credit]]+Tableau164[[#This Row],[SOLDE]]</f>
        <v>22.5</v>
      </c>
    </row>
    <row r="402" spans="1:14" x14ac:dyDescent="0.25">
      <c r="A402" t="s">
        <v>151</v>
      </c>
      <c r="B402">
        <v>43496</v>
      </c>
      <c r="C402" t="s">
        <v>3258</v>
      </c>
      <c r="D402" t="s">
        <v>6</v>
      </c>
      <c r="G402" t="s">
        <v>2267</v>
      </c>
      <c r="H402" t="s">
        <v>154</v>
      </c>
      <c r="K402" s="1">
        <v>0</v>
      </c>
      <c r="L402" s="1">
        <v>10.914733999999999</v>
      </c>
      <c r="M402" s="1">
        <f t="shared" si="6"/>
        <v>10.914733999999999</v>
      </c>
      <c r="N402" s="1">
        <f>+Tableau164[[#This Row],[credit]]+Tableau164[[#This Row],[SOLDE]]</f>
        <v>21.829467999999999</v>
      </c>
    </row>
    <row r="403" spans="1:14" x14ac:dyDescent="0.25">
      <c r="A403" t="s">
        <v>151</v>
      </c>
      <c r="B403">
        <v>43496</v>
      </c>
      <c r="C403" t="s">
        <v>3258</v>
      </c>
      <c r="D403" t="s">
        <v>6</v>
      </c>
      <c r="G403" t="s">
        <v>2266</v>
      </c>
      <c r="H403" t="s">
        <v>154</v>
      </c>
      <c r="K403" s="1">
        <v>0</v>
      </c>
      <c r="L403" s="1">
        <v>0.99735799999999997</v>
      </c>
      <c r="M403" s="1">
        <f t="shared" si="6"/>
        <v>0.99735799999999997</v>
      </c>
      <c r="N403" s="1">
        <f>+Tableau164[[#This Row],[credit]]+Tableau164[[#This Row],[SOLDE]]</f>
        <v>1.9947159999999999</v>
      </c>
    </row>
    <row r="404" spans="1:14" x14ac:dyDescent="0.25">
      <c r="A404" t="s">
        <v>151</v>
      </c>
      <c r="B404">
        <v>43496</v>
      </c>
      <c r="C404" t="s">
        <v>3258</v>
      </c>
      <c r="D404" t="s">
        <v>6</v>
      </c>
      <c r="G404" t="s">
        <v>2265</v>
      </c>
      <c r="H404" t="s">
        <v>154</v>
      </c>
      <c r="K404" s="1">
        <v>0</v>
      </c>
      <c r="L404" s="1">
        <v>27.803628999999997</v>
      </c>
      <c r="M404" s="1">
        <f t="shared" si="6"/>
        <v>27.803628999999997</v>
      </c>
      <c r="N404" s="1">
        <f>+Tableau164[[#This Row],[credit]]+Tableau164[[#This Row],[SOLDE]]</f>
        <v>55.607257999999995</v>
      </c>
    </row>
    <row r="405" spans="1:14" x14ac:dyDescent="0.25">
      <c r="A405" t="s">
        <v>151</v>
      </c>
      <c r="B405">
        <v>43496</v>
      </c>
      <c r="C405" t="s">
        <v>3258</v>
      </c>
      <c r="D405" t="s">
        <v>6</v>
      </c>
      <c r="G405" t="s">
        <v>2264</v>
      </c>
      <c r="H405" t="s">
        <v>154</v>
      </c>
      <c r="K405" s="1">
        <v>0</v>
      </c>
      <c r="L405" s="1">
        <v>29.614821999999997</v>
      </c>
      <c r="M405" s="1">
        <f t="shared" si="6"/>
        <v>29.614821999999997</v>
      </c>
      <c r="N405" s="1">
        <f>+Tableau164[[#This Row],[credit]]+Tableau164[[#This Row],[SOLDE]]</f>
        <v>59.229643999999993</v>
      </c>
    </row>
    <row r="406" spans="1:14" x14ac:dyDescent="0.25">
      <c r="A406" t="s">
        <v>151</v>
      </c>
      <c r="B406">
        <v>43496</v>
      </c>
      <c r="C406" t="s">
        <v>3281</v>
      </c>
      <c r="D406" t="s">
        <v>6</v>
      </c>
      <c r="G406" t="s">
        <v>3293</v>
      </c>
      <c r="H406" t="s">
        <v>154</v>
      </c>
      <c r="K406" s="1">
        <v>0</v>
      </c>
      <c r="L406" s="1">
        <v>0.95966600000000002</v>
      </c>
      <c r="M406" s="1">
        <f t="shared" si="6"/>
        <v>0.95966600000000002</v>
      </c>
      <c r="N406" s="1">
        <f>+Tableau164[[#This Row],[credit]]+Tableau164[[#This Row],[SOLDE]]</f>
        <v>1.919332</v>
      </c>
    </row>
    <row r="407" spans="1:14" x14ac:dyDescent="0.25">
      <c r="A407" t="s">
        <v>151</v>
      </c>
      <c r="B407">
        <v>43496</v>
      </c>
      <c r="C407" t="s">
        <v>3258</v>
      </c>
      <c r="D407" t="s">
        <v>6</v>
      </c>
      <c r="G407" t="s">
        <v>2263</v>
      </c>
      <c r="H407" t="s">
        <v>154</v>
      </c>
      <c r="K407" s="1">
        <v>0</v>
      </c>
      <c r="L407" s="1">
        <v>6.6397240000000002</v>
      </c>
      <c r="M407" s="1">
        <f t="shared" si="6"/>
        <v>6.6397240000000002</v>
      </c>
      <c r="N407" s="1">
        <f>+Tableau164[[#This Row],[credit]]+Tableau164[[#This Row],[SOLDE]]</f>
        <v>13.279448</v>
      </c>
    </row>
    <row r="408" spans="1:14" x14ac:dyDescent="0.25">
      <c r="A408" t="s">
        <v>151</v>
      </c>
      <c r="B408">
        <v>43496</v>
      </c>
      <c r="C408" t="s">
        <v>3258</v>
      </c>
      <c r="D408" t="s">
        <v>6</v>
      </c>
      <c r="G408" t="s">
        <v>2262</v>
      </c>
      <c r="H408" t="s">
        <v>154</v>
      </c>
      <c r="K408" s="1">
        <v>0</v>
      </c>
      <c r="L408" s="1">
        <v>55.198681000000008</v>
      </c>
      <c r="M408" s="1">
        <f t="shared" si="6"/>
        <v>55.198681000000008</v>
      </c>
      <c r="N408" s="1">
        <f>+Tableau164[[#This Row],[credit]]+Tableau164[[#This Row],[SOLDE]]</f>
        <v>110.39736200000002</v>
      </c>
    </row>
    <row r="409" spans="1:14" x14ac:dyDescent="0.25">
      <c r="A409" t="s">
        <v>151</v>
      </c>
      <c r="B409">
        <v>43496</v>
      </c>
      <c r="C409" t="s">
        <v>3258</v>
      </c>
      <c r="D409" t="s">
        <v>6</v>
      </c>
      <c r="G409" t="s">
        <v>2261</v>
      </c>
      <c r="H409" t="s">
        <v>154</v>
      </c>
      <c r="K409" s="1">
        <v>0</v>
      </c>
      <c r="L409" s="1">
        <v>1.4825409999999999</v>
      </c>
      <c r="M409" s="1">
        <f t="shared" si="6"/>
        <v>1.4825409999999999</v>
      </c>
      <c r="N409" s="1">
        <f>+Tableau164[[#This Row],[credit]]+Tableau164[[#This Row],[SOLDE]]</f>
        <v>2.9650819999999998</v>
      </c>
    </row>
    <row r="410" spans="1:14" x14ac:dyDescent="0.25">
      <c r="A410" t="s">
        <v>151</v>
      </c>
      <c r="B410">
        <v>43496</v>
      </c>
      <c r="C410" t="s">
        <v>3258</v>
      </c>
      <c r="D410" t="s">
        <v>6</v>
      </c>
      <c r="G410" t="s">
        <v>2260</v>
      </c>
      <c r="H410" t="s">
        <v>154</v>
      </c>
      <c r="K410" s="1">
        <v>0</v>
      </c>
      <c r="L410" s="1">
        <v>2.901322</v>
      </c>
      <c r="M410" s="1">
        <f t="shared" si="6"/>
        <v>2.901322</v>
      </c>
      <c r="N410" s="1">
        <f>+Tableau164[[#This Row],[credit]]+Tableau164[[#This Row],[SOLDE]]</f>
        <v>5.8026439999999999</v>
      </c>
    </row>
    <row r="411" spans="1:14" x14ac:dyDescent="0.25">
      <c r="A411" t="s">
        <v>151</v>
      </c>
      <c r="B411">
        <v>43496</v>
      </c>
      <c r="C411" t="s">
        <v>3258</v>
      </c>
      <c r="D411" t="s">
        <v>6</v>
      </c>
      <c r="G411" t="s">
        <v>2259</v>
      </c>
      <c r="H411" t="s">
        <v>154</v>
      </c>
      <c r="K411" s="1">
        <v>0</v>
      </c>
      <c r="L411" s="1">
        <v>66.537494999999993</v>
      </c>
      <c r="M411" s="1">
        <f t="shared" si="6"/>
        <v>66.537494999999993</v>
      </c>
      <c r="N411" s="1">
        <f>+Tableau164[[#This Row],[credit]]+Tableau164[[#This Row],[SOLDE]]</f>
        <v>133.07498999999999</v>
      </c>
    </row>
    <row r="412" spans="1:14" x14ac:dyDescent="0.25">
      <c r="A412" t="s">
        <v>151</v>
      </c>
      <c r="B412">
        <v>43496</v>
      </c>
      <c r="C412" t="s">
        <v>3258</v>
      </c>
      <c r="D412" t="s">
        <v>6</v>
      </c>
      <c r="G412" t="s">
        <v>2258</v>
      </c>
      <c r="H412" t="s">
        <v>154</v>
      </c>
      <c r="K412" s="1">
        <v>0</v>
      </c>
      <c r="L412" s="1">
        <v>76.96056999999999</v>
      </c>
      <c r="M412" s="1">
        <f t="shared" si="6"/>
        <v>76.96056999999999</v>
      </c>
      <c r="N412" s="1">
        <f>+Tableau164[[#This Row],[credit]]+Tableau164[[#This Row],[SOLDE]]</f>
        <v>153.92113999999998</v>
      </c>
    </row>
    <row r="413" spans="1:14" x14ac:dyDescent="0.25">
      <c r="A413" t="s">
        <v>151</v>
      </c>
      <c r="B413">
        <v>43496</v>
      </c>
      <c r="C413" t="s">
        <v>3258</v>
      </c>
      <c r="D413" t="s">
        <v>6</v>
      </c>
      <c r="G413" t="s">
        <v>2257</v>
      </c>
      <c r="H413" t="s">
        <v>710</v>
      </c>
      <c r="K413" s="1">
        <v>0</v>
      </c>
      <c r="L413" s="1">
        <v>35.735033000000001</v>
      </c>
      <c r="M413" s="1">
        <f t="shared" si="6"/>
        <v>35.735033000000001</v>
      </c>
      <c r="N413" s="1">
        <f>+Tableau164[[#This Row],[credit]]+Tableau164[[#This Row],[SOLDE]]</f>
        <v>71.470066000000003</v>
      </c>
    </row>
    <row r="414" spans="1:14" x14ac:dyDescent="0.25">
      <c r="A414" t="s">
        <v>151</v>
      </c>
      <c r="B414">
        <v>43496</v>
      </c>
      <c r="C414" t="s">
        <v>3244</v>
      </c>
      <c r="D414" t="s">
        <v>6</v>
      </c>
      <c r="G414" t="s">
        <v>2256</v>
      </c>
      <c r="H414" t="s">
        <v>150</v>
      </c>
      <c r="K414" s="1">
        <v>1800</v>
      </c>
      <c r="L414" s="1">
        <v>0</v>
      </c>
      <c r="M414" s="1">
        <f t="shared" si="6"/>
        <v>1800</v>
      </c>
      <c r="N414" s="1">
        <f>+Tableau164[[#This Row],[credit]]+Tableau164[[#This Row],[SOLDE]]</f>
        <v>1800</v>
      </c>
    </row>
    <row r="415" spans="1:14" x14ac:dyDescent="0.25">
      <c r="A415" t="s">
        <v>151</v>
      </c>
      <c r="B415">
        <v>43496</v>
      </c>
      <c r="C415" t="s">
        <v>2760</v>
      </c>
      <c r="D415" t="s">
        <v>6</v>
      </c>
      <c r="G415" t="s">
        <v>2255</v>
      </c>
      <c r="H415" t="s">
        <v>710</v>
      </c>
      <c r="K415" s="1">
        <v>0</v>
      </c>
      <c r="L415" s="1">
        <v>6.1259199999999998</v>
      </c>
      <c r="M415" s="1">
        <f t="shared" si="6"/>
        <v>6.1259199999999998</v>
      </c>
      <c r="N415" s="1">
        <f>+Tableau164[[#This Row],[credit]]+Tableau164[[#This Row],[SOLDE]]</f>
        <v>12.25184</v>
      </c>
    </row>
    <row r="416" spans="1:14" x14ac:dyDescent="0.25">
      <c r="A416" t="s">
        <v>151</v>
      </c>
      <c r="B416">
        <v>43496</v>
      </c>
      <c r="C416" t="s">
        <v>3281</v>
      </c>
      <c r="D416" t="s">
        <v>6</v>
      </c>
      <c r="G416" t="s">
        <v>2254</v>
      </c>
      <c r="H416" t="s">
        <v>1034</v>
      </c>
      <c r="K416" s="1">
        <v>0</v>
      </c>
      <c r="L416" s="1">
        <v>1.0170939999999999</v>
      </c>
      <c r="M416" s="1">
        <f t="shared" si="6"/>
        <v>1.0170939999999999</v>
      </c>
      <c r="N416" s="1">
        <f>+Tableau164[[#This Row],[credit]]+Tableau164[[#This Row],[SOLDE]]</f>
        <v>2.0341879999999999</v>
      </c>
    </row>
    <row r="417" spans="1:14" x14ac:dyDescent="0.25">
      <c r="A417" t="s">
        <v>151</v>
      </c>
      <c r="B417">
        <v>43496</v>
      </c>
      <c r="C417" t="s">
        <v>3258</v>
      </c>
      <c r="D417" t="s">
        <v>6</v>
      </c>
      <c r="G417" t="s">
        <v>2253</v>
      </c>
      <c r="H417" t="s">
        <v>1459</v>
      </c>
      <c r="K417" s="1">
        <v>0</v>
      </c>
      <c r="L417" s="1">
        <v>27.7746</v>
      </c>
      <c r="M417" s="1">
        <f t="shared" si="6"/>
        <v>27.7746</v>
      </c>
      <c r="N417" s="1">
        <f>+Tableau164[[#This Row],[credit]]+Tableau164[[#This Row],[SOLDE]]</f>
        <v>55.549199999999999</v>
      </c>
    </row>
    <row r="418" spans="1:14" x14ac:dyDescent="0.25">
      <c r="A418" t="s">
        <v>151</v>
      </c>
      <c r="B418">
        <v>43496</v>
      </c>
      <c r="C418" t="s">
        <v>2722</v>
      </c>
      <c r="D418" t="s">
        <v>6</v>
      </c>
      <c r="G418" t="s">
        <v>2252</v>
      </c>
      <c r="H418" t="s">
        <v>163</v>
      </c>
      <c r="K418" s="1">
        <v>0</v>
      </c>
      <c r="L418" s="1">
        <v>6.1618199999999996</v>
      </c>
      <c r="M418" s="1">
        <f t="shared" si="6"/>
        <v>6.1618199999999996</v>
      </c>
      <c r="N418" s="1">
        <f>+Tableau164[[#This Row],[credit]]+Tableau164[[#This Row],[SOLDE]]</f>
        <v>12.323639999999999</v>
      </c>
    </row>
    <row r="419" spans="1:14" x14ac:dyDescent="0.25">
      <c r="A419" t="s">
        <v>151</v>
      </c>
      <c r="B419">
        <v>43496</v>
      </c>
      <c r="C419" t="s">
        <v>3281</v>
      </c>
      <c r="D419" t="s">
        <v>6</v>
      </c>
      <c r="G419" t="s">
        <v>2251</v>
      </c>
      <c r="H419" t="s">
        <v>1289</v>
      </c>
      <c r="K419" s="1">
        <v>0</v>
      </c>
      <c r="L419" s="1">
        <v>40.826863000000003</v>
      </c>
      <c r="M419" s="1">
        <f t="shared" si="6"/>
        <v>40.826863000000003</v>
      </c>
      <c r="N419" s="1">
        <f>+Tableau164[[#This Row],[credit]]+Tableau164[[#This Row],[SOLDE]]</f>
        <v>81.653726000000006</v>
      </c>
    </row>
    <row r="420" spans="1:14" x14ac:dyDescent="0.25">
      <c r="A420" t="s">
        <v>151</v>
      </c>
      <c r="B420">
        <v>43496</v>
      </c>
      <c r="C420" t="s">
        <v>3258</v>
      </c>
      <c r="D420" t="s">
        <v>6</v>
      </c>
      <c r="G420" t="s">
        <v>2250</v>
      </c>
      <c r="H420" t="s">
        <v>298</v>
      </c>
      <c r="K420" s="1">
        <v>0</v>
      </c>
      <c r="L420" s="1">
        <v>3.0939999999999999</v>
      </c>
      <c r="M420" s="1">
        <f t="shared" si="6"/>
        <v>3.0939999999999999</v>
      </c>
      <c r="N420" s="1">
        <f>+Tableau164[[#This Row],[credit]]+Tableau164[[#This Row],[SOLDE]]</f>
        <v>6.1879999999999997</v>
      </c>
    </row>
    <row r="421" spans="1:14" x14ac:dyDescent="0.25">
      <c r="A421" t="s">
        <v>151</v>
      </c>
      <c r="B421">
        <v>43496</v>
      </c>
      <c r="C421" t="s">
        <v>3258</v>
      </c>
      <c r="D421" t="s">
        <v>6</v>
      </c>
      <c r="G421" t="s">
        <v>2249</v>
      </c>
      <c r="H421" t="s">
        <v>298</v>
      </c>
      <c r="K421" s="1">
        <v>0</v>
      </c>
      <c r="L421" s="1">
        <v>27.572299999999998</v>
      </c>
      <c r="M421" s="1">
        <f t="shared" si="6"/>
        <v>27.572299999999998</v>
      </c>
      <c r="N421" s="1">
        <f>+Tableau164[[#This Row],[credit]]+Tableau164[[#This Row],[SOLDE]]</f>
        <v>55.144599999999997</v>
      </c>
    </row>
    <row r="422" spans="1:14" x14ac:dyDescent="0.25">
      <c r="A422" t="s">
        <v>151</v>
      </c>
      <c r="B422">
        <v>43496</v>
      </c>
      <c r="C422" t="s">
        <v>2761</v>
      </c>
      <c r="D422" t="s">
        <v>6</v>
      </c>
      <c r="G422" t="s">
        <v>2248</v>
      </c>
      <c r="H422" t="s">
        <v>1541</v>
      </c>
      <c r="K422" s="1">
        <v>0</v>
      </c>
      <c r="L422" s="1">
        <v>2.39</v>
      </c>
      <c r="M422" s="1">
        <f t="shared" si="6"/>
        <v>2.39</v>
      </c>
      <c r="N422" s="1">
        <f>+Tableau164[[#This Row],[credit]]+Tableau164[[#This Row],[SOLDE]]</f>
        <v>4.78</v>
      </c>
    </row>
    <row r="423" spans="1:14" x14ac:dyDescent="0.25">
      <c r="A423" t="s">
        <v>151</v>
      </c>
      <c r="B423">
        <v>43496</v>
      </c>
      <c r="C423" t="s">
        <v>2722</v>
      </c>
      <c r="D423" t="s">
        <v>6</v>
      </c>
      <c r="G423" t="s">
        <v>2247</v>
      </c>
      <c r="H423" t="s">
        <v>225</v>
      </c>
      <c r="K423" s="1">
        <v>16.499830000000003</v>
      </c>
      <c r="L423" s="1">
        <v>0</v>
      </c>
      <c r="M423" s="1">
        <f t="shared" si="6"/>
        <v>16.499830000000003</v>
      </c>
      <c r="N423" s="1">
        <f>+Tableau164[[#This Row],[credit]]+Tableau164[[#This Row],[SOLDE]]</f>
        <v>16.499830000000003</v>
      </c>
    </row>
    <row r="424" spans="1:14" x14ac:dyDescent="0.25">
      <c r="A424" t="s">
        <v>151</v>
      </c>
      <c r="B424">
        <v>43496</v>
      </c>
      <c r="C424" t="s">
        <v>2722</v>
      </c>
      <c r="D424" t="s">
        <v>6</v>
      </c>
      <c r="G424" t="s">
        <v>2246</v>
      </c>
      <c r="H424" t="s">
        <v>318</v>
      </c>
      <c r="K424" s="1">
        <v>0</v>
      </c>
      <c r="L424" s="1">
        <v>0.80920000000000003</v>
      </c>
      <c r="M424" s="1">
        <f t="shared" si="6"/>
        <v>0.80920000000000003</v>
      </c>
      <c r="N424" s="1">
        <f>+Tableau164[[#This Row],[credit]]+Tableau164[[#This Row],[SOLDE]]</f>
        <v>1.6184000000000001</v>
      </c>
    </row>
    <row r="425" spans="1:14" x14ac:dyDescent="0.25">
      <c r="A425" t="s">
        <v>151</v>
      </c>
      <c r="B425">
        <v>43496</v>
      </c>
      <c r="C425" t="s">
        <v>2728</v>
      </c>
      <c r="D425" t="s">
        <v>6</v>
      </c>
      <c r="G425" t="s">
        <v>2245</v>
      </c>
      <c r="H425" t="s">
        <v>1459</v>
      </c>
      <c r="K425" s="1">
        <v>0</v>
      </c>
      <c r="L425" s="1">
        <v>9.6389999999999993</v>
      </c>
      <c r="M425" s="1">
        <f t="shared" si="6"/>
        <v>9.6389999999999993</v>
      </c>
      <c r="N425" s="1">
        <f>+Tableau164[[#This Row],[credit]]+Tableau164[[#This Row],[SOLDE]]</f>
        <v>19.277999999999999</v>
      </c>
    </row>
    <row r="426" spans="1:14" x14ac:dyDescent="0.25">
      <c r="A426" t="s">
        <v>151</v>
      </c>
      <c r="B426">
        <v>43496</v>
      </c>
      <c r="C426" t="s">
        <v>3258</v>
      </c>
      <c r="D426" t="s">
        <v>6</v>
      </c>
      <c r="G426" t="s">
        <v>2244</v>
      </c>
      <c r="H426" t="s">
        <v>318</v>
      </c>
      <c r="K426" s="1">
        <v>0</v>
      </c>
      <c r="L426" s="1">
        <v>2.38</v>
      </c>
      <c r="M426" s="1">
        <f t="shared" si="6"/>
        <v>2.38</v>
      </c>
      <c r="N426" s="1">
        <f>+Tableau164[[#This Row],[credit]]+Tableau164[[#This Row],[SOLDE]]</f>
        <v>4.76</v>
      </c>
    </row>
    <row r="427" spans="1:14" x14ac:dyDescent="0.25">
      <c r="A427" t="s">
        <v>151</v>
      </c>
      <c r="B427">
        <v>43496</v>
      </c>
      <c r="C427" t="s">
        <v>2728</v>
      </c>
      <c r="D427" t="s">
        <v>6</v>
      </c>
      <c r="G427" t="s">
        <v>2243</v>
      </c>
      <c r="H427" t="s">
        <v>238</v>
      </c>
      <c r="K427" s="1">
        <v>0</v>
      </c>
      <c r="L427" s="1">
        <v>4.5696000000000003</v>
      </c>
      <c r="M427" s="1">
        <f t="shared" si="6"/>
        <v>4.5696000000000003</v>
      </c>
      <c r="N427" s="1">
        <f>+Tableau164[[#This Row],[credit]]+Tableau164[[#This Row],[SOLDE]]</f>
        <v>9.1392000000000007</v>
      </c>
    </row>
    <row r="428" spans="1:14" x14ac:dyDescent="0.25">
      <c r="A428" t="s">
        <v>151</v>
      </c>
      <c r="B428">
        <v>43496</v>
      </c>
      <c r="C428" t="s">
        <v>2728</v>
      </c>
      <c r="D428" t="s">
        <v>6</v>
      </c>
      <c r="G428" t="s">
        <v>2242</v>
      </c>
      <c r="H428" t="s">
        <v>157</v>
      </c>
      <c r="K428" s="1">
        <v>0</v>
      </c>
      <c r="L428" s="1">
        <v>5.2378160000000005</v>
      </c>
      <c r="M428" s="1">
        <f t="shared" si="6"/>
        <v>5.2378160000000005</v>
      </c>
      <c r="N428" s="1">
        <f>+Tableau164[[#This Row],[credit]]+Tableau164[[#This Row],[SOLDE]]</f>
        <v>10.475632000000001</v>
      </c>
    </row>
    <row r="429" spans="1:14" x14ac:dyDescent="0.25">
      <c r="A429" t="s">
        <v>151</v>
      </c>
      <c r="B429">
        <v>43496</v>
      </c>
      <c r="C429" t="s">
        <v>3258</v>
      </c>
      <c r="D429" t="s">
        <v>6</v>
      </c>
      <c r="G429" t="s">
        <v>2241</v>
      </c>
      <c r="H429" t="s">
        <v>157</v>
      </c>
      <c r="K429" s="1">
        <v>0</v>
      </c>
      <c r="L429" s="1">
        <v>36.926200999999999</v>
      </c>
      <c r="M429" s="1">
        <f t="shared" si="6"/>
        <v>36.926200999999999</v>
      </c>
      <c r="N429" s="1">
        <f>+Tableau164[[#This Row],[credit]]+Tableau164[[#This Row],[SOLDE]]</f>
        <v>73.852401999999998</v>
      </c>
    </row>
    <row r="430" spans="1:14" x14ac:dyDescent="0.25">
      <c r="A430" t="s">
        <v>151</v>
      </c>
      <c r="B430">
        <v>43496</v>
      </c>
      <c r="C430" t="s">
        <v>3258</v>
      </c>
      <c r="D430" t="s">
        <v>6</v>
      </c>
      <c r="G430" t="s">
        <v>2240</v>
      </c>
      <c r="H430" t="s">
        <v>155</v>
      </c>
      <c r="K430" s="1">
        <v>699.42250000000001</v>
      </c>
      <c r="L430" s="1">
        <v>0</v>
      </c>
      <c r="M430" s="1">
        <f t="shared" si="6"/>
        <v>699.42250000000001</v>
      </c>
      <c r="N430" s="1">
        <f>+Tableau164[[#This Row],[credit]]+Tableau164[[#This Row],[SOLDE]]</f>
        <v>699.42250000000001</v>
      </c>
    </row>
    <row r="431" spans="1:14" x14ac:dyDescent="0.25">
      <c r="A431" t="s">
        <v>151</v>
      </c>
      <c r="B431">
        <v>43496</v>
      </c>
      <c r="C431" t="s">
        <v>3258</v>
      </c>
      <c r="D431" t="s">
        <v>6</v>
      </c>
      <c r="G431" t="s">
        <v>2239</v>
      </c>
      <c r="H431" t="s">
        <v>154</v>
      </c>
      <c r="K431" s="1">
        <v>0</v>
      </c>
      <c r="L431" s="1">
        <v>28.965552000000002</v>
      </c>
      <c r="M431" s="1">
        <f t="shared" si="6"/>
        <v>28.965552000000002</v>
      </c>
      <c r="N431" s="1">
        <f>+Tableau164[[#This Row],[credit]]+Tableau164[[#This Row],[SOLDE]]</f>
        <v>57.931104000000005</v>
      </c>
    </row>
    <row r="432" spans="1:14" x14ac:dyDescent="0.25">
      <c r="A432" t="s">
        <v>151</v>
      </c>
      <c r="B432">
        <v>43496</v>
      </c>
      <c r="C432" t="s">
        <v>3258</v>
      </c>
      <c r="D432" t="s">
        <v>6</v>
      </c>
      <c r="G432" t="s">
        <v>2238</v>
      </c>
      <c r="H432" t="s">
        <v>154</v>
      </c>
      <c r="K432" s="1">
        <v>0</v>
      </c>
      <c r="L432" s="1">
        <v>5.0309870000000005</v>
      </c>
      <c r="M432" s="1">
        <f t="shared" si="6"/>
        <v>5.0309870000000005</v>
      </c>
      <c r="N432" s="1">
        <f>+Tableau164[[#This Row],[credit]]+Tableau164[[#This Row],[SOLDE]]</f>
        <v>10.061974000000001</v>
      </c>
    </row>
    <row r="433" spans="1:14" x14ac:dyDescent="0.25">
      <c r="A433" t="s">
        <v>151</v>
      </c>
      <c r="B433">
        <v>43496</v>
      </c>
      <c r="C433" t="s">
        <v>3281</v>
      </c>
      <c r="D433" t="s">
        <v>6</v>
      </c>
      <c r="G433" t="s">
        <v>2237</v>
      </c>
      <c r="H433" t="s">
        <v>933</v>
      </c>
      <c r="K433" s="1">
        <v>0</v>
      </c>
      <c r="L433" s="1">
        <v>11.6144</v>
      </c>
      <c r="M433" s="1">
        <f t="shared" si="6"/>
        <v>11.6144</v>
      </c>
      <c r="N433" s="1">
        <f>+Tableau164[[#This Row],[credit]]+Tableau164[[#This Row],[SOLDE]]</f>
        <v>23.2288</v>
      </c>
    </row>
    <row r="434" spans="1:14" x14ac:dyDescent="0.25">
      <c r="A434" t="s">
        <v>151</v>
      </c>
      <c r="B434">
        <v>43496</v>
      </c>
      <c r="C434" t="s">
        <v>2722</v>
      </c>
      <c r="D434" t="s">
        <v>6</v>
      </c>
      <c r="G434" t="s">
        <v>2236</v>
      </c>
      <c r="H434" t="s">
        <v>298</v>
      </c>
      <c r="K434" s="1">
        <v>0</v>
      </c>
      <c r="L434" s="1">
        <v>4.7957000000000001</v>
      </c>
      <c r="M434" s="1">
        <f t="shared" si="6"/>
        <v>4.7957000000000001</v>
      </c>
      <c r="N434" s="1">
        <f>+Tableau164[[#This Row],[credit]]+Tableau164[[#This Row],[SOLDE]]</f>
        <v>9.5914000000000001</v>
      </c>
    </row>
    <row r="435" spans="1:14" x14ac:dyDescent="0.25">
      <c r="A435" t="s">
        <v>151</v>
      </c>
      <c r="B435">
        <v>43496</v>
      </c>
      <c r="C435" t="s">
        <v>2722</v>
      </c>
      <c r="D435" t="s">
        <v>6</v>
      </c>
      <c r="G435" t="s">
        <v>2235</v>
      </c>
      <c r="H435" t="s">
        <v>318</v>
      </c>
      <c r="K435" s="1">
        <v>0</v>
      </c>
      <c r="L435" s="1">
        <v>4.9504000000000001</v>
      </c>
      <c r="M435" s="1">
        <f t="shared" si="6"/>
        <v>4.9504000000000001</v>
      </c>
      <c r="N435" s="1">
        <f>+Tableau164[[#This Row],[credit]]+Tableau164[[#This Row],[SOLDE]]</f>
        <v>9.9008000000000003</v>
      </c>
    </row>
    <row r="436" spans="1:14" x14ac:dyDescent="0.25">
      <c r="A436" t="s">
        <v>151</v>
      </c>
      <c r="B436">
        <v>43496</v>
      </c>
      <c r="C436" t="s">
        <v>3281</v>
      </c>
      <c r="D436" t="s">
        <v>6</v>
      </c>
      <c r="G436" t="s">
        <v>3294</v>
      </c>
      <c r="H436" t="s">
        <v>154</v>
      </c>
      <c r="K436" s="1">
        <v>0</v>
      </c>
      <c r="L436" s="1">
        <v>4.3731</v>
      </c>
      <c r="M436" s="1">
        <f t="shared" si="6"/>
        <v>4.3731</v>
      </c>
      <c r="N436" s="1">
        <f>+Tableau164[[#This Row],[credit]]+Tableau164[[#This Row],[SOLDE]]</f>
        <v>8.7462</v>
      </c>
    </row>
    <row r="437" spans="1:14" x14ac:dyDescent="0.25">
      <c r="A437" t="s">
        <v>151</v>
      </c>
      <c r="B437">
        <v>43496</v>
      </c>
      <c r="C437" t="s">
        <v>2728</v>
      </c>
      <c r="D437" t="s">
        <v>6</v>
      </c>
      <c r="G437" t="s">
        <v>2234</v>
      </c>
      <c r="H437" t="s">
        <v>157</v>
      </c>
      <c r="K437" s="1">
        <v>0</v>
      </c>
      <c r="L437" s="1">
        <v>12.287428</v>
      </c>
      <c r="M437" s="1">
        <f t="shared" si="6"/>
        <v>12.287428</v>
      </c>
      <c r="N437" s="1">
        <f>+Tableau164[[#This Row],[credit]]+Tableau164[[#This Row],[SOLDE]]</f>
        <v>24.574856</v>
      </c>
    </row>
    <row r="438" spans="1:14" x14ac:dyDescent="0.25">
      <c r="A438" t="s">
        <v>151</v>
      </c>
      <c r="B438">
        <v>43496</v>
      </c>
      <c r="C438" t="s">
        <v>2728</v>
      </c>
      <c r="D438" t="s">
        <v>6</v>
      </c>
      <c r="G438" t="s">
        <v>2233</v>
      </c>
      <c r="H438" t="s">
        <v>1459</v>
      </c>
      <c r="K438" s="1">
        <v>0</v>
      </c>
      <c r="L438" s="1">
        <v>4.0995499999999998</v>
      </c>
      <c r="M438" s="1">
        <f t="shared" si="6"/>
        <v>4.0995499999999998</v>
      </c>
      <c r="N438" s="1">
        <f>+Tableau164[[#This Row],[credit]]+Tableau164[[#This Row],[SOLDE]]</f>
        <v>8.1990999999999996</v>
      </c>
    </row>
    <row r="439" spans="1:14" x14ac:dyDescent="0.25">
      <c r="A439" t="s">
        <v>151</v>
      </c>
      <c r="B439">
        <v>43496</v>
      </c>
      <c r="C439" t="s">
        <v>3258</v>
      </c>
      <c r="D439" t="s">
        <v>6</v>
      </c>
      <c r="G439" t="s">
        <v>2232</v>
      </c>
      <c r="H439" t="s">
        <v>154</v>
      </c>
      <c r="K439" s="1">
        <v>0</v>
      </c>
      <c r="L439" s="1">
        <v>1.6418540000000001</v>
      </c>
      <c r="M439" s="1">
        <f t="shared" si="6"/>
        <v>1.6418540000000001</v>
      </c>
      <c r="N439" s="1">
        <f>+Tableau164[[#This Row],[credit]]+Tableau164[[#This Row],[SOLDE]]</f>
        <v>3.2837080000000003</v>
      </c>
    </row>
    <row r="440" spans="1:14" x14ac:dyDescent="0.25">
      <c r="A440" t="s">
        <v>151</v>
      </c>
      <c r="B440">
        <v>43496</v>
      </c>
      <c r="C440" t="s">
        <v>3258</v>
      </c>
      <c r="D440" t="s">
        <v>6</v>
      </c>
      <c r="G440" t="s">
        <v>2231</v>
      </c>
      <c r="H440" t="s">
        <v>154</v>
      </c>
      <c r="K440" s="1">
        <v>0</v>
      </c>
      <c r="L440" s="1">
        <v>1.0863120000000002</v>
      </c>
      <c r="M440" s="1">
        <f t="shared" si="6"/>
        <v>1.0863120000000002</v>
      </c>
      <c r="N440" s="1">
        <f>+Tableau164[[#This Row],[credit]]+Tableau164[[#This Row],[SOLDE]]</f>
        <v>2.1726240000000003</v>
      </c>
    </row>
    <row r="441" spans="1:14" x14ac:dyDescent="0.25">
      <c r="A441" t="s">
        <v>151</v>
      </c>
      <c r="B441">
        <v>43496</v>
      </c>
      <c r="C441" t="s">
        <v>3258</v>
      </c>
      <c r="D441" t="s">
        <v>6</v>
      </c>
      <c r="G441" t="s">
        <v>2230</v>
      </c>
      <c r="H441" t="s">
        <v>154</v>
      </c>
      <c r="K441" s="1">
        <v>0</v>
      </c>
      <c r="L441" s="1">
        <v>19.632778999999999</v>
      </c>
      <c r="M441" s="1">
        <f t="shared" si="6"/>
        <v>19.632778999999999</v>
      </c>
      <c r="N441" s="1">
        <f>+Tableau164[[#This Row],[credit]]+Tableau164[[#This Row],[SOLDE]]</f>
        <v>39.265557999999999</v>
      </c>
    </row>
    <row r="442" spans="1:14" x14ac:dyDescent="0.25">
      <c r="A442" t="s">
        <v>151</v>
      </c>
      <c r="B442">
        <v>43496</v>
      </c>
      <c r="C442" t="s">
        <v>3258</v>
      </c>
      <c r="D442" t="s">
        <v>6</v>
      </c>
      <c r="G442" t="s">
        <v>2229</v>
      </c>
      <c r="H442" t="s">
        <v>157</v>
      </c>
      <c r="K442" s="1">
        <v>0</v>
      </c>
      <c r="L442" s="1">
        <v>28.799903999999998</v>
      </c>
      <c r="M442" s="1">
        <f t="shared" si="6"/>
        <v>28.799903999999998</v>
      </c>
      <c r="N442" s="1">
        <f>+Tableau164[[#This Row],[credit]]+Tableau164[[#This Row],[SOLDE]]</f>
        <v>57.599807999999996</v>
      </c>
    </row>
    <row r="443" spans="1:14" x14ac:dyDescent="0.25">
      <c r="A443" t="s">
        <v>151</v>
      </c>
      <c r="B443">
        <v>43496</v>
      </c>
      <c r="C443" t="s">
        <v>2728</v>
      </c>
      <c r="D443" t="s">
        <v>6</v>
      </c>
      <c r="G443" t="s">
        <v>2228</v>
      </c>
      <c r="H443" t="s">
        <v>1459</v>
      </c>
      <c r="K443" s="1">
        <v>0</v>
      </c>
      <c r="L443" s="1">
        <v>8.6751000000000005</v>
      </c>
      <c r="M443" s="1">
        <f t="shared" si="6"/>
        <v>8.6751000000000005</v>
      </c>
      <c r="N443" s="1">
        <f>+Tableau164[[#This Row],[credit]]+Tableau164[[#This Row],[SOLDE]]</f>
        <v>17.350200000000001</v>
      </c>
    </row>
    <row r="444" spans="1:14" x14ac:dyDescent="0.25">
      <c r="A444" t="s">
        <v>151</v>
      </c>
      <c r="B444">
        <v>43496</v>
      </c>
      <c r="D444" t="s">
        <v>6</v>
      </c>
      <c r="G444" t="s">
        <v>2227</v>
      </c>
      <c r="H444" t="s">
        <v>154</v>
      </c>
      <c r="K444" s="1">
        <v>0</v>
      </c>
      <c r="L444" s="1">
        <v>3.1753580000000001</v>
      </c>
      <c r="M444" s="1">
        <f t="shared" si="6"/>
        <v>3.1753580000000001</v>
      </c>
      <c r="N444" s="1">
        <f>+Tableau164[[#This Row],[credit]]+Tableau164[[#This Row],[SOLDE]]</f>
        <v>6.3507160000000002</v>
      </c>
    </row>
    <row r="445" spans="1:14" x14ac:dyDescent="0.25">
      <c r="A445" t="s">
        <v>151</v>
      </c>
      <c r="B445">
        <v>43496</v>
      </c>
      <c r="D445" t="s">
        <v>6</v>
      </c>
      <c r="G445" t="s">
        <v>2226</v>
      </c>
      <c r="H445" t="s">
        <v>154</v>
      </c>
      <c r="K445" s="1">
        <v>0</v>
      </c>
      <c r="L445" s="1">
        <v>1.300465</v>
      </c>
      <c r="M445" s="1">
        <f t="shared" si="6"/>
        <v>1.300465</v>
      </c>
      <c r="N445" s="1">
        <f>+Tableau164[[#This Row],[credit]]+Tableau164[[#This Row],[SOLDE]]</f>
        <v>2.60093</v>
      </c>
    </row>
    <row r="446" spans="1:14" x14ac:dyDescent="0.25">
      <c r="A446" t="s">
        <v>151</v>
      </c>
      <c r="B446">
        <v>43496</v>
      </c>
      <c r="C446" t="s">
        <v>3258</v>
      </c>
      <c r="D446" t="s">
        <v>6</v>
      </c>
      <c r="G446" t="s">
        <v>2225</v>
      </c>
      <c r="H446" t="s">
        <v>154</v>
      </c>
      <c r="K446" s="1">
        <v>0</v>
      </c>
      <c r="L446" s="1">
        <v>73.145327000000009</v>
      </c>
      <c r="M446" s="1">
        <f t="shared" si="6"/>
        <v>73.145327000000009</v>
      </c>
      <c r="N446" s="1">
        <f>+Tableau164[[#This Row],[credit]]+Tableau164[[#This Row],[SOLDE]]</f>
        <v>146.29065400000002</v>
      </c>
    </row>
    <row r="447" spans="1:14" x14ac:dyDescent="0.25">
      <c r="A447" t="s">
        <v>151</v>
      </c>
      <c r="B447">
        <v>43496</v>
      </c>
      <c r="C447" t="s">
        <v>3258</v>
      </c>
      <c r="D447" t="s">
        <v>6</v>
      </c>
      <c r="G447" t="s">
        <v>2224</v>
      </c>
      <c r="H447" t="s">
        <v>157</v>
      </c>
      <c r="K447" s="1">
        <v>147.69</v>
      </c>
      <c r="L447" s="1">
        <v>0</v>
      </c>
      <c r="M447" s="1">
        <f t="shared" si="6"/>
        <v>147.69</v>
      </c>
      <c r="N447" s="1">
        <f>+Tableau164[[#This Row],[credit]]+Tableau164[[#This Row],[SOLDE]]</f>
        <v>147.69</v>
      </c>
    </row>
    <row r="448" spans="1:14" x14ac:dyDescent="0.25">
      <c r="A448" t="s">
        <v>151</v>
      </c>
      <c r="B448">
        <v>43496</v>
      </c>
      <c r="C448" t="s">
        <v>3258</v>
      </c>
      <c r="D448" t="s">
        <v>6</v>
      </c>
      <c r="G448" t="s">
        <v>2223</v>
      </c>
      <c r="H448" t="s">
        <v>154</v>
      </c>
      <c r="K448" s="1">
        <v>0</v>
      </c>
      <c r="L448" s="1">
        <v>48.088428</v>
      </c>
      <c r="M448" s="1">
        <f t="shared" si="6"/>
        <v>48.088428</v>
      </c>
      <c r="N448" s="1">
        <f>+Tableau164[[#This Row],[credit]]+Tableau164[[#This Row],[SOLDE]]</f>
        <v>96.176856000000001</v>
      </c>
    </row>
    <row r="449" spans="1:14" x14ac:dyDescent="0.25">
      <c r="A449" t="s">
        <v>151</v>
      </c>
      <c r="B449">
        <v>43496</v>
      </c>
      <c r="C449" t="s">
        <v>3258</v>
      </c>
      <c r="D449" t="s">
        <v>6</v>
      </c>
      <c r="G449" t="s">
        <v>2222</v>
      </c>
      <c r="H449" t="s">
        <v>154</v>
      </c>
      <c r="K449" s="1">
        <v>0</v>
      </c>
      <c r="L449" s="1">
        <v>2.3210189999999997</v>
      </c>
      <c r="M449" s="1">
        <f t="shared" si="6"/>
        <v>2.3210189999999997</v>
      </c>
      <c r="N449" s="1">
        <f>+Tableau164[[#This Row],[credit]]+Tableau164[[#This Row],[SOLDE]]</f>
        <v>4.6420379999999994</v>
      </c>
    </row>
    <row r="450" spans="1:14" x14ac:dyDescent="0.25">
      <c r="A450" t="s">
        <v>151</v>
      </c>
      <c r="B450">
        <v>43496</v>
      </c>
      <c r="C450" t="s">
        <v>3258</v>
      </c>
      <c r="D450" t="s">
        <v>6</v>
      </c>
      <c r="G450" t="s">
        <v>2221</v>
      </c>
      <c r="H450" t="s">
        <v>154</v>
      </c>
      <c r="K450" s="1">
        <v>0</v>
      </c>
      <c r="L450" s="1">
        <v>80.364345999999998</v>
      </c>
      <c r="M450" s="1">
        <f t="shared" si="6"/>
        <v>80.364345999999998</v>
      </c>
      <c r="N450" s="1">
        <f>+Tableau164[[#This Row],[credit]]+Tableau164[[#This Row],[SOLDE]]</f>
        <v>160.728692</v>
      </c>
    </row>
    <row r="451" spans="1:14" x14ac:dyDescent="0.25">
      <c r="A451" t="s">
        <v>151</v>
      </c>
      <c r="B451">
        <v>43496</v>
      </c>
      <c r="C451" t="s">
        <v>3258</v>
      </c>
      <c r="D451" t="s">
        <v>6</v>
      </c>
      <c r="G451" t="s">
        <v>2220</v>
      </c>
      <c r="H451" t="s">
        <v>238</v>
      </c>
      <c r="K451" s="1">
        <v>385.36900000000003</v>
      </c>
      <c r="L451" s="1">
        <v>0</v>
      </c>
      <c r="M451" s="1">
        <f t="shared" ref="M451:M514" si="7">L451+K451</f>
        <v>385.36900000000003</v>
      </c>
      <c r="N451" s="1">
        <f>+Tableau164[[#This Row],[credit]]+Tableau164[[#This Row],[SOLDE]]</f>
        <v>385.36900000000003</v>
      </c>
    </row>
    <row r="452" spans="1:14" x14ac:dyDescent="0.25">
      <c r="A452" t="s">
        <v>151</v>
      </c>
      <c r="B452">
        <v>43496</v>
      </c>
      <c r="C452" t="s">
        <v>3281</v>
      </c>
      <c r="D452" t="s">
        <v>6</v>
      </c>
      <c r="G452" t="s">
        <v>2219</v>
      </c>
      <c r="H452" t="s">
        <v>469</v>
      </c>
      <c r="K452" s="1">
        <v>0</v>
      </c>
      <c r="L452" s="1">
        <v>6.4617000000000004</v>
      </c>
      <c r="M452" s="1">
        <f t="shared" si="7"/>
        <v>6.4617000000000004</v>
      </c>
      <c r="N452" s="1">
        <f>+Tableau164[[#This Row],[credit]]+Tableau164[[#This Row],[SOLDE]]</f>
        <v>12.923400000000001</v>
      </c>
    </row>
    <row r="453" spans="1:14" x14ac:dyDescent="0.25">
      <c r="A453" t="s">
        <v>151</v>
      </c>
      <c r="B453">
        <v>43496</v>
      </c>
      <c r="C453" t="s">
        <v>3258</v>
      </c>
      <c r="D453" t="s">
        <v>6</v>
      </c>
      <c r="G453" t="s">
        <v>2218</v>
      </c>
      <c r="H453" t="s">
        <v>241</v>
      </c>
      <c r="K453" s="1">
        <v>12882.56897</v>
      </c>
      <c r="L453" s="1">
        <v>0</v>
      </c>
      <c r="M453" s="1">
        <f t="shared" si="7"/>
        <v>12882.56897</v>
      </c>
      <c r="N453" s="1">
        <f>+Tableau164[[#This Row],[credit]]+Tableau164[[#This Row],[SOLDE]]</f>
        <v>12882.56897</v>
      </c>
    </row>
    <row r="454" spans="1:14" x14ac:dyDescent="0.25">
      <c r="A454" t="s">
        <v>151</v>
      </c>
      <c r="B454">
        <v>43496</v>
      </c>
      <c r="C454" t="s">
        <v>2728</v>
      </c>
      <c r="D454" t="s">
        <v>6</v>
      </c>
      <c r="G454" t="s">
        <v>2217</v>
      </c>
      <c r="H454" t="s">
        <v>469</v>
      </c>
      <c r="K454" s="1">
        <v>0</v>
      </c>
      <c r="L454" s="1">
        <v>92.719992000000005</v>
      </c>
      <c r="M454" s="1">
        <f t="shared" si="7"/>
        <v>92.719992000000005</v>
      </c>
      <c r="N454" s="1">
        <f>+Tableau164[[#This Row],[credit]]+Tableau164[[#This Row],[SOLDE]]</f>
        <v>185.43998400000001</v>
      </c>
    </row>
    <row r="455" spans="1:14" x14ac:dyDescent="0.25">
      <c r="A455" t="s">
        <v>151</v>
      </c>
      <c r="B455">
        <v>43496</v>
      </c>
      <c r="C455" t="s">
        <v>3258</v>
      </c>
      <c r="D455" t="s">
        <v>6</v>
      </c>
      <c r="G455" t="s">
        <v>2216</v>
      </c>
      <c r="H455" t="s">
        <v>469</v>
      </c>
      <c r="K455" s="1">
        <v>0</v>
      </c>
      <c r="L455" s="1">
        <v>340.000136</v>
      </c>
      <c r="M455" s="1">
        <f t="shared" si="7"/>
        <v>340.000136</v>
      </c>
      <c r="N455" s="1">
        <f>+Tableau164[[#This Row],[credit]]+Tableau164[[#This Row],[SOLDE]]</f>
        <v>680.000272</v>
      </c>
    </row>
    <row r="456" spans="1:14" x14ac:dyDescent="0.25">
      <c r="A456" t="s">
        <v>151</v>
      </c>
      <c r="B456">
        <v>43496</v>
      </c>
      <c r="C456" t="s">
        <v>3258</v>
      </c>
      <c r="D456" t="s">
        <v>6</v>
      </c>
      <c r="G456" t="s">
        <v>2215</v>
      </c>
      <c r="H456" t="s">
        <v>154</v>
      </c>
      <c r="K456" s="1">
        <v>0</v>
      </c>
      <c r="L456" s="1">
        <v>70.922414000000003</v>
      </c>
      <c r="M456" s="1">
        <f t="shared" si="7"/>
        <v>70.922414000000003</v>
      </c>
      <c r="N456" s="1">
        <f>+Tableau164[[#This Row],[credit]]+Tableau164[[#This Row],[SOLDE]]</f>
        <v>141.84482800000001</v>
      </c>
    </row>
    <row r="457" spans="1:14" x14ac:dyDescent="0.25">
      <c r="A457" t="s">
        <v>151</v>
      </c>
      <c r="B457">
        <v>43496</v>
      </c>
      <c r="C457" t="s">
        <v>3258</v>
      </c>
      <c r="D457" t="s">
        <v>6</v>
      </c>
      <c r="G457" t="s">
        <v>2214</v>
      </c>
      <c r="H457" t="s">
        <v>154</v>
      </c>
      <c r="K457" s="1">
        <v>0</v>
      </c>
      <c r="L457" s="1">
        <v>31.419136999999999</v>
      </c>
      <c r="M457" s="1">
        <f t="shared" si="7"/>
        <v>31.419136999999999</v>
      </c>
      <c r="N457" s="1">
        <f>+Tableau164[[#This Row],[credit]]+Tableau164[[#This Row],[SOLDE]]</f>
        <v>62.838273999999998</v>
      </c>
    </row>
    <row r="458" spans="1:14" x14ac:dyDescent="0.25">
      <c r="A458" t="s">
        <v>151</v>
      </c>
      <c r="B458">
        <v>43496</v>
      </c>
      <c r="C458" t="s">
        <v>3244</v>
      </c>
      <c r="D458" t="s">
        <v>6</v>
      </c>
      <c r="G458" t="s">
        <v>2213</v>
      </c>
      <c r="H458" t="s">
        <v>1036</v>
      </c>
      <c r="K458" s="1">
        <v>111.95</v>
      </c>
      <c r="L458" s="1">
        <v>0</v>
      </c>
      <c r="M458" s="1">
        <f t="shared" si="7"/>
        <v>111.95</v>
      </c>
      <c r="N458" s="1">
        <f>+Tableau164[[#This Row],[credit]]+Tableau164[[#This Row],[SOLDE]]</f>
        <v>111.95</v>
      </c>
    </row>
    <row r="459" spans="1:14" x14ac:dyDescent="0.25">
      <c r="A459" t="s">
        <v>151</v>
      </c>
      <c r="B459">
        <v>43496</v>
      </c>
      <c r="C459" t="s">
        <v>3258</v>
      </c>
      <c r="D459" t="s">
        <v>6</v>
      </c>
      <c r="G459" t="s">
        <v>2212</v>
      </c>
      <c r="H459" t="s">
        <v>154</v>
      </c>
      <c r="K459" s="1">
        <v>0</v>
      </c>
      <c r="L459" s="1">
        <v>31.421783000000001</v>
      </c>
      <c r="M459" s="1">
        <f t="shared" si="7"/>
        <v>31.421783000000001</v>
      </c>
      <c r="N459" s="1">
        <f>+Tableau164[[#This Row],[credit]]+Tableau164[[#This Row],[SOLDE]]</f>
        <v>62.843566000000003</v>
      </c>
    </row>
    <row r="460" spans="1:14" x14ac:dyDescent="0.25">
      <c r="A460" t="s">
        <v>151</v>
      </c>
      <c r="B460">
        <v>43496</v>
      </c>
      <c r="C460" t="s">
        <v>3258</v>
      </c>
      <c r="D460" t="s">
        <v>6</v>
      </c>
      <c r="G460" t="s">
        <v>2211</v>
      </c>
      <c r="H460" t="s">
        <v>154</v>
      </c>
      <c r="K460" s="1">
        <v>0</v>
      </c>
      <c r="L460" s="1">
        <v>28.504340999999997</v>
      </c>
      <c r="M460" s="1">
        <f t="shared" si="7"/>
        <v>28.504340999999997</v>
      </c>
      <c r="N460" s="1">
        <f>+Tableau164[[#This Row],[credit]]+Tableau164[[#This Row],[SOLDE]]</f>
        <v>57.008681999999993</v>
      </c>
    </row>
    <row r="461" spans="1:14" x14ac:dyDescent="0.25">
      <c r="A461" t="s">
        <v>151</v>
      </c>
      <c r="B461">
        <v>43496</v>
      </c>
      <c r="C461" t="s">
        <v>3244</v>
      </c>
      <c r="D461" t="s">
        <v>6</v>
      </c>
      <c r="G461" t="s">
        <v>2210</v>
      </c>
      <c r="H461" t="s">
        <v>154</v>
      </c>
      <c r="K461" s="1">
        <v>0</v>
      </c>
      <c r="L461" s="1">
        <v>3.1214499999999998</v>
      </c>
      <c r="M461" s="1">
        <f t="shared" si="7"/>
        <v>3.1214499999999998</v>
      </c>
      <c r="N461" s="1">
        <f>+Tableau164[[#This Row],[credit]]+Tableau164[[#This Row],[SOLDE]]</f>
        <v>6.2428999999999997</v>
      </c>
    </row>
    <row r="462" spans="1:14" x14ac:dyDescent="0.25">
      <c r="A462" t="s">
        <v>151</v>
      </c>
      <c r="B462">
        <v>43496</v>
      </c>
      <c r="C462" t="s">
        <v>3258</v>
      </c>
      <c r="D462" t="s">
        <v>6</v>
      </c>
      <c r="G462" t="s">
        <v>2209</v>
      </c>
      <c r="H462" t="s">
        <v>1289</v>
      </c>
      <c r="K462" s="1">
        <v>445.08429999999998</v>
      </c>
      <c r="L462" s="1">
        <v>0</v>
      </c>
      <c r="M462" s="1">
        <f t="shared" si="7"/>
        <v>445.08429999999998</v>
      </c>
      <c r="N462" s="1">
        <f>+Tableau164[[#This Row],[credit]]+Tableau164[[#This Row],[SOLDE]]</f>
        <v>445.08429999999998</v>
      </c>
    </row>
    <row r="463" spans="1:14" x14ac:dyDescent="0.25">
      <c r="A463" t="s">
        <v>151</v>
      </c>
      <c r="B463">
        <v>43496</v>
      </c>
      <c r="C463" t="s">
        <v>2728</v>
      </c>
      <c r="D463" t="s">
        <v>6</v>
      </c>
      <c r="G463" t="s">
        <v>2208</v>
      </c>
      <c r="H463" t="s">
        <v>154</v>
      </c>
      <c r="K463" s="1">
        <v>0</v>
      </c>
      <c r="L463" s="1">
        <v>48.755466999999996</v>
      </c>
      <c r="M463" s="1">
        <f t="shared" si="7"/>
        <v>48.755466999999996</v>
      </c>
      <c r="N463" s="1">
        <f>+Tableau164[[#This Row],[credit]]+Tableau164[[#This Row],[SOLDE]]</f>
        <v>97.510933999999992</v>
      </c>
    </row>
    <row r="464" spans="1:14" x14ac:dyDescent="0.25">
      <c r="A464" t="s">
        <v>151</v>
      </c>
      <c r="B464">
        <v>43496</v>
      </c>
      <c r="C464" t="s">
        <v>2728</v>
      </c>
      <c r="D464" t="s">
        <v>6</v>
      </c>
      <c r="G464" t="s">
        <v>2207</v>
      </c>
      <c r="H464" t="s">
        <v>154</v>
      </c>
      <c r="K464" s="1">
        <v>0</v>
      </c>
      <c r="L464" s="1">
        <v>78.324651000000003</v>
      </c>
      <c r="M464" s="1">
        <f t="shared" si="7"/>
        <v>78.324651000000003</v>
      </c>
      <c r="N464" s="1">
        <f>+Tableau164[[#This Row],[credit]]+Tableau164[[#This Row],[SOLDE]]</f>
        <v>156.64930200000001</v>
      </c>
    </row>
    <row r="465" spans="1:14" x14ac:dyDescent="0.25">
      <c r="A465" t="s">
        <v>151</v>
      </c>
      <c r="B465">
        <v>43496</v>
      </c>
      <c r="C465" t="s">
        <v>2728</v>
      </c>
      <c r="D465" t="s">
        <v>6</v>
      </c>
      <c r="G465" t="s">
        <v>2206</v>
      </c>
      <c r="H465" t="s">
        <v>154</v>
      </c>
      <c r="K465" s="1">
        <v>0</v>
      </c>
      <c r="L465" s="1">
        <v>21.643730999999999</v>
      </c>
      <c r="M465" s="1">
        <f t="shared" si="7"/>
        <v>21.643730999999999</v>
      </c>
      <c r="N465" s="1">
        <f>+Tableau164[[#This Row],[credit]]+Tableau164[[#This Row],[SOLDE]]</f>
        <v>43.287461999999998</v>
      </c>
    </row>
    <row r="466" spans="1:14" x14ac:dyDescent="0.25">
      <c r="A466" t="s">
        <v>151</v>
      </c>
      <c r="B466">
        <v>43496</v>
      </c>
      <c r="C466" t="s">
        <v>3258</v>
      </c>
      <c r="D466" t="s">
        <v>6</v>
      </c>
      <c r="G466" t="s">
        <v>2205</v>
      </c>
      <c r="H466" t="s">
        <v>154</v>
      </c>
      <c r="K466" s="1">
        <v>0</v>
      </c>
      <c r="L466" s="1">
        <v>29.425937000000001</v>
      </c>
      <c r="M466" s="1">
        <f t="shared" si="7"/>
        <v>29.425937000000001</v>
      </c>
      <c r="N466" s="1">
        <f>+Tableau164[[#This Row],[credit]]+Tableau164[[#This Row],[SOLDE]]</f>
        <v>58.851874000000002</v>
      </c>
    </row>
    <row r="467" spans="1:14" x14ac:dyDescent="0.25">
      <c r="A467" t="s">
        <v>151</v>
      </c>
      <c r="B467">
        <v>43496</v>
      </c>
      <c r="C467" t="s">
        <v>3258</v>
      </c>
      <c r="D467" t="s">
        <v>6</v>
      </c>
      <c r="G467" t="s">
        <v>2204</v>
      </c>
      <c r="H467" t="s">
        <v>154</v>
      </c>
      <c r="K467" s="1">
        <v>0</v>
      </c>
      <c r="L467" s="1">
        <v>30.228935999999997</v>
      </c>
      <c r="M467" s="1">
        <f t="shared" si="7"/>
        <v>30.228935999999997</v>
      </c>
      <c r="N467" s="1">
        <f>+Tableau164[[#This Row],[credit]]+Tableau164[[#This Row],[SOLDE]]</f>
        <v>60.457871999999995</v>
      </c>
    </row>
    <row r="468" spans="1:14" x14ac:dyDescent="0.25">
      <c r="A468" t="s">
        <v>151</v>
      </c>
      <c r="B468">
        <v>43496</v>
      </c>
      <c r="C468" t="s">
        <v>3258</v>
      </c>
      <c r="D468" t="s">
        <v>6</v>
      </c>
      <c r="G468" t="s">
        <v>2203</v>
      </c>
      <c r="H468" t="s">
        <v>154</v>
      </c>
      <c r="K468" s="1">
        <v>0</v>
      </c>
      <c r="L468" s="1">
        <v>60.623381000000009</v>
      </c>
      <c r="M468" s="1">
        <f t="shared" si="7"/>
        <v>60.623381000000009</v>
      </c>
      <c r="N468" s="1">
        <f>+Tableau164[[#This Row],[credit]]+Tableau164[[#This Row],[SOLDE]]</f>
        <v>121.24676200000002</v>
      </c>
    </row>
    <row r="469" spans="1:14" x14ac:dyDescent="0.25">
      <c r="A469" t="s">
        <v>151</v>
      </c>
      <c r="B469">
        <v>43496</v>
      </c>
      <c r="C469" t="s">
        <v>3258</v>
      </c>
      <c r="D469" t="s">
        <v>6</v>
      </c>
      <c r="G469" t="s">
        <v>2202</v>
      </c>
      <c r="H469" t="s">
        <v>154</v>
      </c>
      <c r="K469" s="1">
        <v>0</v>
      </c>
      <c r="L469" s="1">
        <v>39.428232999999999</v>
      </c>
      <c r="M469" s="1">
        <f t="shared" si="7"/>
        <v>39.428232999999999</v>
      </c>
      <c r="N469" s="1">
        <f>+Tableau164[[#This Row],[credit]]+Tableau164[[#This Row],[SOLDE]]</f>
        <v>78.856465999999998</v>
      </c>
    </row>
    <row r="470" spans="1:14" x14ac:dyDescent="0.25">
      <c r="A470" t="s">
        <v>151</v>
      </c>
      <c r="B470">
        <v>43496</v>
      </c>
      <c r="C470" t="s">
        <v>2728</v>
      </c>
      <c r="D470" t="s">
        <v>6</v>
      </c>
      <c r="G470" t="s">
        <v>2201</v>
      </c>
      <c r="H470" t="s">
        <v>157</v>
      </c>
      <c r="K470" s="1">
        <v>0</v>
      </c>
      <c r="L470" s="1">
        <v>17.239165</v>
      </c>
      <c r="M470" s="1">
        <f t="shared" si="7"/>
        <v>17.239165</v>
      </c>
      <c r="N470" s="1">
        <f>+Tableau164[[#This Row],[credit]]+Tableau164[[#This Row],[SOLDE]]</f>
        <v>34.47833</v>
      </c>
    </row>
    <row r="471" spans="1:14" x14ac:dyDescent="0.25">
      <c r="A471" t="s">
        <v>151</v>
      </c>
      <c r="B471">
        <v>43496</v>
      </c>
      <c r="C471" t="s">
        <v>3258</v>
      </c>
      <c r="D471" t="s">
        <v>6</v>
      </c>
      <c r="G471" t="s">
        <v>2200</v>
      </c>
      <c r="H471" t="s">
        <v>238</v>
      </c>
      <c r="K471" s="1">
        <v>449.59717000000001</v>
      </c>
      <c r="L471" s="1">
        <v>0</v>
      </c>
      <c r="M471" s="1">
        <f t="shared" si="7"/>
        <v>449.59717000000001</v>
      </c>
      <c r="N471" s="1">
        <f>+Tableau164[[#This Row],[credit]]+Tableau164[[#This Row],[SOLDE]]</f>
        <v>449.59717000000001</v>
      </c>
    </row>
    <row r="472" spans="1:14" x14ac:dyDescent="0.25">
      <c r="A472" t="s">
        <v>151</v>
      </c>
      <c r="B472">
        <v>43496</v>
      </c>
      <c r="C472" t="s">
        <v>2728</v>
      </c>
      <c r="D472" t="s">
        <v>6</v>
      </c>
      <c r="G472" t="s">
        <v>2199</v>
      </c>
      <c r="H472" t="s">
        <v>157</v>
      </c>
      <c r="K472" s="1">
        <v>0</v>
      </c>
      <c r="L472" s="1">
        <v>11.040661999999999</v>
      </c>
      <c r="M472" s="1">
        <f t="shared" si="7"/>
        <v>11.040661999999999</v>
      </c>
      <c r="N472" s="1">
        <f>+Tableau164[[#This Row],[credit]]+Tableau164[[#This Row],[SOLDE]]</f>
        <v>22.081323999999999</v>
      </c>
    </row>
    <row r="473" spans="1:14" x14ac:dyDescent="0.25">
      <c r="A473" t="s">
        <v>151</v>
      </c>
      <c r="B473">
        <v>43496</v>
      </c>
      <c r="C473" t="s">
        <v>2722</v>
      </c>
      <c r="D473" t="s">
        <v>6</v>
      </c>
      <c r="G473" t="s">
        <v>2198</v>
      </c>
      <c r="H473" t="s">
        <v>225</v>
      </c>
      <c r="K473" s="1">
        <v>0</v>
      </c>
      <c r="L473" s="1">
        <v>5.2899430000000001</v>
      </c>
      <c r="M473" s="1">
        <f t="shared" si="7"/>
        <v>5.2899430000000001</v>
      </c>
      <c r="N473" s="1">
        <f>+Tableau164[[#This Row],[credit]]+Tableau164[[#This Row],[SOLDE]]</f>
        <v>10.579886</v>
      </c>
    </row>
    <row r="474" spans="1:14" x14ac:dyDescent="0.25">
      <c r="A474" t="s">
        <v>151</v>
      </c>
      <c r="B474">
        <v>43496</v>
      </c>
      <c r="C474" t="s">
        <v>3246</v>
      </c>
      <c r="D474" t="s">
        <v>6</v>
      </c>
      <c r="G474" t="s">
        <v>2197</v>
      </c>
      <c r="H474" t="s">
        <v>155</v>
      </c>
      <c r="K474" s="1">
        <v>0</v>
      </c>
      <c r="L474" s="1">
        <v>23.752400000000002</v>
      </c>
      <c r="M474" s="1">
        <f t="shared" si="7"/>
        <v>23.752400000000002</v>
      </c>
      <c r="N474" s="1">
        <f>+Tableau164[[#This Row],[credit]]+Tableau164[[#This Row],[SOLDE]]</f>
        <v>47.504800000000003</v>
      </c>
    </row>
    <row r="475" spans="1:14" x14ac:dyDescent="0.25">
      <c r="A475" t="s">
        <v>151</v>
      </c>
      <c r="B475">
        <v>43496</v>
      </c>
      <c r="C475" t="s">
        <v>2728</v>
      </c>
      <c r="D475" t="s">
        <v>6</v>
      </c>
      <c r="G475" t="s">
        <v>2196</v>
      </c>
      <c r="H475" t="s">
        <v>238</v>
      </c>
      <c r="K475" s="1">
        <v>0</v>
      </c>
      <c r="L475" s="1">
        <v>61.88</v>
      </c>
      <c r="M475" s="1">
        <f t="shared" si="7"/>
        <v>61.88</v>
      </c>
      <c r="N475" s="1">
        <f>+Tableau164[[#This Row],[credit]]+Tableau164[[#This Row],[SOLDE]]</f>
        <v>123.76</v>
      </c>
    </row>
    <row r="476" spans="1:14" x14ac:dyDescent="0.25">
      <c r="A476" t="s">
        <v>151</v>
      </c>
      <c r="B476">
        <v>43496</v>
      </c>
      <c r="C476" t="s">
        <v>3258</v>
      </c>
      <c r="D476" t="s">
        <v>6</v>
      </c>
      <c r="G476" t="s">
        <v>2195</v>
      </c>
      <c r="H476" t="s">
        <v>154</v>
      </c>
      <c r="K476" s="1">
        <v>0</v>
      </c>
      <c r="L476" s="1">
        <v>41.151229000000001</v>
      </c>
      <c r="M476" s="1">
        <f t="shared" si="7"/>
        <v>41.151229000000001</v>
      </c>
      <c r="N476" s="1">
        <f>+Tableau164[[#This Row],[credit]]+Tableau164[[#This Row],[SOLDE]]</f>
        <v>82.302458000000001</v>
      </c>
    </row>
    <row r="477" spans="1:14" x14ac:dyDescent="0.25">
      <c r="A477" t="s">
        <v>151</v>
      </c>
      <c r="B477">
        <v>43496</v>
      </c>
      <c r="C477" t="s">
        <v>3258</v>
      </c>
      <c r="D477" t="s">
        <v>6</v>
      </c>
      <c r="G477" t="s">
        <v>2194</v>
      </c>
      <c r="H477" t="s">
        <v>154</v>
      </c>
      <c r="K477" s="1">
        <v>0</v>
      </c>
      <c r="L477" s="1">
        <v>5.2861039999999999</v>
      </c>
      <c r="M477" s="1">
        <f t="shared" si="7"/>
        <v>5.2861039999999999</v>
      </c>
      <c r="N477" s="1">
        <f>+Tableau164[[#This Row],[credit]]+Tableau164[[#This Row],[SOLDE]]</f>
        <v>10.572208</v>
      </c>
    </row>
    <row r="478" spans="1:14" x14ac:dyDescent="0.25">
      <c r="A478" t="s">
        <v>151</v>
      </c>
      <c r="B478">
        <v>43496</v>
      </c>
      <c r="C478" t="s">
        <v>3258</v>
      </c>
      <c r="D478" t="s">
        <v>6</v>
      </c>
      <c r="G478" t="s">
        <v>2193</v>
      </c>
      <c r="H478" t="s">
        <v>154</v>
      </c>
      <c r="K478" s="1">
        <v>0</v>
      </c>
      <c r="L478" s="1">
        <v>5.1879929999999996</v>
      </c>
      <c r="M478" s="1">
        <f t="shared" si="7"/>
        <v>5.1879929999999996</v>
      </c>
      <c r="N478" s="1">
        <f>+Tableau164[[#This Row],[credit]]+Tableau164[[#This Row],[SOLDE]]</f>
        <v>10.375985999999999</v>
      </c>
    </row>
    <row r="479" spans="1:14" x14ac:dyDescent="0.25">
      <c r="A479" t="s">
        <v>151</v>
      </c>
      <c r="B479">
        <v>43496</v>
      </c>
      <c r="C479" t="s">
        <v>3258</v>
      </c>
      <c r="D479" t="s">
        <v>6</v>
      </c>
      <c r="G479" t="s">
        <v>2192</v>
      </c>
      <c r="H479" t="s">
        <v>154</v>
      </c>
      <c r="K479" s="1">
        <v>0</v>
      </c>
      <c r="L479" s="1">
        <v>1.9947159999999999</v>
      </c>
      <c r="M479" s="1">
        <f t="shared" si="7"/>
        <v>1.9947159999999999</v>
      </c>
      <c r="N479" s="1">
        <f>+Tableau164[[#This Row],[credit]]+Tableau164[[#This Row],[SOLDE]]</f>
        <v>3.9894319999999999</v>
      </c>
    </row>
    <row r="480" spans="1:14" x14ac:dyDescent="0.25">
      <c r="A480" t="s">
        <v>151</v>
      </c>
      <c r="B480">
        <v>43496</v>
      </c>
      <c r="C480" t="s">
        <v>3258</v>
      </c>
      <c r="D480" t="s">
        <v>6</v>
      </c>
      <c r="G480" t="s">
        <v>2191</v>
      </c>
      <c r="H480" t="s">
        <v>1234</v>
      </c>
      <c r="K480" s="1">
        <v>515.50800000000004</v>
      </c>
      <c r="L480" s="1">
        <v>0</v>
      </c>
      <c r="M480" s="1">
        <f t="shared" si="7"/>
        <v>515.50800000000004</v>
      </c>
      <c r="N480" s="1">
        <f>+Tableau164[[#This Row],[credit]]+Tableau164[[#This Row],[SOLDE]]</f>
        <v>515.50800000000004</v>
      </c>
    </row>
    <row r="481" spans="1:14" x14ac:dyDescent="0.25">
      <c r="A481" t="s">
        <v>151</v>
      </c>
      <c r="B481">
        <v>43496</v>
      </c>
      <c r="C481" t="s">
        <v>3258</v>
      </c>
      <c r="D481" t="s">
        <v>6</v>
      </c>
      <c r="G481" t="s">
        <v>2190</v>
      </c>
      <c r="H481" t="s">
        <v>154</v>
      </c>
      <c r="K481" s="1">
        <v>0</v>
      </c>
      <c r="L481" s="1">
        <v>30.888853999999998</v>
      </c>
      <c r="M481" s="1">
        <f t="shared" si="7"/>
        <v>30.888853999999998</v>
      </c>
      <c r="N481" s="1">
        <f>+Tableau164[[#This Row],[credit]]+Tableau164[[#This Row],[SOLDE]]</f>
        <v>61.777707999999997</v>
      </c>
    </row>
    <row r="482" spans="1:14" x14ac:dyDescent="0.25">
      <c r="A482" t="s">
        <v>151</v>
      </c>
      <c r="B482">
        <v>43496</v>
      </c>
      <c r="C482" t="s">
        <v>3244</v>
      </c>
      <c r="D482" t="s">
        <v>6</v>
      </c>
      <c r="G482" t="s">
        <v>2189</v>
      </c>
      <c r="H482" t="s">
        <v>154</v>
      </c>
      <c r="K482" s="1">
        <v>0</v>
      </c>
      <c r="L482" s="1">
        <v>5.86104</v>
      </c>
      <c r="M482" s="1">
        <f t="shared" si="7"/>
        <v>5.86104</v>
      </c>
      <c r="N482" s="1">
        <f>+Tableau164[[#This Row],[credit]]+Tableau164[[#This Row],[SOLDE]]</f>
        <v>11.72208</v>
      </c>
    </row>
    <row r="483" spans="1:14" x14ac:dyDescent="0.25">
      <c r="A483" t="s">
        <v>151</v>
      </c>
      <c r="B483">
        <v>43496</v>
      </c>
      <c r="C483" t="s">
        <v>2728</v>
      </c>
      <c r="D483" t="s">
        <v>6</v>
      </c>
      <c r="G483" t="s">
        <v>2188</v>
      </c>
      <c r="H483" t="s">
        <v>1025</v>
      </c>
      <c r="K483" s="1">
        <v>0</v>
      </c>
      <c r="L483" s="1">
        <v>0.649169</v>
      </c>
      <c r="M483" s="1">
        <f t="shared" si="7"/>
        <v>0.649169</v>
      </c>
      <c r="N483" s="1">
        <f>+Tableau164[[#This Row],[credit]]+Tableau164[[#This Row],[SOLDE]]</f>
        <v>1.298338</v>
      </c>
    </row>
    <row r="484" spans="1:14" x14ac:dyDescent="0.25">
      <c r="A484" t="s">
        <v>151</v>
      </c>
      <c r="B484">
        <v>43496</v>
      </c>
      <c r="C484" t="s">
        <v>3281</v>
      </c>
      <c r="D484" t="s">
        <v>6</v>
      </c>
      <c r="G484" t="s">
        <v>3295</v>
      </c>
      <c r="H484" t="s">
        <v>154</v>
      </c>
      <c r="K484" s="1">
        <v>0</v>
      </c>
      <c r="L484" s="1">
        <v>2.2306910000000002</v>
      </c>
      <c r="M484" s="1">
        <f t="shared" si="7"/>
        <v>2.2306910000000002</v>
      </c>
      <c r="N484" s="1">
        <f>+Tableau164[[#This Row],[credit]]+Tableau164[[#This Row],[SOLDE]]</f>
        <v>4.4613820000000004</v>
      </c>
    </row>
    <row r="485" spans="1:14" x14ac:dyDescent="0.25">
      <c r="A485" t="s">
        <v>151</v>
      </c>
      <c r="B485">
        <v>43496</v>
      </c>
      <c r="C485" t="s">
        <v>3281</v>
      </c>
      <c r="D485" t="s">
        <v>6</v>
      </c>
      <c r="G485" t="s">
        <v>3296</v>
      </c>
      <c r="H485" t="s">
        <v>154</v>
      </c>
      <c r="K485" s="1">
        <v>0</v>
      </c>
      <c r="L485" s="1">
        <v>2.1615660000000001</v>
      </c>
      <c r="M485" s="1">
        <f t="shared" si="7"/>
        <v>2.1615660000000001</v>
      </c>
      <c r="N485" s="1">
        <f>+Tableau164[[#This Row],[credit]]+Tableau164[[#This Row],[SOLDE]]</f>
        <v>4.3231320000000002</v>
      </c>
    </row>
    <row r="486" spans="1:14" x14ac:dyDescent="0.25">
      <c r="A486" t="s">
        <v>151</v>
      </c>
      <c r="B486">
        <v>43496</v>
      </c>
      <c r="C486" t="s">
        <v>3281</v>
      </c>
      <c r="D486" t="s">
        <v>6</v>
      </c>
      <c r="G486" t="s">
        <v>3297</v>
      </c>
      <c r="H486" t="s">
        <v>154</v>
      </c>
      <c r="K486" s="1">
        <v>0</v>
      </c>
      <c r="L486" s="1">
        <v>0.90121800000000007</v>
      </c>
      <c r="M486" s="1">
        <f t="shared" si="7"/>
        <v>0.90121800000000007</v>
      </c>
      <c r="N486" s="1">
        <f>+Tableau164[[#This Row],[credit]]+Tableau164[[#This Row],[SOLDE]]</f>
        <v>1.8024360000000001</v>
      </c>
    </row>
    <row r="487" spans="1:14" x14ac:dyDescent="0.25">
      <c r="A487" t="s">
        <v>151</v>
      </c>
      <c r="B487">
        <v>43496</v>
      </c>
      <c r="C487" t="s">
        <v>2722</v>
      </c>
      <c r="D487" t="s">
        <v>6</v>
      </c>
      <c r="G487" t="s">
        <v>2187</v>
      </c>
      <c r="H487" t="s">
        <v>2123</v>
      </c>
      <c r="K487" s="1">
        <v>0</v>
      </c>
      <c r="L487" s="1">
        <v>166.6</v>
      </c>
      <c r="M487" s="1">
        <f t="shared" si="7"/>
        <v>166.6</v>
      </c>
      <c r="N487" s="1">
        <f>+Tableau164[[#This Row],[credit]]+Tableau164[[#This Row],[SOLDE]]</f>
        <v>333.2</v>
      </c>
    </row>
    <row r="488" spans="1:14" x14ac:dyDescent="0.25">
      <c r="A488" t="s">
        <v>151</v>
      </c>
      <c r="B488">
        <v>43496</v>
      </c>
      <c r="C488" t="s">
        <v>2728</v>
      </c>
      <c r="D488" t="s">
        <v>6</v>
      </c>
      <c r="G488" t="s">
        <v>2186</v>
      </c>
      <c r="H488" t="s">
        <v>2158</v>
      </c>
      <c r="K488" s="1">
        <v>0</v>
      </c>
      <c r="L488" s="1">
        <v>26.774999999999999</v>
      </c>
      <c r="M488" s="1">
        <f t="shared" si="7"/>
        <v>26.774999999999999</v>
      </c>
      <c r="N488" s="1">
        <f>+Tableau164[[#This Row],[credit]]+Tableau164[[#This Row],[SOLDE]]</f>
        <v>53.55</v>
      </c>
    </row>
    <row r="489" spans="1:14" x14ac:dyDescent="0.25">
      <c r="A489" t="s">
        <v>151</v>
      </c>
      <c r="B489">
        <v>43496</v>
      </c>
      <c r="C489" t="s">
        <v>3258</v>
      </c>
      <c r="D489" t="s">
        <v>6</v>
      </c>
      <c r="G489" t="s">
        <v>2185</v>
      </c>
      <c r="H489" t="s">
        <v>1036</v>
      </c>
      <c r="K489" s="1">
        <v>345.60037</v>
      </c>
      <c r="L489" s="1">
        <v>0</v>
      </c>
      <c r="M489" s="1">
        <f t="shared" si="7"/>
        <v>345.60037</v>
      </c>
      <c r="N489" s="1">
        <f>+Tableau164[[#This Row],[credit]]+Tableau164[[#This Row],[SOLDE]]</f>
        <v>345.60037</v>
      </c>
    </row>
    <row r="490" spans="1:14" x14ac:dyDescent="0.25">
      <c r="A490" t="s">
        <v>151</v>
      </c>
      <c r="B490">
        <v>43496</v>
      </c>
      <c r="C490" t="s">
        <v>3258</v>
      </c>
      <c r="D490" t="s">
        <v>6</v>
      </c>
      <c r="G490" t="s">
        <v>2184</v>
      </c>
      <c r="H490" t="s">
        <v>1036</v>
      </c>
      <c r="K490" s="1">
        <v>42.9</v>
      </c>
      <c r="L490" s="1">
        <v>0</v>
      </c>
      <c r="M490" s="1">
        <f t="shared" si="7"/>
        <v>42.9</v>
      </c>
      <c r="N490" s="1">
        <f>+Tableau164[[#This Row],[credit]]+Tableau164[[#This Row],[SOLDE]]</f>
        <v>42.9</v>
      </c>
    </row>
    <row r="491" spans="1:14" x14ac:dyDescent="0.25">
      <c r="A491" t="s">
        <v>151</v>
      </c>
      <c r="B491">
        <v>43496</v>
      </c>
      <c r="C491" t="s">
        <v>3258</v>
      </c>
      <c r="D491" t="s">
        <v>6</v>
      </c>
      <c r="G491" t="s">
        <v>2183</v>
      </c>
      <c r="H491" t="s">
        <v>1036</v>
      </c>
      <c r="K491" s="1">
        <v>0</v>
      </c>
      <c r="L491" s="1">
        <v>34.560037000000001</v>
      </c>
      <c r="M491" s="1">
        <f t="shared" si="7"/>
        <v>34.560037000000001</v>
      </c>
      <c r="N491" s="1">
        <f>+Tableau164[[#This Row],[credit]]+Tableau164[[#This Row],[SOLDE]]</f>
        <v>69.120074000000002</v>
      </c>
    </row>
    <row r="492" spans="1:14" x14ac:dyDescent="0.25">
      <c r="A492" t="s">
        <v>151</v>
      </c>
      <c r="B492">
        <v>43496</v>
      </c>
      <c r="C492" t="s">
        <v>3258</v>
      </c>
      <c r="D492" t="s">
        <v>6</v>
      </c>
      <c r="G492" t="s">
        <v>2182</v>
      </c>
      <c r="H492" t="s">
        <v>157</v>
      </c>
      <c r="K492" s="1">
        <v>24.9</v>
      </c>
      <c r="L492" s="1">
        <v>0</v>
      </c>
      <c r="M492" s="1">
        <f t="shared" si="7"/>
        <v>24.9</v>
      </c>
      <c r="N492" s="1">
        <f>+Tableau164[[#This Row],[credit]]+Tableau164[[#This Row],[SOLDE]]</f>
        <v>24.9</v>
      </c>
    </row>
    <row r="493" spans="1:14" x14ac:dyDescent="0.25">
      <c r="A493" t="s">
        <v>151</v>
      </c>
      <c r="B493">
        <v>43496</v>
      </c>
      <c r="C493" t="s">
        <v>3258</v>
      </c>
      <c r="D493" t="s">
        <v>6</v>
      </c>
      <c r="G493" t="s">
        <v>2181</v>
      </c>
      <c r="H493" t="s">
        <v>157</v>
      </c>
      <c r="K493" s="1">
        <v>42.482999999999997</v>
      </c>
      <c r="L493" s="1">
        <v>0</v>
      </c>
      <c r="M493" s="1">
        <f t="shared" si="7"/>
        <v>42.482999999999997</v>
      </c>
      <c r="N493" s="1">
        <f>+Tableau164[[#This Row],[credit]]+Tableau164[[#This Row],[SOLDE]]</f>
        <v>42.482999999999997</v>
      </c>
    </row>
    <row r="494" spans="1:14" x14ac:dyDescent="0.25">
      <c r="A494" t="s">
        <v>151</v>
      </c>
      <c r="B494">
        <v>43496</v>
      </c>
      <c r="C494" t="s">
        <v>2728</v>
      </c>
      <c r="D494" t="s">
        <v>6</v>
      </c>
      <c r="G494" t="s">
        <v>2180</v>
      </c>
      <c r="H494" t="s">
        <v>238</v>
      </c>
      <c r="K494" s="1">
        <v>449.59717000000001</v>
      </c>
      <c r="L494" s="1">
        <v>0</v>
      </c>
      <c r="M494" s="1">
        <f t="shared" si="7"/>
        <v>449.59717000000001</v>
      </c>
      <c r="N494" s="1">
        <f>+Tableau164[[#This Row],[credit]]+Tableau164[[#This Row],[SOLDE]]</f>
        <v>449.59717000000001</v>
      </c>
    </row>
    <row r="495" spans="1:14" x14ac:dyDescent="0.25">
      <c r="A495" t="s">
        <v>151</v>
      </c>
      <c r="B495">
        <v>43496</v>
      </c>
      <c r="C495" t="s">
        <v>3258</v>
      </c>
      <c r="D495" t="s">
        <v>6</v>
      </c>
      <c r="G495" t="s">
        <v>2179</v>
      </c>
      <c r="H495" t="s">
        <v>469</v>
      </c>
      <c r="K495" s="1">
        <v>1700.0006799999999</v>
      </c>
      <c r="L495" s="1">
        <v>0</v>
      </c>
      <c r="M495" s="1">
        <f t="shared" si="7"/>
        <v>1700.0006799999999</v>
      </c>
      <c r="N495" s="1">
        <f>+Tableau164[[#This Row],[credit]]+Tableau164[[#This Row],[SOLDE]]</f>
        <v>1700.0006799999999</v>
      </c>
    </row>
    <row r="496" spans="1:14" x14ac:dyDescent="0.25">
      <c r="A496" t="s">
        <v>151</v>
      </c>
      <c r="B496">
        <v>43496</v>
      </c>
      <c r="C496" t="s">
        <v>3258</v>
      </c>
      <c r="D496" t="s">
        <v>6</v>
      </c>
      <c r="G496" t="s">
        <v>2178</v>
      </c>
      <c r="H496" t="s">
        <v>153</v>
      </c>
      <c r="K496" s="1">
        <v>105.672</v>
      </c>
      <c r="L496" s="1">
        <v>0</v>
      </c>
      <c r="M496" s="1">
        <f t="shared" si="7"/>
        <v>105.672</v>
      </c>
      <c r="N496" s="1">
        <f>+Tableau164[[#This Row],[credit]]+Tableau164[[#This Row],[SOLDE]]</f>
        <v>105.672</v>
      </c>
    </row>
    <row r="497" spans="1:14" x14ac:dyDescent="0.25">
      <c r="A497" t="s">
        <v>151</v>
      </c>
      <c r="B497">
        <v>43496</v>
      </c>
      <c r="C497" t="s">
        <v>2722</v>
      </c>
      <c r="D497" t="s">
        <v>6</v>
      </c>
      <c r="G497" t="s">
        <v>2177</v>
      </c>
      <c r="H497" t="s">
        <v>318</v>
      </c>
      <c r="K497" s="1">
        <v>8.0920000000000005</v>
      </c>
      <c r="L497" s="1">
        <v>0</v>
      </c>
      <c r="M497" s="1">
        <f t="shared" si="7"/>
        <v>8.0920000000000005</v>
      </c>
      <c r="N497" s="1">
        <f>+Tableau164[[#This Row],[credit]]+Tableau164[[#This Row],[SOLDE]]</f>
        <v>8.0920000000000005</v>
      </c>
    </row>
    <row r="498" spans="1:14" x14ac:dyDescent="0.25">
      <c r="A498" t="s">
        <v>151</v>
      </c>
      <c r="B498">
        <v>43496</v>
      </c>
      <c r="C498" t="s">
        <v>3258</v>
      </c>
      <c r="D498" t="s">
        <v>6</v>
      </c>
      <c r="G498" t="s">
        <v>2176</v>
      </c>
      <c r="H498" t="s">
        <v>710</v>
      </c>
      <c r="K498" s="1">
        <v>357.35</v>
      </c>
      <c r="L498" s="1">
        <v>0</v>
      </c>
      <c r="M498" s="1">
        <f t="shared" si="7"/>
        <v>357.35</v>
      </c>
      <c r="N498" s="1">
        <f>+Tableau164[[#This Row],[credit]]+Tableau164[[#This Row],[SOLDE]]</f>
        <v>357.35</v>
      </c>
    </row>
    <row r="499" spans="1:14" x14ac:dyDescent="0.25">
      <c r="A499" t="s">
        <v>151</v>
      </c>
      <c r="B499">
        <v>43496</v>
      </c>
      <c r="C499" t="s">
        <v>3281</v>
      </c>
      <c r="D499" t="s">
        <v>6</v>
      </c>
      <c r="G499" t="s">
        <v>2175</v>
      </c>
      <c r="H499" t="s">
        <v>469</v>
      </c>
      <c r="K499" s="1">
        <v>64.617000000000004</v>
      </c>
      <c r="L499" s="1">
        <v>0</v>
      </c>
      <c r="M499" s="1">
        <f t="shared" si="7"/>
        <v>64.617000000000004</v>
      </c>
      <c r="N499" s="1">
        <f>+Tableau164[[#This Row],[credit]]+Tableau164[[#This Row],[SOLDE]]</f>
        <v>64.617000000000004</v>
      </c>
    </row>
    <row r="500" spans="1:14" x14ac:dyDescent="0.25">
      <c r="A500" t="s">
        <v>151</v>
      </c>
      <c r="B500">
        <v>43496</v>
      </c>
      <c r="C500" t="s">
        <v>3258</v>
      </c>
      <c r="D500" t="s">
        <v>6</v>
      </c>
      <c r="G500" t="s">
        <v>2174</v>
      </c>
      <c r="H500" t="s">
        <v>469</v>
      </c>
      <c r="K500" s="1">
        <v>1700.0006799999999</v>
      </c>
      <c r="L500" s="1">
        <v>0</v>
      </c>
      <c r="M500" s="1">
        <f t="shared" si="7"/>
        <v>1700.0006799999999</v>
      </c>
      <c r="N500" s="1">
        <f>+Tableau164[[#This Row],[credit]]+Tableau164[[#This Row],[SOLDE]]</f>
        <v>1700.0006799999999</v>
      </c>
    </row>
    <row r="501" spans="1:14" x14ac:dyDescent="0.25">
      <c r="A501" t="s">
        <v>151</v>
      </c>
      <c r="B501">
        <v>43496</v>
      </c>
      <c r="C501" t="s">
        <v>3258</v>
      </c>
      <c r="D501" t="s">
        <v>6</v>
      </c>
      <c r="G501" t="s">
        <v>2173</v>
      </c>
      <c r="H501" t="s">
        <v>298</v>
      </c>
      <c r="K501" s="1">
        <v>47.957000000000001</v>
      </c>
      <c r="L501" s="1">
        <v>0</v>
      </c>
      <c r="M501" s="1">
        <f t="shared" si="7"/>
        <v>47.957000000000001</v>
      </c>
      <c r="N501" s="1">
        <f>+Tableau164[[#This Row],[credit]]+Tableau164[[#This Row],[SOLDE]]</f>
        <v>47.957000000000001</v>
      </c>
    </row>
    <row r="502" spans="1:14" x14ac:dyDescent="0.25">
      <c r="A502" t="s">
        <v>151</v>
      </c>
      <c r="B502">
        <v>43496</v>
      </c>
      <c r="C502" t="s">
        <v>2728</v>
      </c>
      <c r="D502" t="s">
        <v>6</v>
      </c>
      <c r="G502" t="s">
        <v>2172</v>
      </c>
      <c r="H502" t="s">
        <v>1459</v>
      </c>
      <c r="K502" s="1">
        <v>277.74599999999998</v>
      </c>
      <c r="L502" s="1">
        <v>0</v>
      </c>
      <c r="M502" s="1">
        <f t="shared" si="7"/>
        <v>277.74599999999998</v>
      </c>
      <c r="N502" s="1">
        <f>+Tableau164[[#This Row],[credit]]+Tableau164[[#This Row],[SOLDE]]</f>
        <v>277.74599999999998</v>
      </c>
    </row>
    <row r="503" spans="1:14" x14ac:dyDescent="0.25">
      <c r="A503" t="s">
        <v>151</v>
      </c>
      <c r="B503">
        <v>43496</v>
      </c>
      <c r="C503" t="s">
        <v>3258</v>
      </c>
      <c r="D503" t="s">
        <v>6</v>
      </c>
      <c r="G503" t="s">
        <v>2171</v>
      </c>
      <c r="H503" t="s">
        <v>1289</v>
      </c>
      <c r="K503" s="1">
        <v>408.26863000000003</v>
      </c>
      <c r="L503" s="1">
        <v>0</v>
      </c>
      <c r="M503" s="1">
        <f t="shared" si="7"/>
        <v>408.26863000000003</v>
      </c>
      <c r="N503" s="1">
        <f>+Tableau164[[#This Row],[credit]]+Tableau164[[#This Row],[SOLDE]]</f>
        <v>408.26863000000003</v>
      </c>
    </row>
    <row r="504" spans="1:14" x14ac:dyDescent="0.25">
      <c r="A504" t="s">
        <v>151</v>
      </c>
      <c r="B504">
        <v>43496</v>
      </c>
      <c r="C504" t="s">
        <v>3258</v>
      </c>
      <c r="D504" t="s">
        <v>6</v>
      </c>
      <c r="G504" t="s">
        <v>2170</v>
      </c>
      <c r="H504" t="s">
        <v>293</v>
      </c>
      <c r="K504" s="1">
        <v>345.69499999999999</v>
      </c>
      <c r="L504" s="1">
        <v>0</v>
      </c>
      <c r="M504" s="1">
        <f t="shared" si="7"/>
        <v>345.69499999999999</v>
      </c>
      <c r="N504" s="1">
        <f>+Tableau164[[#This Row],[credit]]+Tableau164[[#This Row],[SOLDE]]</f>
        <v>345.69499999999999</v>
      </c>
    </row>
    <row r="505" spans="1:14" x14ac:dyDescent="0.25">
      <c r="A505" t="s">
        <v>151</v>
      </c>
      <c r="B505">
        <v>43496</v>
      </c>
      <c r="C505" t="s">
        <v>2722</v>
      </c>
      <c r="D505" t="s">
        <v>6</v>
      </c>
      <c r="G505" t="s">
        <v>2169</v>
      </c>
      <c r="H505" t="s">
        <v>1541</v>
      </c>
      <c r="K505" s="1">
        <v>23.9</v>
      </c>
      <c r="L505" s="1">
        <v>0</v>
      </c>
      <c r="M505" s="1">
        <f t="shared" si="7"/>
        <v>23.9</v>
      </c>
      <c r="N505" s="1">
        <f>+Tableau164[[#This Row],[credit]]+Tableau164[[#This Row],[SOLDE]]</f>
        <v>23.9</v>
      </c>
    </row>
    <row r="506" spans="1:14" x14ac:dyDescent="0.25">
      <c r="A506" t="s">
        <v>151</v>
      </c>
      <c r="B506">
        <v>43496</v>
      </c>
      <c r="C506" t="s">
        <v>3281</v>
      </c>
      <c r="D506" t="s">
        <v>6</v>
      </c>
      <c r="G506" t="s">
        <v>2168</v>
      </c>
      <c r="H506" t="s">
        <v>1032</v>
      </c>
      <c r="K506" s="1">
        <v>35.700000000000003</v>
      </c>
      <c r="L506" s="1">
        <v>0</v>
      </c>
      <c r="M506" s="1">
        <f t="shared" si="7"/>
        <v>35.700000000000003</v>
      </c>
      <c r="N506" s="1">
        <f>+Tableau164[[#This Row],[credit]]+Tableau164[[#This Row],[SOLDE]]</f>
        <v>35.700000000000003</v>
      </c>
    </row>
    <row r="507" spans="1:14" x14ac:dyDescent="0.25">
      <c r="A507" t="s">
        <v>151</v>
      </c>
      <c r="B507">
        <v>43496</v>
      </c>
      <c r="C507" t="s">
        <v>2728</v>
      </c>
      <c r="D507" t="s">
        <v>6</v>
      </c>
      <c r="G507" t="s">
        <v>2167</v>
      </c>
      <c r="H507" t="s">
        <v>298</v>
      </c>
      <c r="K507" s="1">
        <v>30.94</v>
      </c>
      <c r="L507" s="1">
        <v>0</v>
      </c>
      <c r="M507" s="1">
        <f t="shared" si="7"/>
        <v>30.94</v>
      </c>
      <c r="N507" s="1">
        <f>+Tableau164[[#This Row],[credit]]+Tableau164[[#This Row],[SOLDE]]</f>
        <v>30.94</v>
      </c>
    </row>
    <row r="508" spans="1:14" x14ac:dyDescent="0.25">
      <c r="A508" t="s">
        <v>151</v>
      </c>
      <c r="B508">
        <v>43496</v>
      </c>
      <c r="C508" t="s">
        <v>3258</v>
      </c>
      <c r="D508" t="s">
        <v>6</v>
      </c>
      <c r="G508" t="s">
        <v>2166</v>
      </c>
      <c r="H508" t="s">
        <v>155</v>
      </c>
      <c r="K508" s="1">
        <v>156.48500000000001</v>
      </c>
      <c r="L508" s="1">
        <v>0</v>
      </c>
      <c r="M508" s="1">
        <f t="shared" si="7"/>
        <v>156.48500000000001</v>
      </c>
      <c r="N508" s="1">
        <f>+Tableau164[[#This Row],[credit]]+Tableau164[[#This Row],[SOLDE]]</f>
        <v>156.48500000000001</v>
      </c>
    </row>
    <row r="509" spans="1:14" x14ac:dyDescent="0.25">
      <c r="A509" t="s">
        <v>151</v>
      </c>
      <c r="B509">
        <v>43496</v>
      </c>
      <c r="C509" t="s">
        <v>2722</v>
      </c>
      <c r="D509" t="s">
        <v>6</v>
      </c>
      <c r="G509" t="s">
        <v>2165</v>
      </c>
      <c r="H509" t="s">
        <v>225</v>
      </c>
      <c r="K509" s="1">
        <v>53.318280000000001</v>
      </c>
      <c r="L509" s="1">
        <v>0</v>
      </c>
      <c r="M509" s="1">
        <f t="shared" si="7"/>
        <v>53.318280000000001</v>
      </c>
      <c r="N509" s="1">
        <f>+Tableau164[[#This Row],[credit]]+Tableau164[[#This Row],[SOLDE]]</f>
        <v>53.318280000000001</v>
      </c>
    </row>
    <row r="510" spans="1:14" x14ac:dyDescent="0.25">
      <c r="A510" t="s">
        <v>151</v>
      </c>
      <c r="B510">
        <v>43496</v>
      </c>
      <c r="C510" t="s">
        <v>3281</v>
      </c>
      <c r="D510" t="s">
        <v>6</v>
      </c>
      <c r="G510" t="s">
        <v>2164</v>
      </c>
      <c r="H510" t="s">
        <v>933</v>
      </c>
      <c r="K510" s="1">
        <v>116.14400000000001</v>
      </c>
      <c r="L510" s="1">
        <v>0</v>
      </c>
      <c r="M510" s="1">
        <f t="shared" si="7"/>
        <v>116.14400000000001</v>
      </c>
      <c r="N510" s="1">
        <f>+Tableau164[[#This Row],[credit]]+Tableau164[[#This Row],[SOLDE]]</f>
        <v>116.14400000000001</v>
      </c>
    </row>
    <row r="511" spans="1:14" x14ac:dyDescent="0.25">
      <c r="A511" t="s">
        <v>151</v>
      </c>
      <c r="B511">
        <v>43496</v>
      </c>
      <c r="C511" t="s">
        <v>2722</v>
      </c>
      <c r="D511" t="s">
        <v>6</v>
      </c>
      <c r="G511" t="s">
        <v>2163</v>
      </c>
      <c r="H511" t="s">
        <v>163</v>
      </c>
      <c r="K511" s="1">
        <v>61.618199999999995</v>
      </c>
      <c r="L511" s="1">
        <v>0</v>
      </c>
      <c r="M511" s="1">
        <f t="shared" si="7"/>
        <v>61.618199999999995</v>
      </c>
      <c r="N511" s="1">
        <f>+Tableau164[[#This Row],[credit]]+Tableau164[[#This Row],[SOLDE]]</f>
        <v>61.618199999999995</v>
      </c>
    </row>
    <row r="512" spans="1:14" x14ac:dyDescent="0.25">
      <c r="A512" t="s">
        <v>151</v>
      </c>
      <c r="B512">
        <v>43496</v>
      </c>
      <c r="C512" t="s">
        <v>2728</v>
      </c>
      <c r="D512" t="s">
        <v>6</v>
      </c>
      <c r="G512" t="s">
        <v>2162</v>
      </c>
      <c r="H512" t="s">
        <v>469</v>
      </c>
      <c r="K512" s="1">
        <v>927.19992000000002</v>
      </c>
      <c r="L512" s="1">
        <v>0</v>
      </c>
      <c r="M512" s="1">
        <f t="shared" si="7"/>
        <v>927.19992000000002</v>
      </c>
      <c r="N512" s="1">
        <f>+Tableau164[[#This Row],[credit]]+Tableau164[[#This Row],[SOLDE]]</f>
        <v>927.19992000000002</v>
      </c>
    </row>
    <row r="513" spans="1:14" x14ac:dyDescent="0.25">
      <c r="A513" t="s">
        <v>151</v>
      </c>
      <c r="B513">
        <v>43496</v>
      </c>
      <c r="D513" t="s">
        <v>6</v>
      </c>
      <c r="G513" t="s">
        <v>2161</v>
      </c>
      <c r="H513" t="s">
        <v>1036</v>
      </c>
      <c r="K513" s="1">
        <v>0</v>
      </c>
      <c r="L513" s="1">
        <v>4.29</v>
      </c>
      <c r="M513" s="1">
        <f t="shared" si="7"/>
        <v>4.29</v>
      </c>
      <c r="N513" s="1">
        <f>+Tableau164[[#This Row],[credit]]+Tableau164[[#This Row],[SOLDE]]</f>
        <v>8.58</v>
      </c>
    </row>
    <row r="514" spans="1:14" x14ac:dyDescent="0.25">
      <c r="A514" t="s">
        <v>151</v>
      </c>
      <c r="B514">
        <v>43496</v>
      </c>
      <c r="C514" t="s">
        <v>2728</v>
      </c>
      <c r="D514" t="s">
        <v>6</v>
      </c>
      <c r="G514" t="s">
        <v>2159</v>
      </c>
      <c r="H514" t="s">
        <v>2158</v>
      </c>
      <c r="K514" s="1">
        <v>267.75</v>
      </c>
      <c r="L514" s="1">
        <v>0</v>
      </c>
      <c r="M514" s="1">
        <f t="shared" si="7"/>
        <v>267.75</v>
      </c>
      <c r="N514" s="1">
        <f>+Tableau164[[#This Row],[credit]]+Tableau164[[#This Row],[SOLDE]]</f>
        <v>267.75</v>
      </c>
    </row>
    <row r="515" spans="1:14" x14ac:dyDescent="0.25">
      <c r="A515" t="s">
        <v>151</v>
      </c>
      <c r="B515">
        <v>43496</v>
      </c>
      <c r="C515" t="s">
        <v>2728</v>
      </c>
      <c r="D515" t="s">
        <v>6</v>
      </c>
      <c r="G515" t="s">
        <v>2157</v>
      </c>
      <c r="H515" t="s">
        <v>157</v>
      </c>
      <c r="K515" s="1">
        <v>287.99903999999998</v>
      </c>
      <c r="L515" s="1">
        <v>0</v>
      </c>
      <c r="M515" s="1">
        <f t="shared" ref="M515:M578" si="8">L515+K515</f>
        <v>287.99903999999998</v>
      </c>
      <c r="N515" s="1">
        <f>+Tableau164[[#This Row],[credit]]+Tableau164[[#This Row],[SOLDE]]</f>
        <v>287.99903999999998</v>
      </c>
    </row>
    <row r="516" spans="1:14" x14ac:dyDescent="0.25">
      <c r="A516" t="s">
        <v>151</v>
      </c>
      <c r="B516">
        <v>43496</v>
      </c>
      <c r="C516" t="s">
        <v>3258</v>
      </c>
      <c r="D516" t="s">
        <v>6</v>
      </c>
      <c r="G516" t="s">
        <v>2155</v>
      </c>
      <c r="H516" t="s">
        <v>157</v>
      </c>
      <c r="K516" s="1">
        <v>122.87428</v>
      </c>
      <c r="L516" s="1">
        <v>0</v>
      </c>
      <c r="M516" s="1">
        <f t="shared" si="8"/>
        <v>122.87428</v>
      </c>
      <c r="N516" s="1">
        <f>+Tableau164[[#This Row],[credit]]+Tableau164[[#This Row],[SOLDE]]</f>
        <v>122.87428</v>
      </c>
    </row>
    <row r="517" spans="1:14" x14ac:dyDescent="0.25">
      <c r="A517" t="s">
        <v>151</v>
      </c>
      <c r="B517">
        <v>43496</v>
      </c>
      <c r="C517" t="s">
        <v>3281</v>
      </c>
      <c r="D517" t="s">
        <v>6</v>
      </c>
      <c r="G517" t="s">
        <v>2153</v>
      </c>
      <c r="H517" t="s">
        <v>1459</v>
      </c>
      <c r="K517" s="1">
        <v>40.9955</v>
      </c>
      <c r="L517" s="1">
        <v>0</v>
      </c>
      <c r="M517" s="1">
        <f t="shared" si="8"/>
        <v>40.9955</v>
      </c>
      <c r="N517" s="1">
        <f>+Tableau164[[#This Row],[credit]]+Tableau164[[#This Row],[SOLDE]]</f>
        <v>40.9955</v>
      </c>
    </row>
    <row r="518" spans="1:14" x14ac:dyDescent="0.25">
      <c r="A518" t="s">
        <v>151</v>
      </c>
      <c r="B518">
        <v>43496</v>
      </c>
      <c r="C518" t="s">
        <v>3281</v>
      </c>
      <c r="D518" t="s">
        <v>6</v>
      </c>
      <c r="G518" t="s">
        <v>2153</v>
      </c>
      <c r="H518" t="s">
        <v>1459</v>
      </c>
      <c r="K518" s="1">
        <v>86.751000000000005</v>
      </c>
      <c r="L518" s="1">
        <v>0</v>
      </c>
      <c r="M518" s="1">
        <f t="shared" si="8"/>
        <v>86.751000000000005</v>
      </c>
      <c r="N518" s="1">
        <f>+Tableau164[[#This Row],[credit]]+Tableau164[[#This Row],[SOLDE]]</f>
        <v>86.751000000000005</v>
      </c>
    </row>
    <row r="519" spans="1:14" x14ac:dyDescent="0.25">
      <c r="A519" t="s">
        <v>151</v>
      </c>
      <c r="B519">
        <v>43496</v>
      </c>
      <c r="C519" t="s">
        <v>2722</v>
      </c>
      <c r="D519" t="s">
        <v>6</v>
      </c>
      <c r="G519" t="s">
        <v>2151</v>
      </c>
      <c r="H519" t="s">
        <v>1541</v>
      </c>
      <c r="K519" s="1">
        <v>0</v>
      </c>
      <c r="L519" s="1">
        <v>2.25</v>
      </c>
      <c r="M519" s="1">
        <f t="shared" si="8"/>
        <v>2.25</v>
      </c>
      <c r="N519" s="1">
        <f>+Tableau164[[#This Row],[credit]]+Tableau164[[#This Row],[SOLDE]]</f>
        <v>4.5</v>
      </c>
    </row>
    <row r="520" spans="1:14" x14ac:dyDescent="0.25">
      <c r="A520" t="s">
        <v>151</v>
      </c>
      <c r="B520">
        <v>43496</v>
      </c>
      <c r="C520" t="s">
        <v>2760</v>
      </c>
      <c r="D520" t="s">
        <v>6</v>
      </c>
      <c r="G520" t="s">
        <v>2149</v>
      </c>
      <c r="H520" t="s">
        <v>710</v>
      </c>
      <c r="K520" s="1">
        <v>61.2592</v>
      </c>
      <c r="L520" s="1">
        <v>0</v>
      </c>
      <c r="M520" s="1">
        <f t="shared" si="8"/>
        <v>61.2592</v>
      </c>
      <c r="N520" s="1">
        <f>+Tableau164[[#This Row],[credit]]+Tableau164[[#This Row],[SOLDE]]</f>
        <v>61.2592</v>
      </c>
    </row>
    <row r="521" spans="1:14" x14ac:dyDescent="0.25">
      <c r="A521" t="s">
        <v>526</v>
      </c>
      <c r="B521">
        <v>43496</v>
      </c>
      <c r="C521" t="s">
        <v>2762</v>
      </c>
      <c r="D521" t="s">
        <v>6</v>
      </c>
      <c r="G521" t="s">
        <v>2148</v>
      </c>
      <c r="H521" t="s">
        <v>530</v>
      </c>
      <c r="I521">
        <v>43190</v>
      </c>
      <c r="K521" s="1">
        <v>0</v>
      </c>
      <c r="L521" s="1">
        <v>6.89</v>
      </c>
      <c r="M521" s="1">
        <f t="shared" si="8"/>
        <v>6.89</v>
      </c>
      <c r="N521" s="1">
        <f>+Tableau164[[#This Row],[credit]]+Tableau164[[#This Row],[SOLDE]]</f>
        <v>13.78</v>
      </c>
    </row>
    <row r="522" spans="1:14" x14ac:dyDescent="0.25">
      <c r="A522" t="s">
        <v>526</v>
      </c>
      <c r="B522">
        <v>43496</v>
      </c>
      <c r="C522" t="s">
        <v>3258</v>
      </c>
      <c r="D522" t="s">
        <v>6</v>
      </c>
      <c r="G522" t="s">
        <v>2147</v>
      </c>
      <c r="H522" t="s">
        <v>157</v>
      </c>
      <c r="I522">
        <v>43276</v>
      </c>
      <c r="K522" s="1">
        <v>0</v>
      </c>
      <c r="L522" s="1">
        <v>14.769</v>
      </c>
      <c r="M522" s="1">
        <f t="shared" si="8"/>
        <v>14.769</v>
      </c>
      <c r="N522" s="1">
        <f>+Tableau164[[#This Row],[credit]]+Tableau164[[#This Row],[SOLDE]]</f>
        <v>29.538</v>
      </c>
    </row>
    <row r="523" spans="1:14" x14ac:dyDescent="0.25">
      <c r="A523" t="s">
        <v>526</v>
      </c>
      <c r="B523">
        <v>43496</v>
      </c>
      <c r="C523" t="s">
        <v>3258</v>
      </c>
      <c r="D523" t="s">
        <v>6</v>
      </c>
      <c r="G523" t="s">
        <v>2146</v>
      </c>
      <c r="H523" t="s">
        <v>482</v>
      </c>
      <c r="I523">
        <v>43297</v>
      </c>
      <c r="K523" s="1">
        <v>0</v>
      </c>
      <c r="L523" s="1">
        <v>161.13016499999998</v>
      </c>
      <c r="M523" s="1">
        <f t="shared" si="8"/>
        <v>161.13016499999998</v>
      </c>
      <c r="N523" s="1">
        <f>+Tableau164[[#This Row],[credit]]+Tableau164[[#This Row],[SOLDE]]</f>
        <v>322.26032999999995</v>
      </c>
    </row>
    <row r="524" spans="1:14" x14ac:dyDescent="0.25">
      <c r="A524" t="s">
        <v>526</v>
      </c>
      <c r="B524">
        <v>43496</v>
      </c>
      <c r="C524" t="s">
        <v>3258</v>
      </c>
      <c r="D524" t="s">
        <v>6</v>
      </c>
      <c r="G524" t="s">
        <v>2145</v>
      </c>
      <c r="H524" t="s">
        <v>1583</v>
      </c>
      <c r="I524">
        <v>43297</v>
      </c>
      <c r="K524" s="1">
        <v>0</v>
      </c>
      <c r="L524" s="1">
        <v>2.6</v>
      </c>
      <c r="M524" s="1">
        <f t="shared" si="8"/>
        <v>2.6</v>
      </c>
      <c r="N524" s="1">
        <f>+Tableau164[[#This Row],[credit]]+Tableau164[[#This Row],[SOLDE]]</f>
        <v>5.2</v>
      </c>
    </row>
    <row r="525" spans="1:14" x14ac:dyDescent="0.25">
      <c r="A525" t="s">
        <v>526</v>
      </c>
      <c r="B525">
        <v>43496</v>
      </c>
      <c r="C525" t="s">
        <v>3258</v>
      </c>
      <c r="D525" t="s">
        <v>6</v>
      </c>
      <c r="G525" t="s">
        <v>2144</v>
      </c>
      <c r="H525" t="s">
        <v>157</v>
      </c>
      <c r="I525">
        <v>43297</v>
      </c>
      <c r="K525" s="1">
        <v>0</v>
      </c>
      <c r="L525" s="1">
        <v>4.2483000000000004</v>
      </c>
      <c r="M525" s="1">
        <f t="shared" si="8"/>
        <v>4.2483000000000004</v>
      </c>
      <c r="N525" s="1">
        <f>+Tableau164[[#This Row],[credit]]+Tableau164[[#This Row],[SOLDE]]</f>
        <v>8.4966000000000008</v>
      </c>
    </row>
    <row r="526" spans="1:14" x14ac:dyDescent="0.25">
      <c r="A526" t="s">
        <v>526</v>
      </c>
      <c r="B526">
        <v>43496</v>
      </c>
      <c r="C526" t="s">
        <v>2722</v>
      </c>
      <c r="D526" t="s">
        <v>6</v>
      </c>
      <c r="G526" t="s">
        <v>2143</v>
      </c>
      <c r="H526" t="s">
        <v>2128</v>
      </c>
      <c r="I526">
        <v>43343</v>
      </c>
      <c r="K526" s="1">
        <v>0</v>
      </c>
      <c r="L526" s="1">
        <v>6.6672000000000002</v>
      </c>
      <c r="M526" s="1">
        <f t="shared" si="8"/>
        <v>6.6672000000000002</v>
      </c>
      <c r="N526" s="1">
        <f>+Tableau164[[#This Row],[credit]]+Tableau164[[#This Row],[SOLDE]]</f>
        <v>13.3344</v>
      </c>
    </row>
    <row r="527" spans="1:14" x14ac:dyDescent="0.25">
      <c r="A527" t="s">
        <v>526</v>
      </c>
      <c r="B527">
        <v>43496</v>
      </c>
      <c r="C527" t="s">
        <v>2722</v>
      </c>
      <c r="D527" t="s">
        <v>6</v>
      </c>
      <c r="G527" t="s">
        <v>2142</v>
      </c>
      <c r="H527" t="s">
        <v>155</v>
      </c>
      <c r="I527">
        <v>43343</v>
      </c>
      <c r="K527" s="1">
        <v>0</v>
      </c>
      <c r="L527" s="1">
        <v>26.382300000000001</v>
      </c>
      <c r="M527" s="1">
        <f t="shared" si="8"/>
        <v>26.382300000000001</v>
      </c>
      <c r="N527" s="1">
        <f>+Tableau164[[#This Row],[credit]]+Tableau164[[#This Row],[SOLDE]]</f>
        <v>52.764600000000002</v>
      </c>
    </row>
    <row r="528" spans="1:14" x14ac:dyDescent="0.25">
      <c r="A528" t="s">
        <v>526</v>
      </c>
      <c r="B528">
        <v>43496</v>
      </c>
      <c r="C528" t="s">
        <v>3258</v>
      </c>
      <c r="D528" t="s">
        <v>6</v>
      </c>
      <c r="G528" t="s">
        <v>2141</v>
      </c>
      <c r="H528" t="s">
        <v>1027</v>
      </c>
      <c r="I528">
        <v>43373</v>
      </c>
      <c r="K528" s="1">
        <v>0</v>
      </c>
      <c r="L528" s="1">
        <v>1.0170939999999999</v>
      </c>
      <c r="M528" s="1">
        <f t="shared" si="8"/>
        <v>1.0170939999999999</v>
      </c>
      <c r="N528" s="1">
        <f>+Tableau164[[#This Row],[credit]]+Tableau164[[#This Row],[SOLDE]]</f>
        <v>2.0341879999999999</v>
      </c>
    </row>
    <row r="529" spans="1:14" x14ac:dyDescent="0.25">
      <c r="A529" t="s">
        <v>526</v>
      </c>
      <c r="B529">
        <v>43496</v>
      </c>
      <c r="C529" t="s">
        <v>3258</v>
      </c>
      <c r="D529" t="s">
        <v>6</v>
      </c>
      <c r="G529" t="s">
        <v>2140</v>
      </c>
      <c r="H529" t="s">
        <v>1025</v>
      </c>
      <c r="I529">
        <v>43404</v>
      </c>
      <c r="K529" s="1">
        <v>0</v>
      </c>
      <c r="L529" s="1">
        <v>155.147334</v>
      </c>
      <c r="M529" s="1">
        <f t="shared" si="8"/>
        <v>155.147334</v>
      </c>
      <c r="N529" s="1">
        <f>+Tableau164[[#This Row],[credit]]+Tableau164[[#This Row],[SOLDE]]</f>
        <v>310.294668</v>
      </c>
    </row>
    <row r="530" spans="1:14" x14ac:dyDescent="0.25">
      <c r="A530" t="s">
        <v>526</v>
      </c>
      <c r="B530">
        <v>43496</v>
      </c>
      <c r="C530" t="s">
        <v>2763</v>
      </c>
      <c r="D530" t="s">
        <v>6</v>
      </c>
      <c r="G530" t="s">
        <v>2139</v>
      </c>
      <c r="H530" t="s">
        <v>157</v>
      </c>
      <c r="I530">
        <v>43434</v>
      </c>
      <c r="K530" s="1">
        <v>0</v>
      </c>
      <c r="L530" s="1">
        <v>6.1311980000000004</v>
      </c>
      <c r="M530" s="1">
        <f t="shared" si="8"/>
        <v>6.1311980000000004</v>
      </c>
      <c r="N530" s="1">
        <f>+Tableau164[[#This Row],[credit]]+Tableau164[[#This Row],[SOLDE]]</f>
        <v>12.262396000000001</v>
      </c>
    </row>
    <row r="531" spans="1:14" x14ac:dyDescent="0.25">
      <c r="A531" t="s">
        <v>526</v>
      </c>
      <c r="B531">
        <v>43496</v>
      </c>
      <c r="C531" t="s">
        <v>2763</v>
      </c>
      <c r="D531" t="s">
        <v>6</v>
      </c>
      <c r="G531" t="s">
        <v>2138</v>
      </c>
      <c r="H531" t="s">
        <v>157</v>
      </c>
      <c r="I531">
        <v>43434</v>
      </c>
      <c r="K531" s="1">
        <v>0</v>
      </c>
      <c r="L531" s="1">
        <v>6.954402</v>
      </c>
      <c r="M531" s="1">
        <f t="shared" si="8"/>
        <v>6.954402</v>
      </c>
      <c r="N531" s="1">
        <f>+Tableau164[[#This Row],[credit]]+Tableau164[[#This Row],[SOLDE]]</f>
        <v>13.908804</v>
      </c>
    </row>
    <row r="532" spans="1:14" x14ac:dyDescent="0.25">
      <c r="A532" t="s">
        <v>526</v>
      </c>
      <c r="B532">
        <v>43496</v>
      </c>
      <c r="C532" t="s">
        <v>2722</v>
      </c>
      <c r="D532" t="s">
        <v>6</v>
      </c>
      <c r="G532" t="s">
        <v>2137</v>
      </c>
      <c r="H532" t="s">
        <v>1379</v>
      </c>
      <c r="I532">
        <v>43465</v>
      </c>
      <c r="K532" s="1">
        <v>0</v>
      </c>
      <c r="L532" s="1">
        <v>133.1491</v>
      </c>
      <c r="M532" s="1">
        <f t="shared" si="8"/>
        <v>133.1491</v>
      </c>
      <c r="N532" s="1">
        <f>+Tableau164[[#This Row],[credit]]+Tableau164[[#This Row],[SOLDE]]</f>
        <v>266.29820000000001</v>
      </c>
    </row>
    <row r="533" spans="1:14" x14ac:dyDescent="0.25">
      <c r="A533" t="s">
        <v>526</v>
      </c>
      <c r="B533">
        <v>43496</v>
      </c>
      <c r="D533" t="s">
        <v>6</v>
      </c>
      <c r="G533" t="s">
        <v>2136</v>
      </c>
      <c r="H533" t="s">
        <v>530</v>
      </c>
      <c r="K533" s="1">
        <v>68.900000000000006</v>
      </c>
      <c r="L533" s="1">
        <v>0</v>
      </c>
      <c r="M533" s="1">
        <f t="shared" si="8"/>
        <v>68.900000000000006</v>
      </c>
      <c r="N533" s="1">
        <f>+Tableau164[[#This Row],[credit]]+Tableau164[[#This Row],[SOLDE]]</f>
        <v>68.900000000000006</v>
      </c>
    </row>
    <row r="534" spans="1:14" x14ac:dyDescent="0.25">
      <c r="A534" t="s">
        <v>526</v>
      </c>
      <c r="B534">
        <v>43496</v>
      </c>
      <c r="C534" t="s">
        <v>3258</v>
      </c>
      <c r="D534" t="s">
        <v>6</v>
      </c>
      <c r="G534" t="s">
        <v>2135</v>
      </c>
      <c r="H534" t="s">
        <v>1583</v>
      </c>
      <c r="K534" s="1">
        <v>26</v>
      </c>
      <c r="L534" s="1">
        <v>0</v>
      </c>
      <c r="M534" s="1">
        <f t="shared" si="8"/>
        <v>26</v>
      </c>
      <c r="N534" s="1">
        <f>+Tableau164[[#This Row],[credit]]+Tableau164[[#This Row],[SOLDE]]</f>
        <v>26</v>
      </c>
    </row>
    <row r="535" spans="1:14" x14ac:dyDescent="0.25">
      <c r="A535" t="s">
        <v>526</v>
      </c>
      <c r="B535">
        <v>43496</v>
      </c>
      <c r="C535" t="s">
        <v>3244</v>
      </c>
      <c r="D535" t="s">
        <v>6</v>
      </c>
      <c r="G535" t="s">
        <v>2134</v>
      </c>
      <c r="H535" t="s">
        <v>1583</v>
      </c>
      <c r="K535" s="1">
        <v>24.7</v>
      </c>
      <c r="L535" s="1">
        <v>0</v>
      </c>
      <c r="M535" s="1">
        <f t="shared" si="8"/>
        <v>24.7</v>
      </c>
      <c r="N535" s="1">
        <f>+Tableau164[[#This Row],[credit]]+Tableau164[[#This Row],[SOLDE]]</f>
        <v>24.7</v>
      </c>
    </row>
    <row r="536" spans="1:14" x14ac:dyDescent="0.25">
      <c r="A536" t="s">
        <v>526</v>
      </c>
      <c r="B536">
        <v>43496</v>
      </c>
      <c r="C536" t="s">
        <v>2722</v>
      </c>
      <c r="D536" t="s">
        <v>6</v>
      </c>
      <c r="G536" t="s">
        <v>2133</v>
      </c>
      <c r="H536" t="s">
        <v>2128</v>
      </c>
      <c r="K536" s="1">
        <v>62.16</v>
      </c>
      <c r="L536" s="1">
        <v>0</v>
      </c>
      <c r="M536" s="1">
        <f t="shared" si="8"/>
        <v>62.16</v>
      </c>
      <c r="N536" s="1">
        <f>+Tableau164[[#This Row],[credit]]+Tableau164[[#This Row],[SOLDE]]</f>
        <v>62.16</v>
      </c>
    </row>
    <row r="537" spans="1:14" x14ac:dyDescent="0.25">
      <c r="A537" t="s">
        <v>526</v>
      </c>
      <c r="B537">
        <v>43496</v>
      </c>
      <c r="C537" t="s">
        <v>2722</v>
      </c>
      <c r="D537" t="s">
        <v>6</v>
      </c>
      <c r="G537" t="s">
        <v>2132</v>
      </c>
      <c r="H537" t="s">
        <v>155</v>
      </c>
      <c r="K537" s="1">
        <v>263.82299999999998</v>
      </c>
      <c r="L537" s="1">
        <v>0</v>
      </c>
      <c r="M537" s="1">
        <f t="shared" si="8"/>
        <v>263.82299999999998</v>
      </c>
      <c r="N537" s="1">
        <f>+Tableau164[[#This Row],[credit]]+Tableau164[[#This Row],[SOLDE]]</f>
        <v>263.82299999999998</v>
      </c>
    </row>
    <row r="538" spans="1:14" x14ac:dyDescent="0.25">
      <c r="A538" t="s">
        <v>526</v>
      </c>
      <c r="B538">
        <v>43496</v>
      </c>
      <c r="C538" t="s">
        <v>3258</v>
      </c>
      <c r="D538" t="s">
        <v>6</v>
      </c>
      <c r="G538" t="s">
        <v>2131</v>
      </c>
      <c r="H538" t="s">
        <v>482</v>
      </c>
      <c r="K538" s="1">
        <v>1611.3016499999999</v>
      </c>
      <c r="L538" s="1">
        <v>0</v>
      </c>
      <c r="M538" s="1">
        <f t="shared" si="8"/>
        <v>1611.3016499999999</v>
      </c>
      <c r="N538" s="1">
        <f>+Tableau164[[#This Row],[credit]]+Tableau164[[#This Row],[SOLDE]]</f>
        <v>1611.3016499999999</v>
      </c>
    </row>
    <row r="539" spans="1:14" x14ac:dyDescent="0.25">
      <c r="A539" t="s">
        <v>526</v>
      </c>
      <c r="B539">
        <v>43496</v>
      </c>
      <c r="C539" t="s">
        <v>2728</v>
      </c>
      <c r="D539" t="s">
        <v>6</v>
      </c>
      <c r="G539" t="s">
        <v>2130</v>
      </c>
      <c r="H539" t="s">
        <v>1025</v>
      </c>
      <c r="K539" s="1">
        <v>775.73667</v>
      </c>
      <c r="L539" s="1">
        <v>0</v>
      </c>
      <c r="M539" s="1">
        <f t="shared" si="8"/>
        <v>775.73667</v>
      </c>
      <c r="N539" s="1">
        <f>+Tableau164[[#This Row],[credit]]+Tableau164[[#This Row],[SOLDE]]</f>
        <v>775.73667</v>
      </c>
    </row>
    <row r="540" spans="1:14" x14ac:dyDescent="0.25">
      <c r="A540" t="s">
        <v>526</v>
      </c>
      <c r="B540">
        <v>43496</v>
      </c>
      <c r="C540" t="s">
        <v>2722</v>
      </c>
      <c r="D540" t="s">
        <v>6</v>
      </c>
      <c r="G540" t="s">
        <v>2129</v>
      </c>
      <c r="H540" t="s">
        <v>2128</v>
      </c>
      <c r="K540" s="1">
        <v>4.5119999999999996</v>
      </c>
      <c r="L540" s="1">
        <v>0</v>
      </c>
      <c r="M540" s="1">
        <f t="shared" si="8"/>
        <v>4.5119999999999996</v>
      </c>
      <c r="N540" s="1">
        <f>+Tableau164[[#This Row],[credit]]+Tableau164[[#This Row],[SOLDE]]</f>
        <v>4.5119999999999996</v>
      </c>
    </row>
    <row r="541" spans="1:14" x14ac:dyDescent="0.25">
      <c r="A541" t="s">
        <v>526</v>
      </c>
      <c r="B541">
        <v>43496</v>
      </c>
      <c r="C541" t="s">
        <v>2722</v>
      </c>
      <c r="D541" t="s">
        <v>6</v>
      </c>
      <c r="G541" t="s">
        <v>2127</v>
      </c>
      <c r="H541" t="s">
        <v>318</v>
      </c>
      <c r="K541" s="1">
        <v>49.503999999999998</v>
      </c>
      <c r="L541" s="1">
        <v>0</v>
      </c>
      <c r="M541" s="1">
        <f t="shared" si="8"/>
        <v>49.503999999999998</v>
      </c>
      <c r="N541" s="1">
        <f>+Tableau164[[#This Row],[credit]]+Tableau164[[#This Row],[SOLDE]]</f>
        <v>49.503999999999998</v>
      </c>
    </row>
    <row r="542" spans="1:14" x14ac:dyDescent="0.25">
      <c r="A542" t="s">
        <v>526</v>
      </c>
      <c r="B542">
        <v>43496</v>
      </c>
      <c r="C542" t="s">
        <v>2728</v>
      </c>
      <c r="D542" t="s">
        <v>6</v>
      </c>
      <c r="G542" t="s">
        <v>2126</v>
      </c>
      <c r="H542" t="s">
        <v>1025</v>
      </c>
      <c r="K542" s="1">
        <v>775.73667</v>
      </c>
      <c r="L542" s="1">
        <v>0</v>
      </c>
      <c r="M542" s="1">
        <f t="shared" si="8"/>
        <v>775.73667</v>
      </c>
      <c r="N542" s="1">
        <f>+Tableau164[[#This Row],[credit]]+Tableau164[[#This Row],[SOLDE]]</f>
        <v>775.73667</v>
      </c>
    </row>
    <row r="543" spans="1:14" x14ac:dyDescent="0.25">
      <c r="A543" t="s">
        <v>526</v>
      </c>
      <c r="B543">
        <v>43496</v>
      </c>
      <c r="C543" t="s">
        <v>2764</v>
      </c>
      <c r="D543" t="s">
        <v>6</v>
      </c>
      <c r="G543" t="s">
        <v>2124</v>
      </c>
      <c r="H543" t="s">
        <v>2123</v>
      </c>
      <c r="I543">
        <v>42824</v>
      </c>
      <c r="K543" s="1">
        <v>0</v>
      </c>
      <c r="L543" s="1">
        <v>318.03783399999998</v>
      </c>
      <c r="M543" s="1">
        <f t="shared" si="8"/>
        <v>318.03783399999998</v>
      </c>
      <c r="N543" s="1">
        <f>+Tableau164[[#This Row],[credit]]+Tableau164[[#This Row],[SOLDE]]</f>
        <v>636.07566799999995</v>
      </c>
    </row>
    <row r="544" spans="1:14" x14ac:dyDescent="0.25">
      <c r="A544" t="s">
        <v>240</v>
      </c>
      <c r="B544">
        <v>43496</v>
      </c>
      <c r="C544" t="s">
        <v>3304</v>
      </c>
      <c r="D544" t="s">
        <v>6</v>
      </c>
      <c r="G544" t="s">
        <v>2122</v>
      </c>
      <c r="H544" t="s">
        <v>224</v>
      </c>
      <c r="K544" s="1">
        <v>748.70576000000005</v>
      </c>
      <c r="L544" s="1">
        <v>0</v>
      </c>
      <c r="M544" s="1">
        <f t="shared" si="8"/>
        <v>748.70576000000005</v>
      </c>
      <c r="N544" s="1">
        <f>+Tableau164[[#This Row],[credit]]+Tableau164[[#This Row],[SOLDE]]</f>
        <v>748.70576000000005</v>
      </c>
    </row>
    <row r="545" spans="1:14" x14ac:dyDescent="0.25">
      <c r="A545" t="s">
        <v>240</v>
      </c>
      <c r="B545">
        <v>43496</v>
      </c>
      <c r="C545" t="s">
        <v>2765</v>
      </c>
      <c r="D545" t="s">
        <v>6</v>
      </c>
      <c r="G545" t="s">
        <v>2121</v>
      </c>
      <c r="H545" t="s">
        <v>155</v>
      </c>
      <c r="K545" s="1">
        <v>214.94374999999999</v>
      </c>
      <c r="L545" s="1">
        <v>0</v>
      </c>
      <c r="M545" s="1">
        <f t="shared" si="8"/>
        <v>214.94374999999999</v>
      </c>
      <c r="N545" s="1">
        <f>+Tableau164[[#This Row],[credit]]+Tableau164[[#This Row],[SOLDE]]</f>
        <v>214.94374999999999</v>
      </c>
    </row>
    <row r="546" spans="1:14" x14ac:dyDescent="0.25">
      <c r="A546" t="s">
        <v>240</v>
      </c>
      <c r="B546">
        <v>43496</v>
      </c>
      <c r="C546" t="s">
        <v>3307</v>
      </c>
      <c r="D546" t="s">
        <v>6</v>
      </c>
      <c r="G546" t="s">
        <v>2120</v>
      </c>
      <c r="H546" t="s">
        <v>224</v>
      </c>
      <c r="K546" s="1">
        <v>1077.30819</v>
      </c>
      <c r="L546" s="1">
        <v>0</v>
      </c>
      <c r="M546" s="1">
        <f t="shared" si="8"/>
        <v>1077.30819</v>
      </c>
      <c r="N546" s="1">
        <f>+Tableau164[[#This Row],[credit]]+Tableau164[[#This Row],[SOLDE]]</f>
        <v>1077.30819</v>
      </c>
    </row>
    <row r="547" spans="1:14" x14ac:dyDescent="0.25">
      <c r="A547" t="s">
        <v>240</v>
      </c>
      <c r="B547">
        <v>43496</v>
      </c>
      <c r="C547" t="s">
        <v>3304</v>
      </c>
      <c r="D547" t="s">
        <v>6</v>
      </c>
      <c r="G547" t="s">
        <v>2119</v>
      </c>
      <c r="H547" t="s">
        <v>224</v>
      </c>
      <c r="K547" s="1">
        <v>288.17613</v>
      </c>
      <c r="L547" s="1">
        <v>0</v>
      </c>
      <c r="M547" s="1">
        <f t="shared" si="8"/>
        <v>288.17613</v>
      </c>
      <c r="N547" s="1">
        <f>+Tableau164[[#This Row],[credit]]+Tableau164[[#This Row],[SOLDE]]</f>
        <v>288.17613</v>
      </c>
    </row>
    <row r="548" spans="1:14" x14ac:dyDescent="0.25">
      <c r="A548" t="s">
        <v>240</v>
      </c>
      <c r="B548">
        <v>43496</v>
      </c>
      <c r="D548" t="s">
        <v>6</v>
      </c>
      <c r="G548" t="s">
        <v>2118</v>
      </c>
      <c r="H548" t="s">
        <v>322</v>
      </c>
      <c r="K548" s="1">
        <v>5.95</v>
      </c>
      <c r="L548" s="1">
        <v>0</v>
      </c>
      <c r="M548" s="1">
        <f t="shared" si="8"/>
        <v>5.95</v>
      </c>
      <c r="N548" s="1">
        <f>+Tableau164[[#This Row],[credit]]+Tableau164[[#This Row],[SOLDE]]</f>
        <v>5.95</v>
      </c>
    </row>
    <row r="549" spans="1:14" x14ac:dyDescent="0.25">
      <c r="A549" t="s">
        <v>240</v>
      </c>
      <c r="B549">
        <v>43496</v>
      </c>
      <c r="D549" t="s">
        <v>6</v>
      </c>
      <c r="G549" t="s">
        <v>2117</v>
      </c>
      <c r="H549" t="s">
        <v>322</v>
      </c>
      <c r="K549" s="1">
        <v>5.95</v>
      </c>
      <c r="L549" s="1">
        <v>0</v>
      </c>
      <c r="M549" s="1">
        <f t="shared" si="8"/>
        <v>5.95</v>
      </c>
      <c r="N549" s="1">
        <f>+Tableau164[[#This Row],[credit]]+Tableau164[[#This Row],[SOLDE]]</f>
        <v>5.95</v>
      </c>
    </row>
    <row r="550" spans="1:14" x14ac:dyDescent="0.25">
      <c r="A550" t="s">
        <v>240</v>
      </c>
      <c r="B550">
        <v>43496</v>
      </c>
      <c r="C550" t="s">
        <v>2728</v>
      </c>
      <c r="D550" t="s">
        <v>6</v>
      </c>
      <c r="G550" t="s">
        <v>2116</v>
      </c>
      <c r="H550" t="s">
        <v>315</v>
      </c>
      <c r="K550" s="1">
        <v>4443.10419</v>
      </c>
      <c r="L550" s="1">
        <v>0</v>
      </c>
      <c r="M550" s="1">
        <f t="shared" si="8"/>
        <v>4443.10419</v>
      </c>
      <c r="N550" s="1">
        <f>+Tableau164[[#This Row],[credit]]+Tableau164[[#This Row],[SOLDE]]</f>
        <v>4443.10419</v>
      </c>
    </row>
    <row r="551" spans="1:14" x14ac:dyDescent="0.25">
      <c r="A551" t="s">
        <v>240</v>
      </c>
      <c r="B551">
        <v>43496</v>
      </c>
      <c r="D551" t="s">
        <v>6</v>
      </c>
      <c r="G551" t="s">
        <v>2115</v>
      </c>
      <c r="H551" t="s">
        <v>322</v>
      </c>
      <c r="K551" s="1">
        <v>5.95</v>
      </c>
      <c r="L551" s="1">
        <v>0</v>
      </c>
      <c r="M551" s="1">
        <f t="shared" si="8"/>
        <v>5.95</v>
      </c>
      <c r="N551" s="1">
        <f>+Tableau164[[#This Row],[credit]]+Tableau164[[#This Row],[SOLDE]]</f>
        <v>5.95</v>
      </c>
    </row>
    <row r="552" spans="1:14" x14ac:dyDescent="0.25">
      <c r="A552" t="s">
        <v>240</v>
      </c>
      <c r="B552">
        <v>43496</v>
      </c>
      <c r="D552" t="s">
        <v>6</v>
      </c>
      <c r="G552" t="s">
        <v>2114</v>
      </c>
      <c r="H552" t="s">
        <v>229</v>
      </c>
      <c r="K552" s="1">
        <v>1459.1559999999999</v>
      </c>
      <c r="L552" s="1">
        <v>0</v>
      </c>
      <c r="M552" s="1">
        <f t="shared" si="8"/>
        <v>1459.1559999999999</v>
      </c>
      <c r="N552" s="1">
        <f>+Tableau164[[#This Row],[credit]]+Tableau164[[#This Row],[SOLDE]]</f>
        <v>1459.1559999999999</v>
      </c>
    </row>
    <row r="553" spans="1:14" x14ac:dyDescent="0.25">
      <c r="A553" t="s">
        <v>240</v>
      </c>
      <c r="B553">
        <v>43496</v>
      </c>
      <c r="D553" t="s">
        <v>6</v>
      </c>
      <c r="G553" t="s">
        <v>2113</v>
      </c>
      <c r="H553" t="s">
        <v>229</v>
      </c>
      <c r="K553" s="1">
        <v>273.68900000000002</v>
      </c>
      <c r="L553" s="1">
        <v>0</v>
      </c>
      <c r="M553" s="1">
        <f t="shared" si="8"/>
        <v>273.68900000000002</v>
      </c>
      <c r="N553" s="1">
        <f>+Tableau164[[#This Row],[credit]]+Tableau164[[#This Row],[SOLDE]]</f>
        <v>273.68900000000002</v>
      </c>
    </row>
    <row r="554" spans="1:14" x14ac:dyDescent="0.25">
      <c r="A554" t="s">
        <v>240</v>
      </c>
      <c r="B554">
        <v>43496</v>
      </c>
      <c r="D554" t="s">
        <v>6</v>
      </c>
      <c r="G554" t="s">
        <v>2112</v>
      </c>
      <c r="H554" t="s">
        <v>294</v>
      </c>
      <c r="K554" s="1">
        <v>300</v>
      </c>
      <c r="L554" s="1">
        <v>0</v>
      </c>
      <c r="M554" s="1">
        <f t="shared" si="8"/>
        <v>300</v>
      </c>
      <c r="N554" s="1">
        <f>+Tableau164[[#This Row],[credit]]+Tableau164[[#This Row],[SOLDE]]</f>
        <v>300</v>
      </c>
    </row>
    <row r="555" spans="1:14" x14ac:dyDescent="0.25">
      <c r="A555" t="s">
        <v>240</v>
      </c>
      <c r="B555">
        <v>43496</v>
      </c>
      <c r="D555" t="s">
        <v>6</v>
      </c>
      <c r="G555" t="s">
        <v>2112</v>
      </c>
      <c r="H555" t="s">
        <v>294</v>
      </c>
      <c r="K555" s="1">
        <v>38.74812</v>
      </c>
      <c r="L555" s="1">
        <v>0</v>
      </c>
      <c r="M555" s="1">
        <f t="shared" si="8"/>
        <v>38.74812</v>
      </c>
      <c r="N555" s="1">
        <f>+Tableau164[[#This Row],[credit]]+Tableau164[[#This Row],[SOLDE]]</f>
        <v>38.74812</v>
      </c>
    </row>
    <row r="556" spans="1:14" x14ac:dyDescent="0.25">
      <c r="A556" t="s">
        <v>240</v>
      </c>
      <c r="B556">
        <v>43496</v>
      </c>
      <c r="C556" t="s">
        <v>2728</v>
      </c>
      <c r="D556" t="s">
        <v>6</v>
      </c>
      <c r="G556" t="s">
        <v>2111</v>
      </c>
      <c r="H556" t="s">
        <v>687</v>
      </c>
      <c r="K556" s="1">
        <v>1066.7170000000001</v>
      </c>
      <c r="L556" s="1">
        <v>0</v>
      </c>
      <c r="M556" s="1">
        <f t="shared" si="8"/>
        <v>1066.7170000000001</v>
      </c>
      <c r="N556" s="1">
        <f>+Tableau164[[#This Row],[credit]]+Tableau164[[#This Row],[SOLDE]]</f>
        <v>1066.7170000000001</v>
      </c>
    </row>
    <row r="557" spans="1:14" x14ac:dyDescent="0.25">
      <c r="A557" t="s">
        <v>240</v>
      </c>
      <c r="B557">
        <v>43496</v>
      </c>
      <c r="C557" t="s">
        <v>3311</v>
      </c>
      <c r="D557" t="s">
        <v>6</v>
      </c>
      <c r="G557" t="s">
        <v>2110</v>
      </c>
      <c r="H557" t="s">
        <v>1047</v>
      </c>
      <c r="K557" s="1">
        <v>209.1782</v>
      </c>
      <c r="L557" s="1">
        <v>0</v>
      </c>
      <c r="M557" s="1">
        <f t="shared" si="8"/>
        <v>209.1782</v>
      </c>
      <c r="N557" s="1">
        <f>+Tableau164[[#This Row],[credit]]+Tableau164[[#This Row],[SOLDE]]</f>
        <v>209.1782</v>
      </c>
    </row>
    <row r="558" spans="1:14" x14ac:dyDescent="0.25">
      <c r="A558" t="s">
        <v>240</v>
      </c>
      <c r="B558">
        <v>43496</v>
      </c>
      <c r="C558" t="s">
        <v>2728</v>
      </c>
      <c r="D558" t="s">
        <v>6</v>
      </c>
      <c r="G558" t="s">
        <v>2108</v>
      </c>
      <c r="H558" t="s">
        <v>238</v>
      </c>
      <c r="K558" s="1">
        <v>185.64</v>
      </c>
      <c r="L558" s="1">
        <v>0</v>
      </c>
      <c r="M558" s="1">
        <f t="shared" si="8"/>
        <v>185.64</v>
      </c>
      <c r="N558" s="1">
        <f>+Tableau164[[#This Row],[credit]]+Tableau164[[#This Row],[SOLDE]]</f>
        <v>185.64</v>
      </c>
    </row>
    <row r="559" spans="1:14" x14ac:dyDescent="0.25">
      <c r="A559" t="s">
        <v>2107</v>
      </c>
      <c r="B559">
        <v>43496</v>
      </c>
      <c r="D559" t="s">
        <v>6</v>
      </c>
      <c r="G559" t="s">
        <v>2035</v>
      </c>
      <c r="H559" t="s">
        <v>18</v>
      </c>
      <c r="I559">
        <v>43132</v>
      </c>
      <c r="K559" s="1">
        <v>0</v>
      </c>
      <c r="L559" s="1">
        <v>4461.1210950000004</v>
      </c>
      <c r="M559" s="1">
        <f t="shared" si="8"/>
        <v>4461.1210950000004</v>
      </c>
      <c r="N559" s="1">
        <f>+Tableau164[[#This Row],[credit]]+Tableau164[[#This Row],[SOLDE]]</f>
        <v>8922.2421900000008</v>
      </c>
    </row>
    <row r="560" spans="1:14" x14ac:dyDescent="0.25">
      <c r="A560" t="s">
        <v>2107</v>
      </c>
      <c r="B560">
        <v>43496</v>
      </c>
      <c r="C560" t="s">
        <v>2766</v>
      </c>
      <c r="D560" t="s">
        <v>6</v>
      </c>
      <c r="G560" t="s">
        <v>2058</v>
      </c>
      <c r="H560" t="s">
        <v>18</v>
      </c>
      <c r="I560">
        <v>43132</v>
      </c>
      <c r="K560" s="1">
        <v>18750.607120000001</v>
      </c>
      <c r="L560" s="1">
        <v>0</v>
      </c>
      <c r="M560" s="1">
        <f t="shared" si="8"/>
        <v>18750.607120000001</v>
      </c>
      <c r="N560" s="1">
        <f>+Tableau164[[#This Row],[credit]]+Tableau164[[#This Row],[SOLDE]]</f>
        <v>18750.607120000001</v>
      </c>
    </row>
    <row r="561" spans="1:14" x14ac:dyDescent="0.25">
      <c r="A561" t="s">
        <v>2107</v>
      </c>
      <c r="B561">
        <v>43496</v>
      </c>
      <c r="C561" t="s">
        <v>2767</v>
      </c>
      <c r="D561" t="s">
        <v>6</v>
      </c>
      <c r="G561" t="s">
        <v>2056</v>
      </c>
      <c r="H561" t="s">
        <v>18</v>
      </c>
      <c r="I561">
        <v>43159</v>
      </c>
      <c r="K561" s="1">
        <v>6526.11906</v>
      </c>
      <c r="L561" s="1">
        <v>0</v>
      </c>
      <c r="M561" s="1">
        <f t="shared" si="8"/>
        <v>6526.11906</v>
      </c>
      <c r="N561" s="1">
        <f>+Tableau164[[#This Row],[credit]]+Tableau164[[#This Row],[SOLDE]]</f>
        <v>6526.11906</v>
      </c>
    </row>
    <row r="562" spans="1:14" x14ac:dyDescent="0.25">
      <c r="A562" t="s">
        <v>2107</v>
      </c>
      <c r="B562">
        <v>43496</v>
      </c>
      <c r="C562" t="s">
        <v>3244</v>
      </c>
      <c r="D562" t="s">
        <v>6</v>
      </c>
      <c r="G562" t="s">
        <v>2032</v>
      </c>
      <c r="H562" t="s">
        <v>18</v>
      </c>
      <c r="I562">
        <v>43404</v>
      </c>
      <c r="K562" s="1">
        <v>2310.5933399999999</v>
      </c>
      <c r="L562" s="1">
        <v>0</v>
      </c>
      <c r="M562" s="1">
        <f t="shared" si="8"/>
        <v>2310.5933399999999</v>
      </c>
      <c r="N562" s="1">
        <f>+Tableau164[[#This Row],[credit]]+Tableau164[[#This Row],[SOLDE]]</f>
        <v>2310.5933399999999</v>
      </c>
    </row>
    <row r="563" spans="1:14" x14ac:dyDescent="0.25">
      <c r="A563" t="s">
        <v>2107</v>
      </c>
      <c r="B563">
        <v>43496</v>
      </c>
      <c r="C563" t="s">
        <v>2728</v>
      </c>
      <c r="D563" t="s">
        <v>6</v>
      </c>
      <c r="G563" t="s">
        <v>2031</v>
      </c>
      <c r="H563" t="s">
        <v>228</v>
      </c>
      <c r="I563">
        <v>43434</v>
      </c>
      <c r="K563" s="1">
        <v>6204.7917600000001</v>
      </c>
      <c r="L563" s="1">
        <v>0</v>
      </c>
      <c r="M563" s="1">
        <f t="shared" si="8"/>
        <v>6204.7917600000001</v>
      </c>
      <c r="N563" s="1">
        <f>+Tableau164[[#This Row],[credit]]+Tableau164[[#This Row],[SOLDE]]</f>
        <v>6204.7917600000001</v>
      </c>
    </row>
    <row r="564" spans="1:14" x14ac:dyDescent="0.25">
      <c r="A564" t="s">
        <v>149</v>
      </c>
      <c r="B564">
        <v>43496</v>
      </c>
      <c r="D564" t="s">
        <v>6</v>
      </c>
      <c r="G564" t="s">
        <v>2106</v>
      </c>
      <c r="H564" t="s">
        <v>2096</v>
      </c>
      <c r="K564" s="1">
        <v>0</v>
      </c>
      <c r="L564" s="1">
        <v>104.120514</v>
      </c>
      <c r="M564" s="1">
        <f t="shared" si="8"/>
        <v>104.120514</v>
      </c>
      <c r="N564" s="1">
        <f>+Tableau164[[#This Row],[credit]]+Tableau164[[#This Row],[SOLDE]]</f>
        <v>208.241028</v>
      </c>
    </row>
    <row r="565" spans="1:14" x14ac:dyDescent="0.25">
      <c r="A565" t="s">
        <v>149</v>
      </c>
      <c r="B565">
        <v>43496</v>
      </c>
      <c r="D565" t="s">
        <v>6</v>
      </c>
      <c r="G565" t="s">
        <v>2105</v>
      </c>
      <c r="H565" t="s">
        <v>2096</v>
      </c>
      <c r="I565">
        <v>42705</v>
      </c>
      <c r="K565" s="1">
        <v>5913.5192500000003</v>
      </c>
      <c r="L565" s="1">
        <v>0</v>
      </c>
      <c r="M565" s="1">
        <f t="shared" si="8"/>
        <v>5913.5192500000003</v>
      </c>
      <c r="N565" s="1">
        <f>+Tableau164[[#This Row],[credit]]+Tableau164[[#This Row],[SOLDE]]</f>
        <v>5913.5192500000003</v>
      </c>
    </row>
    <row r="566" spans="1:14" x14ac:dyDescent="0.25">
      <c r="A566" t="s">
        <v>149</v>
      </c>
      <c r="B566">
        <v>43496</v>
      </c>
      <c r="D566" t="s">
        <v>6</v>
      </c>
      <c r="G566" t="s">
        <v>2104</v>
      </c>
      <c r="H566" t="s">
        <v>2096</v>
      </c>
      <c r="K566" s="1">
        <v>0</v>
      </c>
      <c r="L566" s="1">
        <v>236</v>
      </c>
      <c r="M566" s="1">
        <f t="shared" si="8"/>
        <v>236</v>
      </c>
      <c r="N566" s="1">
        <f>+Tableau164[[#This Row],[credit]]+Tableau164[[#This Row],[SOLDE]]</f>
        <v>472</v>
      </c>
    </row>
    <row r="567" spans="1:14" x14ac:dyDescent="0.25">
      <c r="A567" t="s">
        <v>149</v>
      </c>
      <c r="B567">
        <v>43496</v>
      </c>
      <c r="C567" t="s">
        <v>3244</v>
      </c>
      <c r="D567" t="s">
        <v>6</v>
      </c>
      <c r="G567" t="s">
        <v>2044</v>
      </c>
      <c r="H567" t="s">
        <v>18</v>
      </c>
      <c r="I567">
        <v>43281</v>
      </c>
      <c r="K567" s="1">
        <v>9727.2223300000005</v>
      </c>
      <c r="L567" s="1">
        <v>0</v>
      </c>
      <c r="M567" s="1">
        <f t="shared" si="8"/>
        <v>9727.2223300000005</v>
      </c>
      <c r="N567" s="1">
        <f>+Tableau164[[#This Row],[credit]]+Tableau164[[#This Row],[SOLDE]]</f>
        <v>9727.2223300000005</v>
      </c>
    </row>
    <row r="568" spans="1:14" x14ac:dyDescent="0.25">
      <c r="A568" t="s">
        <v>149</v>
      </c>
      <c r="B568">
        <v>43496</v>
      </c>
      <c r="C568" t="s">
        <v>3258</v>
      </c>
      <c r="D568" t="s">
        <v>6</v>
      </c>
      <c r="G568" t="s">
        <v>2012</v>
      </c>
      <c r="H568" t="s">
        <v>246</v>
      </c>
      <c r="I568">
        <v>43279</v>
      </c>
      <c r="K568" s="1">
        <v>16537.632300000001</v>
      </c>
      <c r="L568" s="1">
        <v>0</v>
      </c>
      <c r="M568" s="1">
        <f t="shared" si="8"/>
        <v>16537.632300000001</v>
      </c>
      <c r="N568" s="1">
        <f>+Tableau164[[#This Row],[credit]]+Tableau164[[#This Row],[SOLDE]]</f>
        <v>16537.632300000001</v>
      </c>
    </row>
    <row r="569" spans="1:14" x14ac:dyDescent="0.25">
      <c r="A569" t="s">
        <v>149</v>
      </c>
      <c r="B569">
        <v>43496</v>
      </c>
      <c r="C569" t="s">
        <v>3258</v>
      </c>
      <c r="D569" t="s">
        <v>6</v>
      </c>
      <c r="G569" t="s">
        <v>2011</v>
      </c>
      <c r="H569" t="s">
        <v>246</v>
      </c>
      <c r="I569">
        <v>43312</v>
      </c>
      <c r="K569" s="1">
        <v>8416.4048999999995</v>
      </c>
      <c r="L569" s="1">
        <v>0</v>
      </c>
      <c r="M569" s="1">
        <f t="shared" si="8"/>
        <v>8416.4048999999995</v>
      </c>
      <c r="N569" s="1">
        <f>+Tableau164[[#This Row],[credit]]+Tableau164[[#This Row],[SOLDE]]</f>
        <v>8416.4048999999995</v>
      </c>
    </row>
    <row r="570" spans="1:14" x14ac:dyDescent="0.25">
      <c r="A570" t="s">
        <v>149</v>
      </c>
      <c r="B570">
        <v>43496</v>
      </c>
      <c r="C570" t="s">
        <v>3281</v>
      </c>
      <c r="D570" t="s">
        <v>6</v>
      </c>
      <c r="G570" t="s">
        <v>2010</v>
      </c>
      <c r="H570" t="s">
        <v>131</v>
      </c>
      <c r="I570">
        <v>43312</v>
      </c>
      <c r="K570" s="1">
        <v>4110.6721400000006</v>
      </c>
      <c r="L570" s="1">
        <v>0</v>
      </c>
      <c r="M570" s="1">
        <f t="shared" si="8"/>
        <v>4110.6721400000006</v>
      </c>
      <c r="N570" s="1">
        <f>+Tableau164[[#This Row],[credit]]+Tableau164[[#This Row],[SOLDE]]</f>
        <v>4110.6721400000006</v>
      </c>
    </row>
    <row r="571" spans="1:14" x14ac:dyDescent="0.25">
      <c r="A571" t="s">
        <v>149</v>
      </c>
      <c r="B571">
        <v>43496</v>
      </c>
      <c r="C571" t="s">
        <v>2768</v>
      </c>
      <c r="D571" t="s">
        <v>6</v>
      </c>
      <c r="G571" t="s">
        <v>2103</v>
      </c>
      <c r="H571" t="s">
        <v>2090</v>
      </c>
      <c r="I571">
        <v>43373</v>
      </c>
      <c r="K571" s="1">
        <v>486.00552000000005</v>
      </c>
      <c r="L571" s="1">
        <v>0</v>
      </c>
      <c r="M571" s="1">
        <f t="shared" si="8"/>
        <v>486.00552000000005</v>
      </c>
      <c r="N571" s="1">
        <f>+Tableau164[[#This Row],[credit]]+Tableau164[[#This Row],[SOLDE]]</f>
        <v>486.00552000000005</v>
      </c>
    </row>
    <row r="572" spans="1:14" x14ac:dyDescent="0.25">
      <c r="A572" t="s">
        <v>149</v>
      </c>
      <c r="B572">
        <v>43496</v>
      </c>
      <c r="C572" t="s">
        <v>2769</v>
      </c>
      <c r="D572" t="s">
        <v>6</v>
      </c>
      <c r="G572" t="s">
        <v>2102</v>
      </c>
      <c r="H572" t="s">
        <v>2096</v>
      </c>
      <c r="I572">
        <v>43100</v>
      </c>
      <c r="K572" s="1">
        <v>0</v>
      </c>
      <c r="L572" s="1">
        <v>601.46050500000001</v>
      </c>
      <c r="M572" s="1">
        <f t="shared" si="8"/>
        <v>601.46050500000001</v>
      </c>
      <c r="N572" s="1">
        <f>+Tableau164[[#This Row],[credit]]+Tableau164[[#This Row],[SOLDE]]</f>
        <v>1202.92101</v>
      </c>
    </row>
    <row r="573" spans="1:14" x14ac:dyDescent="0.25">
      <c r="A573" t="s">
        <v>149</v>
      </c>
      <c r="B573">
        <v>43496</v>
      </c>
      <c r="C573" t="s">
        <v>3281</v>
      </c>
      <c r="D573" t="s">
        <v>6</v>
      </c>
      <c r="G573" t="s">
        <v>2008</v>
      </c>
      <c r="H573" t="s">
        <v>131</v>
      </c>
      <c r="I573">
        <v>43373</v>
      </c>
      <c r="K573" s="1">
        <v>0</v>
      </c>
      <c r="L573" s="1">
        <v>411.06721400000004</v>
      </c>
      <c r="M573" s="1">
        <f t="shared" si="8"/>
        <v>411.06721400000004</v>
      </c>
      <c r="N573" s="1">
        <f>+Tableau164[[#This Row],[credit]]+Tableau164[[#This Row],[SOLDE]]</f>
        <v>822.13442800000007</v>
      </c>
    </row>
    <row r="574" spans="1:14" x14ac:dyDescent="0.25">
      <c r="A574" t="s">
        <v>149</v>
      </c>
      <c r="B574">
        <v>43496</v>
      </c>
      <c r="C574" t="s">
        <v>2770</v>
      </c>
      <c r="D574" t="s">
        <v>6</v>
      </c>
      <c r="G574" t="s">
        <v>2101</v>
      </c>
      <c r="H574" t="s">
        <v>2096</v>
      </c>
      <c r="I574">
        <v>43100</v>
      </c>
      <c r="K574" s="1">
        <v>5441.20514</v>
      </c>
      <c r="L574" s="1">
        <v>0</v>
      </c>
      <c r="M574" s="1">
        <f t="shared" si="8"/>
        <v>5441.20514</v>
      </c>
      <c r="N574" s="1">
        <f>+Tableau164[[#This Row],[credit]]+Tableau164[[#This Row],[SOLDE]]</f>
        <v>5441.20514</v>
      </c>
    </row>
    <row r="575" spans="1:14" x14ac:dyDescent="0.25">
      <c r="A575" t="s">
        <v>149</v>
      </c>
      <c r="B575">
        <v>43496</v>
      </c>
      <c r="C575" t="s">
        <v>3281</v>
      </c>
      <c r="D575" t="s">
        <v>6</v>
      </c>
      <c r="G575" t="s">
        <v>2100</v>
      </c>
      <c r="H575" t="s">
        <v>131</v>
      </c>
      <c r="I575">
        <v>43373</v>
      </c>
      <c r="K575" s="1">
        <v>6262.4261699999997</v>
      </c>
      <c r="L575" s="1">
        <v>0</v>
      </c>
      <c r="M575" s="1">
        <f t="shared" si="8"/>
        <v>6262.4261699999997</v>
      </c>
      <c r="N575" s="1">
        <f>+Tableau164[[#This Row],[credit]]+Tableau164[[#This Row],[SOLDE]]</f>
        <v>6262.4261699999997</v>
      </c>
    </row>
    <row r="576" spans="1:14" x14ac:dyDescent="0.25">
      <c r="A576" t="s">
        <v>149</v>
      </c>
      <c r="B576">
        <v>43496</v>
      </c>
      <c r="C576" t="s">
        <v>3244</v>
      </c>
      <c r="D576" t="s">
        <v>6</v>
      </c>
      <c r="G576" t="s">
        <v>2030</v>
      </c>
      <c r="H576" t="s">
        <v>18</v>
      </c>
      <c r="I576">
        <v>43434</v>
      </c>
      <c r="K576" s="1">
        <v>2432.4294100000002</v>
      </c>
      <c r="L576" s="1">
        <v>0</v>
      </c>
      <c r="M576" s="1">
        <f t="shared" si="8"/>
        <v>2432.4294100000002</v>
      </c>
      <c r="N576" s="1">
        <f>+Tableau164[[#This Row],[credit]]+Tableau164[[#This Row],[SOLDE]]</f>
        <v>2432.4294100000002</v>
      </c>
    </row>
    <row r="577" spans="1:14" x14ac:dyDescent="0.25">
      <c r="A577" t="s">
        <v>149</v>
      </c>
      <c r="B577">
        <v>43496</v>
      </c>
      <c r="C577" t="s">
        <v>3258</v>
      </c>
      <c r="D577" t="s">
        <v>6</v>
      </c>
      <c r="G577" t="s">
        <v>3262</v>
      </c>
      <c r="H577" t="s">
        <v>246</v>
      </c>
      <c r="I577">
        <v>43434</v>
      </c>
      <c r="K577" s="1">
        <v>6380.6324400000003</v>
      </c>
      <c r="L577" s="1">
        <v>0</v>
      </c>
      <c r="M577" s="1">
        <f t="shared" si="8"/>
        <v>6380.6324400000003</v>
      </c>
      <c r="N577" s="1">
        <f>+Tableau164[[#This Row],[credit]]+Tableau164[[#This Row],[SOLDE]]</f>
        <v>6380.6324400000003</v>
      </c>
    </row>
    <row r="578" spans="1:14" x14ac:dyDescent="0.25">
      <c r="A578" t="s">
        <v>149</v>
      </c>
      <c r="B578">
        <v>43496</v>
      </c>
      <c r="C578" t="s">
        <v>2728</v>
      </c>
      <c r="D578" t="s">
        <v>6</v>
      </c>
      <c r="G578" t="s">
        <v>2029</v>
      </c>
      <c r="H578" t="s">
        <v>228</v>
      </c>
      <c r="I578">
        <v>43434</v>
      </c>
      <c r="K578" s="1">
        <v>0</v>
      </c>
      <c r="L578" s="1">
        <v>620.47917599999994</v>
      </c>
      <c r="M578" s="1">
        <f t="shared" si="8"/>
        <v>620.47917599999994</v>
      </c>
      <c r="N578" s="1">
        <f>+Tableau164[[#This Row],[credit]]+Tableau164[[#This Row],[SOLDE]]</f>
        <v>1240.9583519999999</v>
      </c>
    </row>
    <row r="579" spans="1:14" x14ac:dyDescent="0.25">
      <c r="A579" t="s">
        <v>149</v>
      </c>
      <c r="B579">
        <v>43496</v>
      </c>
      <c r="C579" t="s">
        <v>3319</v>
      </c>
      <c r="D579" t="s">
        <v>6</v>
      </c>
      <c r="G579" t="s">
        <v>2099</v>
      </c>
      <c r="H579" t="s">
        <v>2094</v>
      </c>
      <c r="I579">
        <v>43434</v>
      </c>
      <c r="K579" s="1">
        <v>109.31492</v>
      </c>
      <c r="L579" s="1">
        <v>0</v>
      </c>
      <c r="M579" s="1">
        <f t="shared" ref="M579:M642" si="9">L579+K579</f>
        <v>109.31492</v>
      </c>
      <c r="N579" s="1">
        <f>+Tableau164[[#This Row],[credit]]+Tableau164[[#This Row],[SOLDE]]</f>
        <v>109.31492</v>
      </c>
    </row>
    <row r="580" spans="1:14" x14ac:dyDescent="0.25">
      <c r="A580" t="s">
        <v>149</v>
      </c>
      <c r="B580">
        <v>43496</v>
      </c>
      <c r="C580" t="s">
        <v>3244</v>
      </c>
      <c r="D580" t="s">
        <v>6</v>
      </c>
      <c r="G580" t="s">
        <v>2028</v>
      </c>
      <c r="H580" t="s">
        <v>18</v>
      </c>
      <c r="I580">
        <v>43465</v>
      </c>
      <c r="K580" s="1">
        <v>4145.0736500000003</v>
      </c>
      <c r="L580" s="1">
        <v>0</v>
      </c>
      <c r="M580" s="1">
        <f t="shared" si="9"/>
        <v>4145.0736500000003</v>
      </c>
      <c r="N580" s="1">
        <f>+Tableau164[[#This Row],[credit]]+Tableau164[[#This Row],[SOLDE]]</f>
        <v>4145.0736500000003</v>
      </c>
    </row>
    <row r="581" spans="1:14" x14ac:dyDescent="0.25">
      <c r="A581" t="s">
        <v>149</v>
      </c>
      <c r="B581">
        <v>43496</v>
      </c>
      <c r="C581" t="s">
        <v>3311</v>
      </c>
      <c r="D581" t="s">
        <v>6</v>
      </c>
      <c r="G581" t="s">
        <v>3312</v>
      </c>
      <c r="H581" t="s">
        <v>11</v>
      </c>
      <c r="I581">
        <v>43465</v>
      </c>
      <c r="K581" s="1">
        <v>748.15900999999997</v>
      </c>
      <c r="L581" s="1">
        <v>0</v>
      </c>
      <c r="M581" s="1">
        <f t="shared" si="9"/>
        <v>748.15900999999997</v>
      </c>
      <c r="N581" s="1">
        <f>+Tableau164[[#This Row],[credit]]+Tableau164[[#This Row],[SOLDE]]</f>
        <v>748.15900999999997</v>
      </c>
    </row>
    <row r="582" spans="1:14" x14ac:dyDescent="0.25">
      <c r="A582" t="s">
        <v>149</v>
      </c>
      <c r="B582">
        <v>43496</v>
      </c>
      <c r="C582" t="s">
        <v>3311</v>
      </c>
      <c r="D582" t="s">
        <v>6</v>
      </c>
      <c r="G582" t="s">
        <v>3313</v>
      </c>
      <c r="H582" t="s">
        <v>11</v>
      </c>
      <c r="I582">
        <v>43465</v>
      </c>
      <c r="K582" s="1">
        <v>204.55199999999999</v>
      </c>
      <c r="L582" s="1">
        <v>0</v>
      </c>
      <c r="M582" s="1">
        <f t="shared" si="9"/>
        <v>204.55199999999999</v>
      </c>
      <c r="N582" s="1">
        <f>+Tableau164[[#This Row],[credit]]+Tableau164[[#This Row],[SOLDE]]</f>
        <v>204.55199999999999</v>
      </c>
    </row>
    <row r="583" spans="1:14" x14ac:dyDescent="0.25">
      <c r="A583" t="s">
        <v>149</v>
      </c>
      <c r="B583">
        <v>43496</v>
      </c>
      <c r="C583" t="s">
        <v>2728</v>
      </c>
      <c r="D583" t="s">
        <v>6</v>
      </c>
      <c r="G583" t="s">
        <v>2025</v>
      </c>
      <c r="H583" t="s">
        <v>228</v>
      </c>
      <c r="I583">
        <v>43465</v>
      </c>
      <c r="K583" s="1">
        <v>6204.7917600000001</v>
      </c>
      <c r="L583" s="1">
        <v>0</v>
      </c>
      <c r="M583" s="1">
        <f t="shared" si="9"/>
        <v>6204.7917600000001</v>
      </c>
      <c r="N583" s="1">
        <f>+Tableau164[[#This Row],[credit]]+Tableau164[[#This Row],[SOLDE]]</f>
        <v>6204.7917600000001</v>
      </c>
    </row>
    <row r="584" spans="1:14" x14ac:dyDescent="0.25">
      <c r="A584" t="s">
        <v>149</v>
      </c>
      <c r="B584">
        <v>43496</v>
      </c>
      <c r="C584" t="s">
        <v>3244</v>
      </c>
      <c r="D584" t="s">
        <v>6</v>
      </c>
      <c r="G584" t="s">
        <v>2098</v>
      </c>
      <c r="H584" t="s">
        <v>18</v>
      </c>
      <c r="K584" s="1">
        <v>0</v>
      </c>
      <c r="L584" s="1">
        <v>700</v>
      </c>
      <c r="M584" s="1">
        <f t="shared" si="9"/>
        <v>700</v>
      </c>
      <c r="N584" s="1">
        <f>+Tableau164[[#This Row],[credit]]+Tableau164[[#This Row],[SOLDE]]</f>
        <v>1400</v>
      </c>
    </row>
    <row r="585" spans="1:14" x14ac:dyDescent="0.25">
      <c r="A585" t="s">
        <v>149</v>
      </c>
      <c r="B585">
        <v>43496</v>
      </c>
      <c r="C585" t="s">
        <v>2771</v>
      </c>
      <c r="D585" t="s">
        <v>6</v>
      </c>
      <c r="G585" t="s">
        <v>2097</v>
      </c>
      <c r="H585" t="s">
        <v>2096</v>
      </c>
      <c r="K585" s="1">
        <v>0</v>
      </c>
      <c r="L585" s="1">
        <v>200</v>
      </c>
      <c r="M585" s="1">
        <f t="shared" si="9"/>
        <v>200</v>
      </c>
      <c r="N585" s="1">
        <f>+Tableau164[[#This Row],[credit]]+Tableau164[[#This Row],[SOLDE]]</f>
        <v>400</v>
      </c>
    </row>
    <row r="586" spans="1:14" x14ac:dyDescent="0.25">
      <c r="A586" t="s">
        <v>149</v>
      </c>
      <c r="B586">
        <v>43496</v>
      </c>
      <c r="C586" t="s">
        <v>3319</v>
      </c>
      <c r="D586" t="s">
        <v>6</v>
      </c>
      <c r="G586" t="s">
        <v>2095</v>
      </c>
      <c r="H586" t="s">
        <v>2094</v>
      </c>
      <c r="K586" s="1">
        <v>0</v>
      </c>
      <c r="L586" s="1">
        <v>10.931492</v>
      </c>
      <c r="M586" s="1">
        <f t="shared" si="9"/>
        <v>10.931492</v>
      </c>
      <c r="N586" s="1">
        <f>+Tableau164[[#This Row],[credit]]+Tableau164[[#This Row],[SOLDE]]</f>
        <v>21.862984000000001</v>
      </c>
    </row>
    <row r="587" spans="1:14" x14ac:dyDescent="0.25">
      <c r="A587" t="s">
        <v>149</v>
      </c>
      <c r="B587">
        <v>43496</v>
      </c>
      <c r="C587" t="s">
        <v>3244</v>
      </c>
      <c r="D587" t="s">
        <v>6</v>
      </c>
      <c r="G587" t="s">
        <v>2093</v>
      </c>
      <c r="H587" t="s">
        <v>18</v>
      </c>
      <c r="K587" s="1">
        <v>0</v>
      </c>
      <c r="L587" s="1">
        <v>583.63034000000005</v>
      </c>
      <c r="M587" s="1">
        <f t="shared" si="9"/>
        <v>583.63034000000005</v>
      </c>
      <c r="N587" s="1">
        <f>+Tableau164[[#This Row],[credit]]+Tableau164[[#This Row],[SOLDE]]</f>
        <v>1167.2606800000001</v>
      </c>
    </row>
    <row r="588" spans="1:14" x14ac:dyDescent="0.25">
      <c r="A588" t="s">
        <v>149</v>
      </c>
      <c r="B588">
        <v>43496</v>
      </c>
      <c r="C588" t="s">
        <v>2772</v>
      </c>
      <c r="D588" t="s">
        <v>6</v>
      </c>
      <c r="G588" t="s">
        <v>2091</v>
      </c>
      <c r="H588" t="s">
        <v>2090</v>
      </c>
      <c r="K588" s="1">
        <v>0</v>
      </c>
      <c r="L588" s="1">
        <v>48.600552</v>
      </c>
      <c r="M588" s="1">
        <f t="shared" si="9"/>
        <v>48.600552</v>
      </c>
      <c r="N588" s="1">
        <f>+Tableau164[[#This Row],[credit]]+Tableau164[[#This Row],[SOLDE]]</f>
        <v>97.201104000000001</v>
      </c>
    </row>
    <row r="589" spans="1:14" x14ac:dyDescent="0.25">
      <c r="A589" t="s">
        <v>10</v>
      </c>
      <c r="B589">
        <v>43496</v>
      </c>
      <c r="C589" t="s">
        <v>2773</v>
      </c>
      <c r="D589" t="s">
        <v>6</v>
      </c>
      <c r="G589" t="s">
        <v>2088</v>
      </c>
      <c r="H589" t="s">
        <v>2040</v>
      </c>
      <c r="I589">
        <v>43109</v>
      </c>
      <c r="K589" s="1">
        <v>472.75476000000003</v>
      </c>
      <c r="L589" s="1">
        <v>0</v>
      </c>
      <c r="M589" s="1">
        <f t="shared" si="9"/>
        <v>472.75476000000003</v>
      </c>
      <c r="N589" s="1">
        <f>+Tableau164[[#This Row],[credit]]+Tableau164[[#This Row],[SOLDE]]</f>
        <v>472.75476000000003</v>
      </c>
    </row>
    <row r="590" spans="1:14" x14ac:dyDescent="0.25">
      <c r="A590" t="s">
        <v>10</v>
      </c>
      <c r="B590">
        <v>43496</v>
      </c>
      <c r="C590" t="s">
        <v>2774</v>
      </c>
      <c r="D590" t="s">
        <v>6</v>
      </c>
      <c r="G590" t="s">
        <v>2087</v>
      </c>
      <c r="H590" t="s">
        <v>2040</v>
      </c>
      <c r="I590">
        <v>43131</v>
      </c>
      <c r="K590" s="1">
        <v>378.09552000000002</v>
      </c>
      <c r="L590" s="1">
        <v>0</v>
      </c>
      <c r="M590" s="1">
        <f t="shared" si="9"/>
        <v>378.09552000000002</v>
      </c>
      <c r="N590" s="1">
        <f>+Tableau164[[#This Row],[credit]]+Tableau164[[#This Row],[SOLDE]]</f>
        <v>378.09552000000002</v>
      </c>
    </row>
    <row r="591" spans="1:14" x14ac:dyDescent="0.25">
      <c r="A591" t="s">
        <v>10</v>
      </c>
      <c r="B591">
        <v>43496</v>
      </c>
      <c r="C591" t="s">
        <v>3305</v>
      </c>
      <c r="D591" t="s">
        <v>6</v>
      </c>
      <c r="G591" t="s">
        <v>3308</v>
      </c>
      <c r="H591" t="s">
        <v>299</v>
      </c>
      <c r="I591">
        <v>43312</v>
      </c>
      <c r="K591" s="1">
        <v>2135.4395099999997</v>
      </c>
      <c r="L591" s="1">
        <v>0</v>
      </c>
      <c r="M591" s="1">
        <f t="shared" si="9"/>
        <v>2135.4395099999997</v>
      </c>
      <c r="N591" s="1">
        <f>+Tableau164[[#This Row],[credit]]+Tableau164[[#This Row],[SOLDE]]</f>
        <v>2135.4395099999997</v>
      </c>
    </row>
    <row r="592" spans="1:14" x14ac:dyDescent="0.25">
      <c r="A592" t="s">
        <v>10</v>
      </c>
      <c r="B592">
        <v>43496</v>
      </c>
      <c r="D592" t="s">
        <v>6</v>
      </c>
      <c r="G592" t="s">
        <v>2085</v>
      </c>
      <c r="H592" t="s">
        <v>2040</v>
      </c>
      <c r="K592" s="1">
        <v>0</v>
      </c>
      <c r="L592" s="1">
        <v>390.669265</v>
      </c>
      <c r="M592" s="1">
        <f t="shared" si="9"/>
        <v>390.669265</v>
      </c>
      <c r="N592" s="1">
        <f>+Tableau164[[#This Row],[credit]]+Tableau164[[#This Row],[SOLDE]]</f>
        <v>781.33852999999999</v>
      </c>
    </row>
    <row r="593" spans="1:14" x14ac:dyDescent="0.25">
      <c r="A593" t="s">
        <v>10</v>
      </c>
      <c r="B593">
        <v>43496</v>
      </c>
      <c r="D593" t="s">
        <v>6</v>
      </c>
      <c r="G593" t="s">
        <v>2084</v>
      </c>
      <c r="H593" t="s">
        <v>2040</v>
      </c>
      <c r="K593" s="1">
        <v>0</v>
      </c>
      <c r="L593" s="1">
        <v>55.172738000000003</v>
      </c>
      <c r="M593" s="1">
        <f t="shared" si="9"/>
        <v>55.172738000000003</v>
      </c>
      <c r="N593" s="1">
        <f>+Tableau164[[#This Row],[credit]]+Tableau164[[#This Row],[SOLDE]]</f>
        <v>110.34547600000001</v>
      </c>
    </row>
    <row r="594" spans="1:14" x14ac:dyDescent="0.25">
      <c r="A594" t="s">
        <v>10</v>
      </c>
      <c r="B594">
        <v>43496</v>
      </c>
      <c r="D594" t="s">
        <v>6</v>
      </c>
      <c r="G594" t="s">
        <v>2055</v>
      </c>
      <c r="H594" t="s">
        <v>2050</v>
      </c>
      <c r="I594">
        <v>42644</v>
      </c>
      <c r="K594" s="1">
        <v>10256.699699999999</v>
      </c>
      <c r="L594" s="1">
        <v>0</v>
      </c>
      <c r="M594" s="1">
        <f t="shared" si="9"/>
        <v>10256.699699999999</v>
      </c>
      <c r="N594" s="1">
        <f>+Tableau164[[#This Row],[credit]]+Tableau164[[#This Row],[SOLDE]]</f>
        <v>10256.699699999999</v>
      </c>
    </row>
    <row r="595" spans="1:14" x14ac:dyDescent="0.25">
      <c r="A595" t="s">
        <v>10</v>
      </c>
      <c r="B595">
        <v>43496</v>
      </c>
      <c r="C595" t="s">
        <v>2775</v>
      </c>
      <c r="D595" t="s">
        <v>6</v>
      </c>
      <c r="G595" t="s">
        <v>2054</v>
      </c>
      <c r="H595" t="s">
        <v>2050</v>
      </c>
      <c r="I595">
        <v>42766</v>
      </c>
      <c r="K595" s="1">
        <v>9022.9274800000003</v>
      </c>
      <c r="L595" s="1">
        <v>0</v>
      </c>
      <c r="M595" s="1">
        <f t="shared" si="9"/>
        <v>9022.9274800000003</v>
      </c>
      <c r="N595" s="1">
        <f>+Tableau164[[#This Row],[credit]]+Tableau164[[#This Row],[SOLDE]]</f>
        <v>9022.9274800000003</v>
      </c>
    </row>
    <row r="596" spans="1:14" x14ac:dyDescent="0.25">
      <c r="A596" t="s">
        <v>10</v>
      </c>
      <c r="B596">
        <v>43496</v>
      </c>
      <c r="C596" t="s">
        <v>2776</v>
      </c>
      <c r="D596" t="s">
        <v>6</v>
      </c>
      <c r="G596" t="s">
        <v>2052</v>
      </c>
      <c r="H596" t="s">
        <v>2050</v>
      </c>
      <c r="I596">
        <v>42794</v>
      </c>
      <c r="K596" s="1">
        <v>5015.07888</v>
      </c>
      <c r="L596" s="1">
        <v>0</v>
      </c>
      <c r="M596" s="1">
        <f t="shared" si="9"/>
        <v>5015.07888</v>
      </c>
      <c r="N596" s="1">
        <f>+Tableau164[[#This Row],[credit]]+Tableau164[[#This Row],[SOLDE]]</f>
        <v>5015.07888</v>
      </c>
    </row>
    <row r="597" spans="1:14" x14ac:dyDescent="0.25">
      <c r="A597" t="s">
        <v>10</v>
      </c>
      <c r="B597">
        <v>43496</v>
      </c>
      <c r="D597" t="s">
        <v>6</v>
      </c>
      <c r="G597" t="s">
        <v>2051</v>
      </c>
      <c r="H597" t="s">
        <v>2050</v>
      </c>
      <c r="I597">
        <v>42705</v>
      </c>
      <c r="K597" s="1">
        <v>9932.2306199999985</v>
      </c>
      <c r="L597" s="1">
        <v>0</v>
      </c>
      <c r="M597" s="1">
        <f t="shared" si="9"/>
        <v>9932.2306199999985</v>
      </c>
      <c r="N597" s="1">
        <f>+Tableau164[[#This Row],[credit]]+Tableau164[[#This Row],[SOLDE]]</f>
        <v>9932.2306199999985</v>
      </c>
    </row>
    <row r="598" spans="1:14" x14ac:dyDescent="0.25">
      <c r="A598" t="s">
        <v>10</v>
      </c>
      <c r="B598">
        <v>43496</v>
      </c>
      <c r="C598" t="s">
        <v>2777</v>
      </c>
      <c r="D598" t="s">
        <v>6</v>
      </c>
      <c r="G598" t="s">
        <v>2083</v>
      </c>
      <c r="H598" t="s">
        <v>2050</v>
      </c>
      <c r="I598">
        <v>42886</v>
      </c>
      <c r="K598" s="1">
        <v>184.55600000000001</v>
      </c>
      <c r="L598" s="1">
        <v>0</v>
      </c>
      <c r="M598" s="1">
        <f t="shared" si="9"/>
        <v>184.55600000000001</v>
      </c>
      <c r="N598" s="1">
        <f>+Tableau164[[#This Row],[credit]]+Tableau164[[#This Row],[SOLDE]]</f>
        <v>184.55600000000001</v>
      </c>
    </row>
    <row r="599" spans="1:14" x14ac:dyDescent="0.25">
      <c r="A599" t="s">
        <v>10</v>
      </c>
      <c r="B599">
        <v>43496</v>
      </c>
      <c r="C599" t="s">
        <v>2778</v>
      </c>
      <c r="D599" t="s">
        <v>6</v>
      </c>
      <c r="G599" t="s">
        <v>2082</v>
      </c>
      <c r="H599" t="s">
        <v>2050</v>
      </c>
      <c r="I599">
        <v>42886</v>
      </c>
      <c r="K599" s="1">
        <v>178.7176</v>
      </c>
      <c r="L599" s="1">
        <v>0</v>
      </c>
      <c r="M599" s="1">
        <f t="shared" si="9"/>
        <v>178.7176</v>
      </c>
      <c r="N599" s="1">
        <f>+Tableau164[[#This Row],[credit]]+Tableau164[[#This Row],[SOLDE]]</f>
        <v>178.7176</v>
      </c>
    </row>
    <row r="600" spans="1:14" x14ac:dyDescent="0.25">
      <c r="A600" t="s">
        <v>10</v>
      </c>
      <c r="B600">
        <v>43496</v>
      </c>
      <c r="C600" t="s">
        <v>2779</v>
      </c>
      <c r="D600" t="s">
        <v>6</v>
      </c>
      <c r="G600" t="s">
        <v>2081</v>
      </c>
      <c r="H600" t="s">
        <v>2040</v>
      </c>
      <c r="I600">
        <v>43190</v>
      </c>
      <c r="K600" s="1">
        <v>367.27733000000001</v>
      </c>
      <c r="L600" s="1">
        <v>0</v>
      </c>
      <c r="M600" s="1">
        <f t="shared" si="9"/>
        <v>367.27733000000001</v>
      </c>
      <c r="N600" s="1">
        <f>+Tableau164[[#This Row],[credit]]+Tableau164[[#This Row],[SOLDE]]</f>
        <v>367.27733000000001</v>
      </c>
    </row>
    <row r="601" spans="1:14" x14ac:dyDescent="0.25">
      <c r="A601" t="s">
        <v>10</v>
      </c>
      <c r="B601">
        <v>43496</v>
      </c>
      <c r="C601" t="s">
        <v>2780</v>
      </c>
      <c r="D601" t="s">
        <v>6</v>
      </c>
      <c r="G601" t="s">
        <v>2081</v>
      </c>
      <c r="H601" t="s">
        <v>2040</v>
      </c>
      <c r="I601">
        <v>43190</v>
      </c>
      <c r="K601" s="1">
        <v>186.58539999999999</v>
      </c>
      <c r="L601" s="1">
        <v>0</v>
      </c>
      <c r="M601" s="1">
        <f t="shared" si="9"/>
        <v>186.58539999999999</v>
      </c>
      <c r="N601" s="1">
        <f>+Tableau164[[#This Row],[credit]]+Tableau164[[#This Row],[SOLDE]]</f>
        <v>186.58539999999999</v>
      </c>
    </row>
    <row r="602" spans="1:14" x14ac:dyDescent="0.25">
      <c r="A602" t="s">
        <v>10</v>
      </c>
      <c r="B602">
        <v>43496</v>
      </c>
      <c r="C602" t="s">
        <v>2781</v>
      </c>
      <c r="D602" t="s">
        <v>6</v>
      </c>
      <c r="G602" t="s">
        <v>2080</v>
      </c>
      <c r="H602" t="s">
        <v>2040</v>
      </c>
      <c r="I602">
        <v>43190</v>
      </c>
      <c r="K602" s="1">
        <v>378.09552000000002</v>
      </c>
      <c r="L602" s="1">
        <v>0</v>
      </c>
      <c r="M602" s="1">
        <f t="shared" si="9"/>
        <v>378.09552000000002</v>
      </c>
      <c r="N602" s="1">
        <f>+Tableau164[[#This Row],[credit]]+Tableau164[[#This Row],[SOLDE]]</f>
        <v>378.09552000000002</v>
      </c>
    </row>
    <row r="603" spans="1:14" x14ac:dyDescent="0.25">
      <c r="A603" t="s">
        <v>10</v>
      </c>
      <c r="B603">
        <v>43496</v>
      </c>
      <c r="C603" t="s">
        <v>2782</v>
      </c>
      <c r="D603" t="s">
        <v>6</v>
      </c>
      <c r="G603" t="s">
        <v>2046</v>
      </c>
      <c r="H603" t="s">
        <v>299</v>
      </c>
      <c r="I603">
        <v>43190</v>
      </c>
      <c r="K603" s="1">
        <v>2690.59</v>
      </c>
      <c r="L603" s="1">
        <v>0</v>
      </c>
      <c r="M603" s="1">
        <f t="shared" si="9"/>
        <v>2690.59</v>
      </c>
      <c r="N603" s="1">
        <f>+Tableau164[[#This Row],[credit]]+Tableau164[[#This Row],[SOLDE]]</f>
        <v>2690.59</v>
      </c>
    </row>
    <row r="604" spans="1:14" x14ac:dyDescent="0.25">
      <c r="A604" t="s">
        <v>10</v>
      </c>
      <c r="B604">
        <v>43496</v>
      </c>
      <c r="C604" t="s">
        <v>2783</v>
      </c>
      <c r="D604" t="s">
        <v>6</v>
      </c>
      <c r="G604" t="s">
        <v>2079</v>
      </c>
      <c r="H604" t="s">
        <v>2040</v>
      </c>
      <c r="I604">
        <v>42917</v>
      </c>
      <c r="K604" s="1">
        <v>3906.69265</v>
      </c>
      <c r="L604" s="1">
        <v>0</v>
      </c>
      <c r="M604" s="1">
        <f t="shared" si="9"/>
        <v>3906.69265</v>
      </c>
      <c r="N604" s="1">
        <f>+Tableau164[[#This Row],[credit]]+Tableau164[[#This Row],[SOLDE]]</f>
        <v>3906.69265</v>
      </c>
    </row>
    <row r="605" spans="1:14" x14ac:dyDescent="0.25">
      <c r="A605" t="s">
        <v>10</v>
      </c>
      <c r="B605">
        <v>43496</v>
      </c>
      <c r="C605" t="s">
        <v>2784</v>
      </c>
      <c r="D605" t="s">
        <v>6</v>
      </c>
      <c r="G605" t="s">
        <v>2034</v>
      </c>
      <c r="H605" t="s">
        <v>18</v>
      </c>
      <c r="I605">
        <v>43190</v>
      </c>
      <c r="K605" s="1">
        <v>3220.1417799999999</v>
      </c>
      <c r="L605" s="1">
        <v>0</v>
      </c>
      <c r="M605" s="1">
        <f t="shared" si="9"/>
        <v>3220.1417799999999</v>
      </c>
      <c r="N605" s="1">
        <f>+Tableau164[[#This Row],[credit]]+Tableau164[[#This Row],[SOLDE]]</f>
        <v>3220.1417799999999</v>
      </c>
    </row>
    <row r="606" spans="1:14" x14ac:dyDescent="0.25">
      <c r="A606" t="s">
        <v>10</v>
      </c>
      <c r="B606">
        <v>43496</v>
      </c>
      <c r="C606" t="s">
        <v>2785</v>
      </c>
      <c r="D606" t="s">
        <v>6</v>
      </c>
      <c r="G606" t="s">
        <v>2078</v>
      </c>
      <c r="H606" t="s">
        <v>0</v>
      </c>
      <c r="I606">
        <v>43220</v>
      </c>
      <c r="K606" s="1">
        <v>3910.6351199999999</v>
      </c>
      <c r="L606" s="1">
        <v>0</v>
      </c>
      <c r="M606" s="1">
        <f t="shared" si="9"/>
        <v>3910.6351199999999</v>
      </c>
      <c r="N606" s="1">
        <f>+Tableau164[[#This Row],[credit]]+Tableau164[[#This Row],[SOLDE]]</f>
        <v>3910.6351199999999</v>
      </c>
    </row>
    <row r="607" spans="1:14" x14ac:dyDescent="0.25">
      <c r="A607" t="s">
        <v>10</v>
      </c>
      <c r="B607">
        <v>43496</v>
      </c>
      <c r="C607" t="s">
        <v>2786</v>
      </c>
      <c r="D607" t="s">
        <v>6</v>
      </c>
      <c r="G607" t="s">
        <v>2077</v>
      </c>
      <c r="H607" t="s">
        <v>299</v>
      </c>
      <c r="I607">
        <v>43251</v>
      </c>
      <c r="K607" s="1">
        <v>459.81599999999997</v>
      </c>
      <c r="L607" s="1">
        <v>0</v>
      </c>
      <c r="M607" s="1">
        <f t="shared" si="9"/>
        <v>459.81599999999997</v>
      </c>
      <c r="N607" s="1">
        <f>+Tableau164[[#This Row],[credit]]+Tableau164[[#This Row],[SOLDE]]</f>
        <v>459.81599999999997</v>
      </c>
    </row>
    <row r="608" spans="1:14" x14ac:dyDescent="0.25">
      <c r="A608" t="s">
        <v>10</v>
      </c>
      <c r="B608">
        <v>43496</v>
      </c>
      <c r="C608" t="s">
        <v>2787</v>
      </c>
      <c r="D608" t="s">
        <v>6</v>
      </c>
      <c r="G608" t="s">
        <v>2076</v>
      </c>
      <c r="H608" t="s">
        <v>0</v>
      </c>
      <c r="I608">
        <v>43251</v>
      </c>
      <c r="K608" s="1">
        <v>0</v>
      </c>
      <c r="L608" s="1">
        <v>391.063512</v>
      </c>
      <c r="M608" s="1">
        <f t="shared" si="9"/>
        <v>391.063512</v>
      </c>
      <c r="N608" s="1">
        <f>+Tableau164[[#This Row],[credit]]+Tableau164[[#This Row],[SOLDE]]</f>
        <v>782.12702400000001</v>
      </c>
    </row>
    <row r="609" spans="1:14" x14ac:dyDescent="0.25">
      <c r="A609" t="s">
        <v>10</v>
      </c>
      <c r="B609">
        <v>43496</v>
      </c>
      <c r="C609" t="s">
        <v>2788</v>
      </c>
      <c r="D609" t="s">
        <v>6</v>
      </c>
      <c r="G609" t="s">
        <v>2075</v>
      </c>
      <c r="H609" t="s">
        <v>0</v>
      </c>
      <c r="I609">
        <v>43251</v>
      </c>
      <c r="K609" s="1">
        <v>3314.1238199999998</v>
      </c>
      <c r="L609" s="1">
        <v>0</v>
      </c>
      <c r="M609" s="1">
        <f t="shared" si="9"/>
        <v>3314.1238199999998</v>
      </c>
      <c r="N609" s="1">
        <f>+Tableau164[[#This Row],[credit]]+Tableau164[[#This Row],[SOLDE]]</f>
        <v>3314.1238199999998</v>
      </c>
    </row>
    <row r="610" spans="1:14" x14ac:dyDescent="0.25">
      <c r="A610" t="s">
        <v>10</v>
      </c>
      <c r="B610">
        <v>43496</v>
      </c>
      <c r="C610" t="s">
        <v>2789</v>
      </c>
      <c r="D610" t="s">
        <v>6</v>
      </c>
      <c r="G610" t="s">
        <v>2033</v>
      </c>
      <c r="H610" t="s">
        <v>131</v>
      </c>
      <c r="I610">
        <v>43251</v>
      </c>
      <c r="K610" s="1">
        <v>6567.2404699999997</v>
      </c>
      <c r="L610" s="1">
        <v>0</v>
      </c>
      <c r="M610" s="1">
        <f t="shared" si="9"/>
        <v>6567.2404699999997</v>
      </c>
      <c r="N610" s="1">
        <f>+Tableau164[[#This Row],[credit]]+Tableau164[[#This Row],[SOLDE]]</f>
        <v>6567.2404699999997</v>
      </c>
    </row>
    <row r="611" spans="1:14" x14ac:dyDescent="0.25">
      <c r="A611" t="s">
        <v>10</v>
      </c>
      <c r="B611">
        <v>43496</v>
      </c>
      <c r="C611" t="s">
        <v>2790</v>
      </c>
      <c r="D611" t="s">
        <v>6</v>
      </c>
      <c r="G611" t="s">
        <v>2074</v>
      </c>
      <c r="H611" t="s">
        <v>2040</v>
      </c>
      <c r="I611">
        <v>43070</v>
      </c>
      <c r="K611" s="1">
        <v>551.72738000000004</v>
      </c>
      <c r="L611" s="1">
        <v>0</v>
      </c>
      <c r="M611" s="1">
        <f t="shared" si="9"/>
        <v>551.72738000000004</v>
      </c>
      <c r="N611" s="1">
        <f>+Tableau164[[#This Row],[credit]]+Tableau164[[#This Row],[SOLDE]]</f>
        <v>551.72738000000004</v>
      </c>
    </row>
    <row r="612" spans="1:14" x14ac:dyDescent="0.25">
      <c r="A612" t="s">
        <v>10</v>
      </c>
      <c r="B612">
        <v>43496</v>
      </c>
      <c r="C612" t="s">
        <v>3304</v>
      </c>
      <c r="D612" t="s">
        <v>6</v>
      </c>
      <c r="G612" t="s">
        <v>2073</v>
      </c>
      <c r="H612" t="s">
        <v>0</v>
      </c>
      <c r="I612">
        <v>43251</v>
      </c>
      <c r="K612" s="1">
        <v>3901.09825</v>
      </c>
      <c r="L612" s="1">
        <v>0</v>
      </c>
      <c r="M612" s="1">
        <f t="shared" si="9"/>
        <v>3901.09825</v>
      </c>
      <c r="N612" s="1">
        <f>+Tableau164[[#This Row],[credit]]+Tableau164[[#This Row],[SOLDE]]</f>
        <v>3901.09825</v>
      </c>
    </row>
    <row r="613" spans="1:14" x14ac:dyDescent="0.25">
      <c r="A613" t="s">
        <v>10</v>
      </c>
      <c r="B613">
        <v>43496</v>
      </c>
      <c r="C613" t="s">
        <v>2791</v>
      </c>
      <c r="D613" t="s">
        <v>6</v>
      </c>
      <c r="G613" t="s">
        <v>2072</v>
      </c>
      <c r="H613" t="s">
        <v>2040</v>
      </c>
      <c r="I613">
        <v>43070</v>
      </c>
      <c r="K613" s="1">
        <v>1.50535</v>
      </c>
      <c r="L613" s="1">
        <v>0</v>
      </c>
      <c r="M613" s="1">
        <f t="shared" si="9"/>
        <v>1.50535</v>
      </c>
      <c r="N613" s="1">
        <f>+Tableau164[[#This Row],[credit]]+Tableau164[[#This Row],[SOLDE]]</f>
        <v>1.50535</v>
      </c>
    </row>
    <row r="614" spans="1:14" x14ac:dyDescent="0.25">
      <c r="A614" t="s">
        <v>10</v>
      </c>
      <c r="B614">
        <v>43496</v>
      </c>
      <c r="C614" t="s">
        <v>2792</v>
      </c>
      <c r="D614" t="s">
        <v>6</v>
      </c>
      <c r="G614" t="s">
        <v>2071</v>
      </c>
      <c r="H614" t="s">
        <v>2040</v>
      </c>
      <c r="I614">
        <v>43070</v>
      </c>
      <c r="K614" s="1">
        <v>2.7123699999999999</v>
      </c>
      <c r="L614" s="1">
        <v>0</v>
      </c>
      <c r="M614" s="1">
        <f t="shared" si="9"/>
        <v>2.7123699999999999</v>
      </c>
      <c r="N614" s="1">
        <f>+Tableau164[[#This Row],[credit]]+Tableau164[[#This Row],[SOLDE]]</f>
        <v>2.7123699999999999</v>
      </c>
    </row>
    <row r="615" spans="1:14" x14ac:dyDescent="0.25">
      <c r="A615" t="s">
        <v>10</v>
      </c>
      <c r="B615">
        <v>43496</v>
      </c>
      <c r="C615" t="s">
        <v>2793</v>
      </c>
      <c r="D615" t="s">
        <v>6</v>
      </c>
      <c r="G615" t="s">
        <v>2070</v>
      </c>
      <c r="H615" t="s">
        <v>2040</v>
      </c>
      <c r="I615">
        <v>43070</v>
      </c>
      <c r="K615" s="1">
        <v>30.339650000000002</v>
      </c>
      <c r="L615" s="1">
        <v>0</v>
      </c>
      <c r="M615" s="1">
        <f t="shared" si="9"/>
        <v>30.339650000000002</v>
      </c>
      <c r="N615" s="1">
        <f>+Tableau164[[#This Row],[credit]]+Tableau164[[#This Row],[SOLDE]]</f>
        <v>30.339650000000002</v>
      </c>
    </row>
    <row r="616" spans="1:14" x14ac:dyDescent="0.25">
      <c r="A616" t="s">
        <v>10</v>
      </c>
      <c r="B616">
        <v>43496</v>
      </c>
      <c r="C616" t="s">
        <v>2794</v>
      </c>
      <c r="D616" t="s">
        <v>6</v>
      </c>
      <c r="G616" t="s">
        <v>2069</v>
      </c>
      <c r="H616" t="s">
        <v>2040</v>
      </c>
      <c r="I616">
        <v>43070</v>
      </c>
      <c r="K616" s="1">
        <v>10.318490000000001</v>
      </c>
      <c r="L616" s="1">
        <v>0</v>
      </c>
      <c r="M616" s="1">
        <f t="shared" si="9"/>
        <v>10.318490000000001</v>
      </c>
      <c r="N616" s="1">
        <f>+Tableau164[[#This Row],[credit]]+Tableau164[[#This Row],[SOLDE]]</f>
        <v>10.318490000000001</v>
      </c>
    </row>
    <row r="617" spans="1:14" x14ac:dyDescent="0.25">
      <c r="A617" t="s">
        <v>10</v>
      </c>
      <c r="B617">
        <v>43496</v>
      </c>
      <c r="C617" t="s">
        <v>3258</v>
      </c>
      <c r="D617" t="s">
        <v>6</v>
      </c>
      <c r="G617" t="s">
        <v>2009</v>
      </c>
      <c r="H617" t="s">
        <v>246</v>
      </c>
      <c r="I617">
        <v>43343</v>
      </c>
      <c r="K617" s="1">
        <v>22968.93375</v>
      </c>
      <c r="L617" s="1">
        <v>0</v>
      </c>
      <c r="M617" s="1">
        <f t="shared" si="9"/>
        <v>22968.93375</v>
      </c>
      <c r="N617" s="1">
        <f>+Tableau164[[#This Row],[credit]]+Tableau164[[#This Row],[SOLDE]]</f>
        <v>22968.93375</v>
      </c>
    </row>
    <row r="618" spans="1:14" x14ac:dyDescent="0.25">
      <c r="A618" t="s">
        <v>10</v>
      </c>
      <c r="B618">
        <v>43496</v>
      </c>
      <c r="C618" t="s">
        <v>2795</v>
      </c>
      <c r="D618" t="s">
        <v>6</v>
      </c>
      <c r="G618" t="s">
        <v>2043</v>
      </c>
      <c r="H618" t="s">
        <v>299</v>
      </c>
      <c r="I618">
        <v>43100</v>
      </c>
      <c r="K618" s="1">
        <v>4996.8100000000004</v>
      </c>
      <c r="L618" s="1">
        <v>0</v>
      </c>
      <c r="M618" s="1">
        <f t="shared" si="9"/>
        <v>4996.8100000000004</v>
      </c>
      <c r="N618" s="1">
        <f>+Tableau164[[#This Row],[credit]]+Tableau164[[#This Row],[SOLDE]]</f>
        <v>4996.8100000000004</v>
      </c>
    </row>
    <row r="619" spans="1:14" x14ac:dyDescent="0.25">
      <c r="A619" t="s">
        <v>10</v>
      </c>
      <c r="B619">
        <v>43496</v>
      </c>
      <c r="C619" t="s">
        <v>3305</v>
      </c>
      <c r="D619" t="s">
        <v>6</v>
      </c>
      <c r="G619" t="s">
        <v>2068</v>
      </c>
      <c r="H619" t="s">
        <v>0</v>
      </c>
      <c r="I619">
        <v>43343</v>
      </c>
      <c r="K619" s="1">
        <v>479.80799999999999</v>
      </c>
      <c r="L619" s="1">
        <v>0</v>
      </c>
      <c r="M619" s="1">
        <f t="shared" si="9"/>
        <v>479.80799999999999</v>
      </c>
      <c r="N619" s="1">
        <f>+Tableau164[[#This Row],[credit]]+Tableau164[[#This Row],[SOLDE]]</f>
        <v>479.80799999999999</v>
      </c>
    </row>
    <row r="620" spans="1:14" x14ac:dyDescent="0.25">
      <c r="A620" t="s">
        <v>10</v>
      </c>
      <c r="B620">
        <v>43496</v>
      </c>
      <c r="C620" t="s">
        <v>3258</v>
      </c>
      <c r="D620" t="s">
        <v>6</v>
      </c>
      <c r="G620" t="s">
        <v>3263</v>
      </c>
      <c r="H620" t="s">
        <v>246</v>
      </c>
      <c r="I620">
        <v>43404</v>
      </c>
      <c r="K620" s="1">
        <v>12007.029199999999</v>
      </c>
      <c r="L620" s="1">
        <v>0</v>
      </c>
      <c r="M620" s="1">
        <f t="shared" si="9"/>
        <v>12007.029199999999</v>
      </c>
      <c r="N620" s="1">
        <f>+Tableau164[[#This Row],[credit]]+Tableau164[[#This Row],[SOLDE]]</f>
        <v>12007.029199999999</v>
      </c>
    </row>
    <row r="621" spans="1:14" x14ac:dyDescent="0.25">
      <c r="A621" t="s">
        <v>10</v>
      </c>
      <c r="B621">
        <v>43496</v>
      </c>
      <c r="C621" t="s">
        <v>3305</v>
      </c>
      <c r="D621" t="s">
        <v>6</v>
      </c>
      <c r="G621" t="s">
        <v>2067</v>
      </c>
      <c r="H621" t="s">
        <v>299</v>
      </c>
      <c r="I621">
        <v>43404</v>
      </c>
      <c r="K621" s="1">
        <v>5075.7412100000001</v>
      </c>
      <c r="L621" s="1">
        <v>0</v>
      </c>
      <c r="M621" s="1">
        <f t="shared" si="9"/>
        <v>5075.7412100000001</v>
      </c>
      <c r="N621" s="1">
        <f>+Tableau164[[#This Row],[credit]]+Tableau164[[#This Row],[SOLDE]]</f>
        <v>5075.7412100000001</v>
      </c>
    </row>
    <row r="622" spans="1:14" x14ac:dyDescent="0.25">
      <c r="A622" t="s">
        <v>10</v>
      </c>
      <c r="B622">
        <v>43496</v>
      </c>
      <c r="C622" t="s">
        <v>3305</v>
      </c>
      <c r="D622" t="s">
        <v>6</v>
      </c>
      <c r="G622" t="s">
        <v>3309</v>
      </c>
      <c r="H622" t="s">
        <v>299</v>
      </c>
      <c r="I622">
        <v>43404</v>
      </c>
      <c r="K622" s="1">
        <v>300</v>
      </c>
      <c r="L622" s="1">
        <v>0</v>
      </c>
      <c r="M622" s="1">
        <f t="shared" si="9"/>
        <v>300</v>
      </c>
      <c r="N622" s="1">
        <f>+Tableau164[[#This Row],[credit]]+Tableau164[[#This Row],[SOLDE]]</f>
        <v>300</v>
      </c>
    </row>
    <row r="623" spans="1:14" x14ac:dyDescent="0.25">
      <c r="A623" t="s">
        <v>10</v>
      </c>
      <c r="B623">
        <v>43496</v>
      </c>
      <c r="C623" t="s">
        <v>3281</v>
      </c>
      <c r="D623" t="s">
        <v>6</v>
      </c>
      <c r="G623" t="s">
        <v>2027</v>
      </c>
      <c r="H623" t="s">
        <v>131</v>
      </c>
      <c r="I623">
        <v>43465</v>
      </c>
      <c r="K623" s="1">
        <v>3868.7756300000001</v>
      </c>
      <c r="L623" s="1">
        <v>0</v>
      </c>
      <c r="M623" s="1">
        <f t="shared" si="9"/>
        <v>3868.7756300000001</v>
      </c>
      <c r="N623" s="1">
        <f>+Tableau164[[#This Row],[credit]]+Tableau164[[#This Row],[SOLDE]]</f>
        <v>3868.7756300000001</v>
      </c>
    </row>
    <row r="624" spans="1:14" x14ac:dyDescent="0.25">
      <c r="A624" t="s">
        <v>10</v>
      </c>
      <c r="B624">
        <v>43496</v>
      </c>
      <c r="C624" t="s">
        <v>3258</v>
      </c>
      <c r="D624" t="s">
        <v>6</v>
      </c>
      <c r="G624" t="s">
        <v>2026</v>
      </c>
      <c r="H624" t="s">
        <v>246</v>
      </c>
      <c r="I624">
        <v>43465</v>
      </c>
      <c r="K624" s="1">
        <v>4667.8062399999999</v>
      </c>
      <c r="L624" s="1">
        <v>0</v>
      </c>
      <c r="M624" s="1">
        <f t="shared" si="9"/>
        <v>4667.8062399999999</v>
      </c>
      <c r="N624" s="1">
        <f>+Tableau164[[#This Row],[credit]]+Tableau164[[#This Row],[SOLDE]]</f>
        <v>4667.8062399999999</v>
      </c>
    </row>
    <row r="625" spans="1:14" x14ac:dyDescent="0.25">
      <c r="A625" t="s">
        <v>10</v>
      </c>
      <c r="B625">
        <v>43496</v>
      </c>
      <c r="C625" t="s">
        <v>2796</v>
      </c>
      <c r="D625" t="s">
        <v>6</v>
      </c>
      <c r="G625" t="s">
        <v>2066</v>
      </c>
      <c r="H625" t="s">
        <v>2040</v>
      </c>
      <c r="K625" s="1">
        <v>0</v>
      </c>
      <c r="L625" s="1">
        <v>18.658539999999999</v>
      </c>
      <c r="M625" s="1">
        <f t="shared" si="9"/>
        <v>18.658539999999999</v>
      </c>
      <c r="N625" s="1">
        <f>+Tableau164[[#This Row],[credit]]+Tableau164[[#This Row],[SOLDE]]</f>
        <v>37.317079999999997</v>
      </c>
    </row>
    <row r="626" spans="1:14" x14ac:dyDescent="0.25">
      <c r="A626" t="s">
        <v>10</v>
      </c>
      <c r="B626">
        <v>43496</v>
      </c>
      <c r="D626" t="s">
        <v>6</v>
      </c>
      <c r="G626" t="s">
        <v>2065</v>
      </c>
      <c r="H626" t="s">
        <v>0</v>
      </c>
      <c r="K626" s="1">
        <v>0</v>
      </c>
      <c r="L626" s="1">
        <v>341.793228</v>
      </c>
      <c r="M626" s="1">
        <f t="shared" si="9"/>
        <v>341.793228</v>
      </c>
      <c r="N626" s="1">
        <f>+Tableau164[[#This Row],[credit]]+Tableau164[[#This Row],[SOLDE]]</f>
        <v>683.586456</v>
      </c>
    </row>
    <row r="627" spans="1:14" x14ac:dyDescent="0.25">
      <c r="A627" t="s">
        <v>10</v>
      </c>
      <c r="B627">
        <v>43496</v>
      </c>
      <c r="C627" t="s">
        <v>3281</v>
      </c>
      <c r="D627" t="s">
        <v>6</v>
      </c>
      <c r="G627" t="s">
        <v>2064</v>
      </c>
      <c r="H627" t="s">
        <v>131</v>
      </c>
      <c r="K627" s="1">
        <v>0</v>
      </c>
      <c r="L627" s="1">
        <v>656.72404699999993</v>
      </c>
      <c r="M627" s="1">
        <f t="shared" si="9"/>
        <v>656.72404699999993</v>
      </c>
      <c r="N627" s="1">
        <f>+Tableau164[[#This Row],[credit]]+Tableau164[[#This Row],[SOLDE]]</f>
        <v>1313.4480939999999</v>
      </c>
    </row>
    <row r="628" spans="1:14" x14ac:dyDescent="0.25">
      <c r="A628" t="s">
        <v>10</v>
      </c>
      <c r="B628">
        <v>43496</v>
      </c>
      <c r="C628" t="s">
        <v>2797</v>
      </c>
      <c r="D628" t="s">
        <v>6</v>
      </c>
      <c r="G628" t="s">
        <v>2063</v>
      </c>
      <c r="H628" t="s">
        <v>2040</v>
      </c>
      <c r="K628" s="1">
        <v>0</v>
      </c>
      <c r="L628" s="1">
        <v>47.275475999999998</v>
      </c>
      <c r="M628" s="1">
        <f t="shared" si="9"/>
        <v>47.275475999999998</v>
      </c>
      <c r="N628" s="1">
        <f>+Tableau164[[#This Row],[credit]]+Tableau164[[#This Row],[SOLDE]]</f>
        <v>94.550951999999995</v>
      </c>
    </row>
    <row r="629" spans="1:14" x14ac:dyDescent="0.25">
      <c r="A629" t="s">
        <v>10</v>
      </c>
      <c r="B629">
        <v>43496</v>
      </c>
      <c r="C629" t="s">
        <v>2797</v>
      </c>
      <c r="D629" t="s">
        <v>6</v>
      </c>
      <c r="G629" t="s">
        <v>2062</v>
      </c>
      <c r="H629" t="s">
        <v>2040</v>
      </c>
      <c r="K629" s="1">
        <v>0</v>
      </c>
      <c r="L629" s="1">
        <v>37.809552000000004</v>
      </c>
      <c r="M629" s="1">
        <f t="shared" si="9"/>
        <v>37.809552000000004</v>
      </c>
      <c r="N629" s="1">
        <f>+Tableau164[[#This Row],[credit]]+Tableau164[[#This Row],[SOLDE]]</f>
        <v>75.619104000000007</v>
      </c>
    </row>
    <row r="630" spans="1:14" x14ac:dyDescent="0.25">
      <c r="A630" t="s">
        <v>10</v>
      </c>
      <c r="B630">
        <v>43496</v>
      </c>
      <c r="C630" t="s">
        <v>3305</v>
      </c>
      <c r="D630" t="s">
        <v>6</v>
      </c>
      <c r="G630" t="s">
        <v>2060</v>
      </c>
      <c r="H630" t="s">
        <v>0</v>
      </c>
      <c r="K630" s="1">
        <v>0</v>
      </c>
      <c r="L630" s="1">
        <v>390.109825</v>
      </c>
      <c r="M630" s="1">
        <f t="shared" si="9"/>
        <v>390.109825</v>
      </c>
      <c r="N630" s="1">
        <f>+Tableau164[[#This Row],[credit]]+Tableau164[[#This Row],[SOLDE]]</f>
        <v>780.21965</v>
      </c>
    </row>
    <row r="631" spans="1:14" x14ac:dyDescent="0.25">
      <c r="A631" t="s">
        <v>9</v>
      </c>
      <c r="B631">
        <v>43496</v>
      </c>
      <c r="C631" t="s">
        <v>2766</v>
      </c>
      <c r="D631" t="s">
        <v>6</v>
      </c>
      <c r="G631" t="s">
        <v>2058</v>
      </c>
      <c r="H631" t="s">
        <v>18</v>
      </c>
      <c r="I631">
        <v>43132</v>
      </c>
      <c r="K631" s="1">
        <v>986.8740600000001</v>
      </c>
      <c r="L631" s="1">
        <v>0</v>
      </c>
      <c r="M631" s="1">
        <f t="shared" si="9"/>
        <v>986.8740600000001</v>
      </c>
      <c r="N631" s="1">
        <f>+Tableau164[[#This Row],[credit]]+Tableau164[[#This Row],[SOLDE]]</f>
        <v>986.8740600000001</v>
      </c>
    </row>
    <row r="632" spans="1:14" x14ac:dyDescent="0.25">
      <c r="A632" t="s">
        <v>9</v>
      </c>
      <c r="B632">
        <v>43496</v>
      </c>
      <c r="C632" t="s">
        <v>2767</v>
      </c>
      <c r="D632" t="s">
        <v>6</v>
      </c>
      <c r="G632" t="s">
        <v>2056</v>
      </c>
      <c r="H632" t="s">
        <v>18</v>
      </c>
      <c r="I632">
        <v>43158</v>
      </c>
      <c r="K632" s="1">
        <v>343.47995000000003</v>
      </c>
      <c r="L632" s="1">
        <v>0</v>
      </c>
      <c r="M632" s="1">
        <f t="shared" si="9"/>
        <v>343.47995000000003</v>
      </c>
      <c r="N632" s="1">
        <f>+Tableau164[[#This Row],[credit]]+Tableau164[[#This Row],[SOLDE]]</f>
        <v>343.47995000000003</v>
      </c>
    </row>
    <row r="633" spans="1:14" x14ac:dyDescent="0.25">
      <c r="A633" t="s">
        <v>9</v>
      </c>
      <c r="B633">
        <v>43496</v>
      </c>
      <c r="D633" t="s">
        <v>6</v>
      </c>
      <c r="G633" t="s">
        <v>2055</v>
      </c>
      <c r="H633" t="s">
        <v>2050</v>
      </c>
      <c r="I633">
        <v>42644</v>
      </c>
      <c r="K633" s="1">
        <v>539.82630000000006</v>
      </c>
      <c r="L633" s="1">
        <v>0</v>
      </c>
      <c r="M633" s="1">
        <f t="shared" si="9"/>
        <v>539.82630000000006</v>
      </c>
      <c r="N633" s="1">
        <f>+Tableau164[[#This Row],[credit]]+Tableau164[[#This Row],[SOLDE]]</f>
        <v>539.82630000000006</v>
      </c>
    </row>
    <row r="634" spans="1:14" x14ac:dyDescent="0.25">
      <c r="A634" t="s">
        <v>9</v>
      </c>
      <c r="B634">
        <v>43496</v>
      </c>
      <c r="C634" t="s">
        <v>2775</v>
      </c>
      <c r="D634" t="s">
        <v>6</v>
      </c>
      <c r="G634" t="s">
        <v>2054</v>
      </c>
      <c r="H634" t="s">
        <v>2050</v>
      </c>
      <c r="I634">
        <v>42766</v>
      </c>
      <c r="K634" s="1">
        <v>474.89091999999999</v>
      </c>
      <c r="L634" s="1">
        <v>0</v>
      </c>
      <c r="M634" s="1">
        <f t="shared" si="9"/>
        <v>474.89091999999999</v>
      </c>
      <c r="N634" s="1">
        <f>+Tableau164[[#This Row],[credit]]+Tableau164[[#This Row],[SOLDE]]</f>
        <v>474.89091999999999</v>
      </c>
    </row>
    <row r="635" spans="1:14" x14ac:dyDescent="0.25">
      <c r="A635" t="s">
        <v>9</v>
      </c>
      <c r="B635">
        <v>43496</v>
      </c>
      <c r="D635" t="s">
        <v>6</v>
      </c>
      <c r="G635" t="s">
        <v>2053</v>
      </c>
      <c r="H635" t="s">
        <v>2050</v>
      </c>
      <c r="I635">
        <v>42675</v>
      </c>
      <c r="K635" s="1">
        <v>297.87029999999999</v>
      </c>
      <c r="L635" s="1">
        <v>0</v>
      </c>
      <c r="M635" s="1">
        <f t="shared" si="9"/>
        <v>297.87029999999999</v>
      </c>
      <c r="N635" s="1">
        <f>+Tableau164[[#This Row],[credit]]+Tableau164[[#This Row],[SOLDE]]</f>
        <v>297.87029999999999</v>
      </c>
    </row>
    <row r="636" spans="1:14" x14ac:dyDescent="0.25">
      <c r="A636" t="s">
        <v>9</v>
      </c>
      <c r="B636">
        <v>43496</v>
      </c>
      <c r="C636" t="s">
        <v>2776</v>
      </c>
      <c r="D636" t="s">
        <v>6</v>
      </c>
      <c r="G636" t="s">
        <v>2052</v>
      </c>
      <c r="H636" t="s">
        <v>2050</v>
      </c>
      <c r="I636">
        <v>42794</v>
      </c>
      <c r="K636" s="1">
        <v>263.95152000000002</v>
      </c>
      <c r="L636" s="1">
        <v>0</v>
      </c>
      <c r="M636" s="1">
        <f t="shared" si="9"/>
        <v>263.95152000000002</v>
      </c>
      <c r="N636" s="1">
        <f>+Tableau164[[#This Row],[credit]]+Tableau164[[#This Row],[SOLDE]]</f>
        <v>263.95152000000002</v>
      </c>
    </row>
    <row r="637" spans="1:14" x14ac:dyDescent="0.25">
      <c r="A637" t="s">
        <v>9</v>
      </c>
      <c r="B637">
        <v>43496</v>
      </c>
      <c r="D637" t="s">
        <v>6</v>
      </c>
      <c r="G637" t="s">
        <v>2051</v>
      </c>
      <c r="H637" t="s">
        <v>2050</v>
      </c>
      <c r="I637">
        <v>42705</v>
      </c>
      <c r="K637" s="1">
        <v>522.74897999999996</v>
      </c>
      <c r="L637" s="1">
        <v>0</v>
      </c>
      <c r="M637" s="1">
        <f t="shared" si="9"/>
        <v>522.74897999999996</v>
      </c>
      <c r="N637" s="1">
        <f>+Tableau164[[#This Row],[credit]]+Tableau164[[#This Row],[SOLDE]]</f>
        <v>522.74897999999996</v>
      </c>
    </row>
    <row r="638" spans="1:14" x14ac:dyDescent="0.25">
      <c r="A638" t="s">
        <v>9</v>
      </c>
      <c r="B638">
        <v>43496</v>
      </c>
      <c r="C638" t="s">
        <v>2798</v>
      </c>
      <c r="D638" t="s">
        <v>6</v>
      </c>
      <c r="G638" t="s">
        <v>2049</v>
      </c>
      <c r="H638" t="s">
        <v>2047</v>
      </c>
      <c r="I638">
        <v>42886</v>
      </c>
      <c r="K638" s="1">
        <v>71.956500000000005</v>
      </c>
      <c r="L638" s="1">
        <v>0</v>
      </c>
      <c r="M638" s="1">
        <f t="shared" si="9"/>
        <v>71.956500000000005</v>
      </c>
      <c r="N638" s="1">
        <f>+Tableau164[[#This Row],[credit]]+Tableau164[[#This Row],[SOLDE]]</f>
        <v>71.956500000000005</v>
      </c>
    </row>
    <row r="639" spans="1:14" x14ac:dyDescent="0.25">
      <c r="A639" t="s">
        <v>9</v>
      </c>
      <c r="B639">
        <v>43496</v>
      </c>
      <c r="C639" t="s">
        <v>2799</v>
      </c>
      <c r="D639" t="s">
        <v>6</v>
      </c>
      <c r="G639" t="s">
        <v>2048</v>
      </c>
      <c r="H639" t="s">
        <v>2047</v>
      </c>
      <c r="I639">
        <v>42917</v>
      </c>
      <c r="K639" s="1">
        <v>62.299129999999998</v>
      </c>
      <c r="L639" s="1">
        <v>0</v>
      </c>
      <c r="M639" s="1">
        <f t="shared" si="9"/>
        <v>62.299129999999998</v>
      </c>
      <c r="N639" s="1">
        <f>+Tableau164[[#This Row],[credit]]+Tableau164[[#This Row],[SOLDE]]</f>
        <v>62.299129999999998</v>
      </c>
    </row>
    <row r="640" spans="1:14" x14ac:dyDescent="0.25">
      <c r="A640" t="s">
        <v>9</v>
      </c>
      <c r="B640">
        <v>43496</v>
      </c>
      <c r="C640" t="s">
        <v>2782</v>
      </c>
      <c r="D640" t="s">
        <v>6</v>
      </c>
      <c r="G640" t="s">
        <v>2046</v>
      </c>
      <c r="H640" t="s">
        <v>299</v>
      </c>
      <c r="I640">
        <v>43190</v>
      </c>
      <c r="K640" s="1">
        <v>119</v>
      </c>
      <c r="L640" s="1">
        <v>0</v>
      </c>
      <c r="M640" s="1">
        <f t="shared" si="9"/>
        <v>119</v>
      </c>
      <c r="N640" s="1">
        <f>+Tableau164[[#This Row],[credit]]+Tableau164[[#This Row],[SOLDE]]</f>
        <v>119</v>
      </c>
    </row>
    <row r="641" spans="1:14" x14ac:dyDescent="0.25">
      <c r="A641" t="s">
        <v>9</v>
      </c>
      <c r="B641">
        <v>43496</v>
      </c>
      <c r="C641" t="s">
        <v>2784</v>
      </c>
      <c r="D641" t="s">
        <v>6</v>
      </c>
      <c r="G641" t="s">
        <v>2045</v>
      </c>
      <c r="H641" t="s">
        <v>18</v>
      </c>
      <c r="I641">
        <v>43190</v>
      </c>
      <c r="K641" s="1">
        <v>282.46858000000003</v>
      </c>
      <c r="L641" s="1">
        <v>0</v>
      </c>
      <c r="M641" s="1">
        <f t="shared" si="9"/>
        <v>282.46858000000003</v>
      </c>
      <c r="N641" s="1">
        <f>+Tableau164[[#This Row],[credit]]+Tableau164[[#This Row],[SOLDE]]</f>
        <v>282.46858000000003</v>
      </c>
    </row>
    <row r="642" spans="1:14" x14ac:dyDescent="0.25">
      <c r="A642" t="s">
        <v>9</v>
      </c>
      <c r="B642">
        <v>43496</v>
      </c>
      <c r="C642" t="s">
        <v>2789</v>
      </c>
      <c r="D642" t="s">
        <v>6</v>
      </c>
      <c r="G642" t="s">
        <v>2033</v>
      </c>
      <c r="H642" t="s">
        <v>131</v>
      </c>
      <c r="I642">
        <v>43251</v>
      </c>
      <c r="K642" s="1">
        <v>501.69903999999997</v>
      </c>
      <c r="L642" s="1">
        <v>0</v>
      </c>
      <c r="M642" s="1">
        <f t="shared" si="9"/>
        <v>501.69903999999997</v>
      </c>
      <c r="N642" s="1">
        <f>+Tableau164[[#This Row],[credit]]+Tableau164[[#This Row],[SOLDE]]</f>
        <v>501.69903999999997</v>
      </c>
    </row>
    <row r="643" spans="1:14" x14ac:dyDescent="0.25">
      <c r="A643" t="s">
        <v>9</v>
      </c>
      <c r="B643">
        <v>43496</v>
      </c>
      <c r="C643" t="s">
        <v>3244</v>
      </c>
      <c r="D643" t="s">
        <v>6</v>
      </c>
      <c r="G643" t="s">
        <v>2044</v>
      </c>
      <c r="H643" t="s">
        <v>18</v>
      </c>
      <c r="I643">
        <v>43278</v>
      </c>
      <c r="K643" s="1">
        <v>511.95907</v>
      </c>
      <c r="L643" s="1">
        <v>0</v>
      </c>
      <c r="M643" s="1">
        <f t="shared" ref="M643:M661" si="10">L643+K643</f>
        <v>511.95907</v>
      </c>
      <c r="N643" s="1">
        <f>+Tableau164[[#This Row],[credit]]+Tableau164[[#This Row],[SOLDE]]</f>
        <v>511.95907</v>
      </c>
    </row>
    <row r="644" spans="1:14" x14ac:dyDescent="0.25">
      <c r="A644" t="s">
        <v>9</v>
      </c>
      <c r="B644">
        <v>43496</v>
      </c>
      <c r="C644" t="s">
        <v>3258</v>
      </c>
      <c r="D644" t="s">
        <v>6</v>
      </c>
      <c r="G644" t="s">
        <v>2012</v>
      </c>
      <c r="H644" t="s">
        <v>246</v>
      </c>
      <c r="I644">
        <v>43279</v>
      </c>
      <c r="K644" s="1">
        <v>870.40170000000001</v>
      </c>
      <c r="L644" s="1">
        <v>0</v>
      </c>
      <c r="M644" s="1">
        <f t="shared" si="10"/>
        <v>870.40170000000001</v>
      </c>
      <c r="N644" s="1">
        <f>+Tableau164[[#This Row],[credit]]+Tableau164[[#This Row],[SOLDE]]</f>
        <v>870.40170000000001</v>
      </c>
    </row>
    <row r="645" spans="1:14" x14ac:dyDescent="0.25">
      <c r="A645" t="s">
        <v>9</v>
      </c>
      <c r="B645">
        <v>43496</v>
      </c>
      <c r="C645" t="s">
        <v>3258</v>
      </c>
      <c r="D645" t="s">
        <v>6</v>
      </c>
      <c r="G645" t="s">
        <v>2011</v>
      </c>
      <c r="H645" t="s">
        <v>246</v>
      </c>
      <c r="I645">
        <v>43312</v>
      </c>
      <c r="K645" s="1">
        <v>442.96868000000001</v>
      </c>
      <c r="L645" s="1">
        <v>0</v>
      </c>
      <c r="M645" s="1">
        <f t="shared" si="10"/>
        <v>442.96868000000001</v>
      </c>
      <c r="N645" s="1">
        <f>+Tableau164[[#This Row],[credit]]+Tableau164[[#This Row],[SOLDE]]</f>
        <v>442.96868000000001</v>
      </c>
    </row>
    <row r="646" spans="1:14" x14ac:dyDescent="0.25">
      <c r="A646" t="s">
        <v>9</v>
      </c>
      <c r="B646">
        <v>43496</v>
      </c>
      <c r="C646" t="s">
        <v>3281</v>
      </c>
      <c r="D646" t="s">
        <v>6</v>
      </c>
      <c r="G646" t="s">
        <v>2010</v>
      </c>
      <c r="H646" t="s">
        <v>131</v>
      </c>
      <c r="I646">
        <v>43312</v>
      </c>
      <c r="K646" s="1">
        <v>314.03148999999996</v>
      </c>
      <c r="L646" s="1">
        <v>0</v>
      </c>
      <c r="M646" s="1">
        <f t="shared" si="10"/>
        <v>314.03148999999996</v>
      </c>
      <c r="N646" s="1">
        <f>+Tableau164[[#This Row],[credit]]+Tableau164[[#This Row],[SOLDE]]</f>
        <v>314.03148999999996</v>
      </c>
    </row>
    <row r="647" spans="1:14" x14ac:dyDescent="0.25">
      <c r="A647" t="s">
        <v>9</v>
      </c>
      <c r="B647">
        <v>43496</v>
      </c>
      <c r="C647" t="s">
        <v>3258</v>
      </c>
      <c r="D647" t="s">
        <v>6</v>
      </c>
      <c r="G647" t="s">
        <v>2009</v>
      </c>
      <c r="H647" t="s">
        <v>246</v>
      </c>
      <c r="I647">
        <v>43343</v>
      </c>
      <c r="K647" s="1">
        <v>1208.8912499999999</v>
      </c>
      <c r="L647" s="1">
        <v>0</v>
      </c>
      <c r="M647" s="1">
        <f t="shared" si="10"/>
        <v>1208.8912499999999</v>
      </c>
      <c r="N647" s="1">
        <f>+Tableau164[[#This Row],[credit]]+Tableau164[[#This Row],[SOLDE]]</f>
        <v>1208.8912499999999</v>
      </c>
    </row>
    <row r="648" spans="1:14" x14ac:dyDescent="0.25">
      <c r="A648" t="s">
        <v>9</v>
      </c>
      <c r="B648">
        <v>43496</v>
      </c>
      <c r="C648" t="s">
        <v>2795</v>
      </c>
      <c r="D648" t="s">
        <v>6</v>
      </c>
      <c r="G648" t="s">
        <v>2043</v>
      </c>
      <c r="H648" t="s">
        <v>299</v>
      </c>
      <c r="I648">
        <v>43100</v>
      </c>
      <c r="K648" s="1">
        <v>221</v>
      </c>
      <c r="L648" s="1">
        <v>0</v>
      </c>
      <c r="M648" s="1">
        <f t="shared" si="10"/>
        <v>221</v>
      </c>
      <c r="N648" s="1">
        <f>+Tableau164[[#This Row],[credit]]+Tableau164[[#This Row],[SOLDE]]</f>
        <v>221</v>
      </c>
    </row>
    <row r="649" spans="1:14" x14ac:dyDescent="0.25">
      <c r="A649" t="s">
        <v>9</v>
      </c>
      <c r="B649">
        <v>43496</v>
      </c>
      <c r="C649" t="s">
        <v>3281</v>
      </c>
      <c r="D649" t="s">
        <v>6</v>
      </c>
      <c r="G649" t="s">
        <v>2008</v>
      </c>
      <c r="H649" t="s">
        <v>131</v>
      </c>
      <c r="I649">
        <v>43373</v>
      </c>
      <c r="K649" s="1">
        <v>0</v>
      </c>
      <c r="L649" s="1">
        <v>31.403148999999999</v>
      </c>
      <c r="M649" s="1">
        <f t="shared" si="10"/>
        <v>31.403148999999999</v>
      </c>
      <c r="N649" s="1">
        <f>+Tableau164[[#This Row],[credit]]+Tableau164[[#This Row],[SOLDE]]</f>
        <v>62.806297999999998</v>
      </c>
    </row>
    <row r="650" spans="1:14" x14ac:dyDescent="0.25">
      <c r="A650" t="s">
        <v>9</v>
      </c>
      <c r="B650">
        <v>43496</v>
      </c>
      <c r="C650" t="s">
        <v>3281</v>
      </c>
      <c r="D650" t="s">
        <v>6</v>
      </c>
      <c r="G650" t="s">
        <v>2007</v>
      </c>
      <c r="H650" t="s">
        <v>131</v>
      </c>
      <c r="I650">
        <v>43373</v>
      </c>
      <c r="K650" s="1">
        <v>478.41300000000001</v>
      </c>
      <c r="L650" s="1">
        <v>0</v>
      </c>
      <c r="M650" s="1">
        <f t="shared" si="10"/>
        <v>478.41300000000001</v>
      </c>
      <c r="N650" s="1">
        <f>+Tableau164[[#This Row],[credit]]+Tableau164[[#This Row],[SOLDE]]</f>
        <v>478.41300000000001</v>
      </c>
    </row>
    <row r="651" spans="1:14" x14ac:dyDescent="0.25">
      <c r="A651" t="s">
        <v>9</v>
      </c>
      <c r="B651">
        <v>43496</v>
      </c>
      <c r="C651" t="s">
        <v>3244</v>
      </c>
      <c r="D651" t="s">
        <v>6</v>
      </c>
      <c r="G651" t="s">
        <v>2032</v>
      </c>
      <c r="H651" t="s">
        <v>18</v>
      </c>
      <c r="I651">
        <v>43404</v>
      </c>
      <c r="K651" s="1">
        <v>202.68362999999999</v>
      </c>
      <c r="L651" s="1">
        <v>0</v>
      </c>
      <c r="M651" s="1">
        <f t="shared" si="10"/>
        <v>202.68362999999999</v>
      </c>
      <c r="N651" s="1">
        <f>+Tableau164[[#This Row],[credit]]+Tableau164[[#This Row],[SOLDE]]</f>
        <v>202.68362999999999</v>
      </c>
    </row>
    <row r="652" spans="1:14" x14ac:dyDescent="0.25">
      <c r="A652" t="s">
        <v>9</v>
      </c>
      <c r="B652">
        <v>43496</v>
      </c>
      <c r="C652" t="s">
        <v>3258</v>
      </c>
      <c r="D652" t="s">
        <v>6</v>
      </c>
      <c r="G652" t="s">
        <v>3263</v>
      </c>
      <c r="H652" t="s">
        <v>246</v>
      </c>
      <c r="I652">
        <v>43404</v>
      </c>
      <c r="K652" s="1">
        <v>631.94891000000007</v>
      </c>
      <c r="L652" s="1">
        <v>0</v>
      </c>
      <c r="M652" s="1">
        <f t="shared" si="10"/>
        <v>631.94891000000007</v>
      </c>
      <c r="N652" s="1">
        <f>+Tableau164[[#This Row],[credit]]+Tableau164[[#This Row],[SOLDE]]</f>
        <v>631.94891000000007</v>
      </c>
    </row>
    <row r="653" spans="1:14" x14ac:dyDescent="0.25">
      <c r="A653" t="s">
        <v>9</v>
      </c>
      <c r="B653">
        <v>43496</v>
      </c>
      <c r="C653" t="s">
        <v>2728</v>
      </c>
      <c r="D653" t="s">
        <v>6</v>
      </c>
      <c r="G653" t="s">
        <v>2031</v>
      </c>
      <c r="H653" t="s">
        <v>228</v>
      </c>
      <c r="I653">
        <v>43434</v>
      </c>
      <c r="K653" s="1">
        <v>392.03840000000002</v>
      </c>
      <c r="L653" s="1">
        <v>0</v>
      </c>
      <c r="M653" s="1">
        <f t="shared" si="10"/>
        <v>392.03840000000002</v>
      </c>
      <c r="N653" s="1">
        <f>+Tableau164[[#This Row],[credit]]+Tableau164[[#This Row],[SOLDE]]</f>
        <v>392.03840000000002</v>
      </c>
    </row>
    <row r="654" spans="1:14" x14ac:dyDescent="0.25">
      <c r="A654" t="s">
        <v>9</v>
      </c>
      <c r="B654">
        <v>43496</v>
      </c>
      <c r="C654" t="s">
        <v>3244</v>
      </c>
      <c r="D654" t="s">
        <v>6</v>
      </c>
      <c r="G654" t="s">
        <v>2030</v>
      </c>
      <c r="H654" t="s">
        <v>18</v>
      </c>
      <c r="I654">
        <v>43434</v>
      </c>
      <c r="K654" s="1">
        <v>213.37100000000001</v>
      </c>
      <c r="L654" s="1">
        <v>0</v>
      </c>
      <c r="M654" s="1">
        <f t="shared" si="10"/>
        <v>213.37100000000001</v>
      </c>
      <c r="N654" s="1">
        <f>+Tableau164[[#This Row],[credit]]+Tableau164[[#This Row],[SOLDE]]</f>
        <v>213.37100000000001</v>
      </c>
    </row>
    <row r="655" spans="1:14" x14ac:dyDescent="0.25">
      <c r="A655" t="s">
        <v>9</v>
      </c>
      <c r="B655">
        <v>43496</v>
      </c>
      <c r="C655" t="s">
        <v>3258</v>
      </c>
      <c r="D655" t="s">
        <v>6</v>
      </c>
      <c r="G655" t="s">
        <v>3262</v>
      </c>
      <c r="H655" t="s">
        <v>246</v>
      </c>
      <c r="I655">
        <v>43434</v>
      </c>
      <c r="K655" s="1">
        <v>335.82276000000002</v>
      </c>
      <c r="L655" s="1">
        <v>0</v>
      </c>
      <c r="M655" s="1">
        <f t="shared" si="10"/>
        <v>335.82276000000002</v>
      </c>
      <c r="N655" s="1">
        <f>+Tableau164[[#This Row],[credit]]+Tableau164[[#This Row],[SOLDE]]</f>
        <v>335.82276000000002</v>
      </c>
    </row>
    <row r="656" spans="1:14" x14ac:dyDescent="0.25">
      <c r="A656" t="s">
        <v>9</v>
      </c>
      <c r="B656">
        <v>43496</v>
      </c>
      <c r="C656" t="s">
        <v>2728</v>
      </c>
      <c r="D656" t="s">
        <v>6</v>
      </c>
      <c r="G656" t="s">
        <v>2029</v>
      </c>
      <c r="H656" t="s">
        <v>228</v>
      </c>
      <c r="I656">
        <v>43434</v>
      </c>
      <c r="K656" s="1">
        <v>0</v>
      </c>
      <c r="L656" s="1">
        <v>39.20384</v>
      </c>
      <c r="M656" s="1">
        <f t="shared" si="10"/>
        <v>39.20384</v>
      </c>
      <c r="N656" s="1">
        <f>+Tableau164[[#This Row],[credit]]+Tableau164[[#This Row],[SOLDE]]</f>
        <v>78.407679999999999</v>
      </c>
    </row>
    <row r="657" spans="1:14" x14ac:dyDescent="0.25">
      <c r="A657" t="s">
        <v>9</v>
      </c>
      <c r="B657">
        <v>43496</v>
      </c>
      <c r="C657" t="s">
        <v>3244</v>
      </c>
      <c r="D657" t="s">
        <v>6</v>
      </c>
      <c r="G657" t="s">
        <v>2028</v>
      </c>
      <c r="H657" t="s">
        <v>18</v>
      </c>
      <c r="I657">
        <v>43465</v>
      </c>
      <c r="K657" s="1">
        <v>363.60295000000002</v>
      </c>
      <c r="L657" s="1">
        <v>0</v>
      </c>
      <c r="M657" s="1">
        <f t="shared" si="10"/>
        <v>363.60295000000002</v>
      </c>
      <c r="N657" s="1">
        <f>+Tableau164[[#This Row],[credit]]+Tableau164[[#This Row],[SOLDE]]</f>
        <v>363.60295000000002</v>
      </c>
    </row>
    <row r="658" spans="1:14" x14ac:dyDescent="0.25">
      <c r="A658" t="s">
        <v>9</v>
      </c>
      <c r="B658">
        <v>43496</v>
      </c>
      <c r="C658" t="s">
        <v>3281</v>
      </c>
      <c r="D658" t="s">
        <v>6</v>
      </c>
      <c r="G658" t="s">
        <v>2027</v>
      </c>
      <c r="H658" t="s">
        <v>131</v>
      </c>
      <c r="I658">
        <v>43465</v>
      </c>
      <c r="K658" s="1">
        <v>295.55200000000002</v>
      </c>
      <c r="L658" s="1">
        <v>0</v>
      </c>
      <c r="M658" s="1">
        <f t="shared" si="10"/>
        <v>295.55200000000002</v>
      </c>
      <c r="N658" s="1">
        <f>+Tableau164[[#This Row],[credit]]+Tableau164[[#This Row],[SOLDE]]</f>
        <v>295.55200000000002</v>
      </c>
    </row>
    <row r="659" spans="1:14" x14ac:dyDescent="0.25">
      <c r="A659" t="s">
        <v>9</v>
      </c>
      <c r="B659">
        <v>43496</v>
      </c>
      <c r="C659" t="s">
        <v>3258</v>
      </c>
      <c r="D659" t="s">
        <v>6</v>
      </c>
      <c r="G659" t="s">
        <v>2026</v>
      </c>
      <c r="H659" t="s">
        <v>246</v>
      </c>
      <c r="I659">
        <v>43465</v>
      </c>
      <c r="K659" s="1">
        <v>245.67401000000001</v>
      </c>
      <c r="L659" s="1">
        <v>0</v>
      </c>
      <c r="M659" s="1">
        <f t="shared" si="10"/>
        <v>245.67401000000001</v>
      </c>
      <c r="N659" s="1">
        <f>+Tableau164[[#This Row],[credit]]+Tableau164[[#This Row],[SOLDE]]</f>
        <v>245.67401000000001</v>
      </c>
    </row>
    <row r="660" spans="1:14" x14ac:dyDescent="0.25">
      <c r="A660" t="s">
        <v>9</v>
      </c>
      <c r="B660">
        <v>43496</v>
      </c>
      <c r="C660" t="s">
        <v>2728</v>
      </c>
      <c r="D660" t="s">
        <v>6</v>
      </c>
      <c r="G660" t="s">
        <v>2025</v>
      </c>
      <c r="H660" t="s">
        <v>228</v>
      </c>
      <c r="I660">
        <v>43465</v>
      </c>
      <c r="K660" s="1">
        <v>392.03840000000002</v>
      </c>
      <c r="L660" s="1">
        <v>0</v>
      </c>
      <c r="M660" s="1">
        <f t="shared" si="10"/>
        <v>392.03840000000002</v>
      </c>
      <c r="N660" s="1">
        <f>+Tableau164[[#This Row],[credit]]+Tableau164[[#This Row],[SOLDE]]</f>
        <v>392.03840000000002</v>
      </c>
    </row>
    <row r="661" spans="1:14" x14ac:dyDescent="0.25">
      <c r="A661" t="s">
        <v>2041</v>
      </c>
      <c r="B661">
        <v>43496</v>
      </c>
      <c r="D661" t="s">
        <v>6</v>
      </c>
      <c r="G661" t="s">
        <v>1944</v>
      </c>
      <c r="K661" s="1">
        <v>0</v>
      </c>
      <c r="L661" s="1">
        <v>39.727290999999994</v>
      </c>
      <c r="M661" s="1">
        <f t="shared" si="10"/>
        <v>39.727290999999994</v>
      </c>
      <c r="N661" s="1">
        <f>+Tableau164[[#This Row],[credit]]+Tableau164[[#This Row],[SOLDE]]</f>
        <v>79.454581999999988</v>
      </c>
    </row>
    <row r="662" spans="1:14" x14ac:dyDescent="0.25">
      <c r="A662" t="s">
        <v>2041</v>
      </c>
      <c r="B662">
        <v>43496</v>
      </c>
      <c r="D662" t="s">
        <v>6</v>
      </c>
      <c r="G662" t="s">
        <v>1944</v>
      </c>
      <c r="H662" t="s">
        <v>2040</v>
      </c>
      <c r="K662" s="1">
        <v>397.27290999999997</v>
      </c>
      <c r="L662" s="1">
        <v>0</v>
      </c>
      <c r="N662" s="1">
        <f>+Tableau164[[#This Row],[credit]]+Tableau164[[#This Row],[SOLDE]]</f>
        <v>0</v>
      </c>
    </row>
    <row r="663" spans="1:14" x14ac:dyDescent="0.25">
      <c r="A663" t="s">
        <v>2038</v>
      </c>
      <c r="B663">
        <v>43496</v>
      </c>
      <c r="D663" t="s">
        <v>6</v>
      </c>
      <c r="G663" t="s">
        <v>1944</v>
      </c>
      <c r="K663" s="1">
        <v>0</v>
      </c>
      <c r="L663" s="1">
        <v>25.210083999999998</v>
      </c>
      <c r="M663" s="1">
        <v>-252100.84</v>
      </c>
      <c r="N663" s="1">
        <f>+Tableau164[[#This Row],[credit]]+Tableau164[[#This Row],[SOLDE]]</f>
        <v>-252075.62991600001</v>
      </c>
    </row>
    <row r="664" spans="1:14" x14ac:dyDescent="0.25">
      <c r="A664" t="s">
        <v>2038</v>
      </c>
      <c r="B664">
        <v>43496</v>
      </c>
      <c r="D664" t="s">
        <v>6</v>
      </c>
      <c r="G664" t="s">
        <v>1944</v>
      </c>
      <c r="H664" t="s">
        <v>299</v>
      </c>
      <c r="K664" s="1">
        <v>252.10084000000001</v>
      </c>
      <c r="L664" s="1">
        <v>0</v>
      </c>
      <c r="N664" s="1">
        <f>+Tableau164[[#This Row],[credit]]+Tableau164[[#This Row],[SOLDE]]</f>
        <v>0</v>
      </c>
    </row>
    <row r="665" spans="1:14" x14ac:dyDescent="0.25">
      <c r="A665" t="s">
        <v>8</v>
      </c>
      <c r="B665">
        <v>43496</v>
      </c>
      <c r="D665" t="s">
        <v>6</v>
      </c>
      <c r="G665" t="s">
        <v>2035</v>
      </c>
      <c r="H665" t="s">
        <v>18</v>
      </c>
      <c r="I665">
        <v>43132</v>
      </c>
      <c r="K665" s="1">
        <v>44611.210950000001</v>
      </c>
      <c r="L665" s="1">
        <v>0</v>
      </c>
      <c r="M665" s="1">
        <v>44611210.950000003</v>
      </c>
      <c r="N665" s="1">
        <f>+Tableau164[[#This Row],[credit]]+Tableau164[[#This Row],[SOLDE]]</f>
        <v>44611210.950000003</v>
      </c>
    </row>
    <row r="666" spans="1:14" x14ac:dyDescent="0.25">
      <c r="A666" t="s">
        <v>8</v>
      </c>
      <c r="B666">
        <v>43496</v>
      </c>
      <c r="C666" t="s">
        <v>2784</v>
      </c>
      <c r="D666" t="s">
        <v>6</v>
      </c>
      <c r="G666" t="s">
        <v>2034</v>
      </c>
      <c r="H666" t="s">
        <v>18</v>
      </c>
      <c r="I666">
        <v>43190</v>
      </c>
      <c r="K666" s="1">
        <v>2146.7611900000002</v>
      </c>
      <c r="L666" s="1">
        <v>0</v>
      </c>
      <c r="M666" s="1">
        <v>46757972.140000001</v>
      </c>
      <c r="N666" s="1">
        <f>+Tableau164[[#This Row],[credit]]+Tableau164[[#This Row],[SOLDE]]</f>
        <v>46757972.140000001</v>
      </c>
    </row>
    <row r="667" spans="1:14" x14ac:dyDescent="0.25">
      <c r="A667" t="s">
        <v>8</v>
      </c>
      <c r="B667">
        <v>43496</v>
      </c>
      <c r="C667" t="s">
        <v>2789</v>
      </c>
      <c r="D667" t="s">
        <v>6</v>
      </c>
      <c r="G667" t="s">
        <v>2033</v>
      </c>
      <c r="H667" t="s">
        <v>131</v>
      </c>
      <c r="I667">
        <v>43251</v>
      </c>
      <c r="K667" s="1">
        <v>4013.5923399999997</v>
      </c>
      <c r="L667" s="1">
        <v>0</v>
      </c>
      <c r="M667" s="1">
        <v>50771564.479999997</v>
      </c>
      <c r="N667" s="1">
        <f>+Tableau164[[#This Row],[credit]]+Tableau164[[#This Row],[SOLDE]]</f>
        <v>50771564.479999997</v>
      </c>
    </row>
    <row r="668" spans="1:14" x14ac:dyDescent="0.25">
      <c r="A668" t="s">
        <v>8</v>
      </c>
      <c r="B668">
        <v>43496</v>
      </c>
      <c r="C668" t="s">
        <v>3244</v>
      </c>
      <c r="D668" t="s">
        <v>6</v>
      </c>
      <c r="G668" t="s">
        <v>2032</v>
      </c>
      <c r="H668" t="s">
        <v>18</v>
      </c>
      <c r="I668">
        <v>43404</v>
      </c>
      <c r="K668" s="1">
        <v>1540.3955600000002</v>
      </c>
      <c r="L668" s="1">
        <v>0</v>
      </c>
      <c r="M668" s="1">
        <v>52311960.039999999</v>
      </c>
      <c r="N668" s="1">
        <f>+Tableau164[[#This Row],[credit]]+Tableau164[[#This Row],[SOLDE]]</f>
        <v>52311960.039999999</v>
      </c>
    </row>
    <row r="669" spans="1:14" x14ac:dyDescent="0.25">
      <c r="A669" t="s">
        <v>8</v>
      </c>
      <c r="B669">
        <v>43496</v>
      </c>
      <c r="C669" t="s">
        <v>2728</v>
      </c>
      <c r="D669" t="s">
        <v>6</v>
      </c>
      <c r="G669" t="s">
        <v>2031</v>
      </c>
      <c r="H669" t="s">
        <v>228</v>
      </c>
      <c r="I669">
        <v>43434</v>
      </c>
      <c r="K669" s="1">
        <v>2659.1964700000003</v>
      </c>
      <c r="L669" s="1">
        <v>0</v>
      </c>
      <c r="M669" s="1">
        <v>54971156.509999998</v>
      </c>
      <c r="N669" s="1">
        <f>+Tableau164[[#This Row],[credit]]+Tableau164[[#This Row],[SOLDE]]</f>
        <v>54971156.509999998</v>
      </c>
    </row>
    <row r="670" spans="1:14" x14ac:dyDescent="0.25">
      <c r="A670" t="s">
        <v>8</v>
      </c>
      <c r="B670">
        <v>43496</v>
      </c>
      <c r="C670" t="s">
        <v>3244</v>
      </c>
      <c r="D670" t="s">
        <v>6</v>
      </c>
      <c r="G670" t="s">
        <v>2030</v>
      </c>
      <c r="H670" t="s">
        <v>18</v>
      </c>
      <c r="I670">
        <v>43434</v>
      </c>
      <c r="K670" s="1">
        <v>1621.6196</v>
      </c>
      <c r="L670" s="1">
        <v>0</v>
      </c>
      <c r="M670" s="1">
        <v>56592776.109999999</v>
      </c>
      <c r="N670" s="1">
        <f>+Tableau164[[#This Row],[credit]]+Tableau164[[#This Row],[SOLDE]]</f>
        <v>56592776.109999999</v>
      </c>
    </row>
    <row r="671" spans="1:14" x14ac:dyDescent="0.25">
      <c r="A671" t="s">
        <v>8</v>
      </c>
      <c r="B671">
        <v>43496</v>
      </c>
      <c r="C671" t="s">
        <v>3258</v>
      </c>
      <c r="D671" t="s">
        <v>6</v>
      </c>
      <c r="G671" t="s">
        <v>3262</v>
      </c>
      <c r="H671" t="s">
        <v>246</v>
      </c>
      <c r="I671">
        <v>43434</v>
      </c>
      <c r="K671" s="1">
        <v>5644.08</v>
      </c>
      <c r="L671" s="1">
        <v>0</v>
      </c>
      <c r="M671" s="1">
        <v>62236856.109999999</v>
      </c>
      <c r="N671" s="1">
        <f>+Tableau164[[#This Row],[credit]]+Tableau164[[#This Row],[SOLDE]]</f>
        <v>62236856.109999999</v>
      </c>
    </row>
    <row r="672" spans="1:14" x14ac:dyDescent="0.25">
      <c r="A672" t="s">
        <v>8</v>
      </c>
      <c r="B672">
        <v>43496</v>
      </c>
      <c r="C672" t="s">
        <v>2728</v>
      </c>
      <c r="D672" t="s">
        <v>6</v>
      </c>
      <c r="G672" t="s">
        <v>2029</v>
      </c>
      <c r="H672" t="s">
        <v>228</v>
      </c>
      <c r="I672">
        <v>43434</v>
      </c>
      <c r="K672" s="1">
        <v>0</v>
      </c>
      <c r="L672" s="1">
        <v>265.919647</v>
      </c>
      <c r="M672" s="1">
        <v>59577659.640000001</v>
      </c>
      <c r="N672" s="1">
        <f>+Tableau164[[#This Row],[credit]]+Tableau164[[#This Row],[SOLDE]]</f>
        <v>59577925.559647001</v>
      </c>
    </row>
    <row r="673" spans="1:14" x14ac:dyDescent="0.25">
      <c r="A673" t="s">
        <v>8</v>
      </c>
      <c r="B673">
        <v>43496</v>
      </c>
      <c r="C673" t="s">
        <v>3244</v>
      </c>
      <c r="D673" t="s">
        <v>6</v>
      </c>
      <c r="G673" t="s">
        <v>2028</v>
      </c>
      <c r="H673" t="s">
        <v>18</v>
      </c>
      <c r="I673">
        <v>43465</v>
      </c>
      <c r="K673" s="1">
        <v>2763.3824399999999</v>
      </c>
      <c r="L673" s="1">
        <v>0</v>
      </c>
      <c r="M673" s="1">
        <v>62341042.079999998</v>
      </c>
      <c r="N673" s="1">
        <f>+Tableau164[[#This Row],[credit]]+Tableau164[[#This Row],[SOLDE]]</f>
        <v>62341042.079999998</v>
      </c>
    </row>
    <row r="674" spans="1:14" x14ac:dyDescent="0.25">
      <c r="A674" t="s">
        <v>8</v>
      </c>
      <c r="B674">
        <v>43496</v>
      </c>
      <c r="C674" t="s">
        <v>3281</v>
      </c>
      <c r="D674" t="s">
        <v>6</v>
      </c>
      <c r="G674" t="s">
        <v>2027</v>
      </c>
      <c r="H674" t="s">
        <v>131</v>
      </c>
      <c r="I674">
        <v>43465</v>
      </c>
      <c r="K674" s="1">
        <v>2364.41597</v>
      </c>
      <c r="L674" s="1">
        <v>0</v>
      </c>
      <c r="M674" s="1">
        <v>64705458.049999997</v>
      </c>
      <c r="N674" s="1">
        <f>+Tableau164[[#This Row],[credit]]+Tableau164[[#This Row],[SOLDE]]</f>
        <v>64705458.049999997</v>
      </c>
    </row>
    <row r="675" spans="1:14" x14ac:dyDescent="0.25">
      <c r="A675" t="s">
        <v>8</v>
      </c>
      <c r="B675">
        <v>43496</v>
      </c>
      <c r="C675" t="s">
        <v>3258</v>
      </c>
      <c r="D675" t="s">
        <v>6</v>
      </c>
      <c r="G675" t="s">
        <v>2026</v>
      </c>
      <c r="H675" t="s">
        <v>246</v>
      </c>
      <c r="I675">
        <v>43465</v>
      </c>
      <c r="K675" s="1">
        <v>4128.9750000000004</v>
      </c>
      <c r="L675" s="1">
        <v>0</v>
      </c>
      <c r="M675" s="1">
        <v>68834433.049999997</v>
      </c>
      <c r="N675" s="1">
        <f>+Tableau164[[#This Row],[credit]]+Tableau164[[#This Row],[SOLDE]]</f>
        <v>68834433.049999997</v>
      </c>
    </row>
    <row r="676" spans="1:14" x14ac:dyDescent="0.25">
      <c r="A676" t="s">
        <v>8</v>
      </c>
      <c r="B676">
        <v>43496</v>
      </c>
      <c r="C676" t="s">
        <v>3311</v>
      </c>
      <c r="D676" t="s">
        <v>6</v>
      </c>
      <c r="G676" t="s">
        <v>3312</v>
      </c>
      <c r="H676" t="s">
        <v>11</v>
      </c>
      <c r="I676">
        <v>43465</v>
      </c>
      <c r="K676" s="1">
        <v>1122.2385200000001</v>
      </c>
      <c r="L676" s="1">
        <v>0</v>
      </c>
      <c r="M676" s="1">
        <v>69956671.569999993</v>
      </c>
      <c r="N676" s="1">
        <f>+Tableau164[[#This Row],[credit]]+Tableau164[[#This Row],[SOLDE]]</f>
        <v>69956671.569999993</v>
      </c>
    </row>
    <row r="677" spans="1:14" x14ac:dyDescent="0.25">
      <c r="A677" t="s">
        <v>8</v>
      </c>
      <c r="B677">
        <v>43496</v>
      </c>
      <c r="C677" t="s">
        <v>3311</v>
      </c>
      <c r="D677" t="s">
        <v>6</v>
      </c>
      <c r="G677" t="s">
        <v>3313</v>
      </c>
      <c r="H677" t="s">
        <v>11</v>
      </c>
      <c r="I677">
        <v>43465</v>
      </c>
      <c r="K677" s="1">
        <v>306.82499999999999</v>
      </c>
      <c r="L677" s="1">
        <v>0</v>
      </c>
      <c r="M677" s="1">
        <v>70263496.569999993</v>
      </c>
      <c r="N677" s="1">
        <f>+Tableau164[[#This Row],[credit]]+Tableau164[[#This Row],[SOLDE]]</f>
        <v>70263496.569999993</v>
      </c>
    </row>
    <row r="678" spans="1:14" x14ac:dyDescent="0.25">
      <c r="A678" t="s">
        <v>8</v>
      </c>
      <c r="B678">
        <v>43496</v>
      </c>
      <c r="C678" t="s">
        <v>2728</v>
      </c>
      <c r="D678" t="s">
        <v>6</v>
      </c>
      <c r="G678" t="s">
        <v>2025</v>
      </c>
      <c r="H678" t="s">
        <v>228</v>
      </c>
      <c r="I678">
        <v>43465</v>
      </c>
      <c r="K678" s="1">
        <v>2659.1964700000003</v>
      </c>
      <c r="L678" s="1">
        <v>0</v>
      </c>
      <c r="M678" s="1">
        <v>72922693.040000007</v>
      </c>
      <c r="N678" s="1">
        <f>+Tableau164[[#This Row],[credit]]+Tableau164[[#This Row],[SOLDE]]</f>
        <v>72922693.040000007</v>
      </c>
    </row>
    <row r="679" spans="1:14" x14ac:dyDescent="0.25">
      <c r="A679" t="s">
        <v>8</v>
      </c>
      <c r="B679">
        <v>43496</v>
      </c>
      <c r="D679" t="s">
        <v>6</v>
      </c>
      <c r="G679" t="s">
        <v>2024</v>
      </c>
      <c r="H679" t="s">
        <v>18</v>
      </c>
      <c r="K679" s="1">
        <v>0</v>
      </c>
      <c r="L679" s="1">
        <v>3000</v>
      </c>
      <c r="M679" s="1">
        <v>42922693.039999999</v>
      </c>
      <c r="N679" s="1">
        <f>+Tableau164[[#This Row],[credit]]+Tableau164[[#This Row],[SOLDE]]</f>
        <v>42925693.039999999</v>
      </c>
    </row>
    <row r="680" spans="1:14" x14ac:dyDescent="0.25">
      <c r="A680" t="s">
        <v>8</v>
      </c>
      <c r="B680">
        <v>43496</v>
      </c>
      <c r="C680" t="s">
        <v>2765</v>
      </c>
      <c r="D680" t="s">
        <v>6</v>
      </c>
      <c r="G680" t="s">
        <v>2023</v>
      </c>
      <c r="H680" t="s">
        <v>18</v>
      </c>
      <c r="K680" s="1">
        <v>0</v>
      </c>
      <c r="L680" s="1">
        <v>600</v>
      </c>
      <c r="M680" s="1">
        <v>36922693.039999999</v>
      </c>
      <c r="N680" s="1">
        <f>+Tableau164[[#This Row],[credit]]+Tableau164[[#This Row],[SOLDE]]</f>
        <v>36923293.039999999</v>
      </c>
    </row>
    <row r="681" spans="1:14" x14ac:dyDescent="0.25">
      <c r="A681" t="s">
        <v>8</v>
      </c>
      <c r="B681">
        <v>43496</v>
      </c>
      <c r="C681" t="s">
        <v>2800</v>
      </c>
      <c r="D681" t="s">
        <v>6</v>
      </c>
      <c r="G681" t="s">
        <v>2022</v>
      </c>
      <c r="H681" t="s">
        <v>11</v>
      </c>
      <c r="K681" s="1">
        <v>0</v>
      </c>
      <c r="L681" s="1">
        <v>166.620901</v>
      </c>
      <c r="M681" s="1">
        <v>35256484.030000001</v>
      </c>
      <c r="N681" s="1">
        <f>+Tableau164[[#This Row],[credit]]+Tableau164[[#This Row],[SOLDE]]</f>
        <v>35256650.650901005</v>
      </c>
    </row>
    <row r="682" spans="1:14" x14ac:dyDescent="0.25">
      <c r="A682" t="s">
        <v>8</v>
      </c>
      <c r="B682">
        <v>43496</v>
      </c>
      <c r="C682" t="s">
        <v>3258</v>
      </c>
      <c r="D682" t="s">
        <v>6</v>
      </c>
      <c r="G682" t="s">
        <v>2021</v>
      </c>
      <c r="H682" t="s">
        <v>246</v>
      </c>
      <c r="K682" s="1">
        <v>0</v>
      </c>
      <c r="L682" s="1">
        <v>10000</v>
      </c>
      <c r="M682" s="1">
        <v>-64743515.969999999</v>
      </c>
      <c r="N682" s="1">
        <f>+Tableau164[[#This Row],[credit]]+Tableau164[[#This Row],[SOLDE]]</f>
        <v>-64733515.969999999</v>
      </c>
    </row>
    <row r="683" spans="1:14" x14ac:dyDescent="0.25">
      <c r="A683" t="s">
        <v>8</v>
      </c>
      <c r="B683">
        <v>43496</v>
      </c>
      <c r="D683" t="s">
        <v>6</v>
      </c>
      <c r="G683" t="s">
        <v>2020</v>
      </c>
      <c r="H683" t="s">
        <v>18</v>
      </c>
      <c r="K683" s="1">
        <v>0</v>
      </c>
      <c r="L683" s="1">
        <v>1461.121095</v>
      </c>
      <c r="M683" s="1">
        <v>-79354726.920000002</v>
      </c>
      <c r="N683" s="1">
        <f>+Tableau164[[#This Row],[credit]]+Tableau164[[#This Row],[SOLDE]]</f>
        <v>-79353265.798905</v>
      </c>
    </row>
    <row r="684" spans="1:14" x14ac:dyDescent="0.25">
      <c r="A684" t="s">
        <v>8</v>
      </c>
      <c r="B684">
        <v>43496</v>
      </c>
      <c r="C684" t="s">
        <v>3311</v>
      </c>
      <c r="D684" t="s">
        <v>6</v>
      </c>
      <c r="G684" t="s">
        <v>2019</v>
      </c>
      <c r="H684" t="s">
        <v>11</v>
      </c>
      <c r="K684" s="1">
        <v>0</v>
      </c>
      <c r="L684" s="1">
        <v>30.6828</v>
      </c>
      <c r="M684" s="1">
        <v>-79661554.920000002</v>
      </c>
      <c r="N684" s="1">
        <f>+Tableau164[[#This Row],[credit]]+Tableau164[[#This Row],[SOLDE]]</f>
        <v>-79661524.237200007</v>
      </c>
    </row>
    <row r="685" spans="1:14" x14ac:dyDescent="0.25">
      <c r="A685" t="s">
        <v>8</v>
      </c>
      <c r="B685">
        <v>43496</v>
      </c>
      <c r="C685" t="s">
        <v>2760</v>
      </c>
      <c r="D685" t="s">
        <v>6</v>
      </c>
      <c r="G685" t="s">
        <v>2018</v>
      </c>
      <c r="H685" t="s">
        <v>2017</v>
      </c>
      <c r="K685" s="1">
        <v>0</v>
      </c>
      <c r="L685" s="1">
        <v>615.91535999999996</v>
      </c>
      <c r="M685" s="1">
        <v>-85820708.519999996</v>
      </c>
      <c r="N685" s="1">
        <f>+Tableau164[[#This Row],[credit]]+Tableau164[[#This Row],[SOLDE]]</f>
        <v>-85820092.604639992</v>
      </c>
    </row>
    <row r="686" spans="1:14" x14ac:dyDescent="0.25">
      <c r="A686" t="s">
        <v>8</v>
      </c>
      <c r="B686">
        <v>43496</v>
      </c>
      <c r="C686" t="s">
        <v>2765</v>
      </c>
      <c r="D686" t="s">
        <v>6</v>
      </c>
      <c r="G686" t="s">
        <v>2016</v>
      </c>
      <c r="H686" t="s">
        <v>131</v>
      </c>
      <c r="K686" s="1">
        <v>0</v>
      </c>
      <c r="L686" s="1">
        <v>1526.9178279999999</v>
      </c>
      <c r="M686" s="1">
        <v>-101089886.8</v>
      </c>
      <c r="N686" s="1">
        <f>+Tableau164[[#This Row],[credit]]+Tableau164[[#This Row],[SOLDE]]</f>
        <v>-101088359.882172</v>
      </c>
    </row>
    <row r="687" spans="1:14" x14ac:dyDescent="0.25">
      <c r="A687" t="s">
        <v>8</v>
      </c>
      <c r="B687">
        <v>43496</v>
      </c>
      <c r="C687" t="s">
        <v>2728</v>
      </c>
      <c r="D687" t="s">
        <v>6</v>
      </c>
      <c r="G687" t="s">
        <v>2015</v>
      </c>
      <c r="H687" t="s">
        <v>228</v>
      </c>
      <c r="K687" s="1">
        <v>0</v>
      </c>
      <c r="L687" s="1">
        <v>1110.387522</v>
      </c>
      <c r="M687" s="1">
        <v>-112193762.02</v>
      </c>
      <c r="N687" s="1">
        <f>+Tableau164[[#This Row],[credit]]+Tableau164[[#This Row],[SOLDE]]</f>
        <v>-112192651.632478</v>
      </c>
    </row>
    <row r="688" spans="1:14" x14ac:dyDescent="0.25">
      <c r="A688" t="s">
        <v>8</v>
      </c>
      <c r="B688">
        <v>43496</v>
      </c>
      <c r="C688" t="s">
        <v>3311</v>
      </c>
      <c r="D688" t="s">
        <v>6</v>
      </c>
      <c r="G688" t="s">
        <v>3314</v>
      </c>
      <c r="H688" t="s">
        <v>11</v>
      </c>
      <c r="K688" s="1">
        <v>0</v>
      </c>
      <c r="L688" s="1">
        <v>225.997435</v>
      </c>
      <c r="M688" s="1">
        <v>-114453736.37</v>
      </c>
      <c r="N688" s="1">
        <f>+Tableau164[[#This Row],[credit]]+Tableau164[[#This Row],[SOLDE]]</f>
        <v>-114453510.372565</v>
      </c>
    </row>
    <row r="689" spans="1:14" x14ac:dyDescent="0.25">
      <c r="A689" t="s">
        <v>8</v>
      </c>
      <c r="B689">
        <v>43496</v>
      </c>
      <c r="C689" t="s">
        <v>3324</v>
      </c>
      <c r="D689" t="s">
        <v>6</v>
      </c>
      <c r="G689" t="s">
        <v>2013</v>
      </c>
      <c r="H689" t="s">
        <v>129</v>
      </c>
      <c r="K689" s="1">
        <v>0</v>
      </c>
      <c r="L689" s="1">
        <v>128.01910000000001</v>
      </c>
      <c r="M689" s="1">
        <v>-115733927.37</v>
      </c>
      <c r="N689" s="1">
        <f>+Tableau164[[#This Row],[credit]]+Tableau164[[#This Row],[SOLDE]]</f>
        <v>-115733799.35090001</v>
      </c>
    </row>
    <row r="690" spans="1:14" x14ac:dyDescent="0.25">
      <c r="A690" t="s">
        <v>146</v>
      </c>
      <c r="B690">
        <v>43496</v>
      </c>
      <c r="C690" t="s">
        <v>3258</v>
      </c>
      <c r="D690" t="s">
        <v>6</v>
      </c>
      <c r="G690" t="s">
        <v>2012</v>
      </c>
      <c r="H690" t="s">
        <v>246</v>
      </c>
      <c r="I690">
        <v>43279</v>
      </c>
      <c r="K690" s="1">
        <v>14628.6</v>
      </c>
      <c r="L690" s="1">
        <v>0</v>
      </c>
      <c r="M690" s="1">
        <v>14628600</v>
      </c>
      <c r="N690" s="1">
        <f>+Tableau164[[#This Row],[credit]]+Tableau164[[#This Row],[SOLDE]]</f>
        <v>14628600</v>
      </c>
    </row>
    <row r="691" spans="1:14" x14ac:dyDescent="0.25">
      <c r="A691" t="s">
        <v>146</v>
      </c>
      <c r="B691">
        <v>43496</v>
      </c>
      <c r="C691" t="s">
        <v>3258</v>
      </c>
      <c r="D691" t="s">
        <v>6</v>
      </c>
      <c r="G691" t="s">
        <v>2011</v>
      </c>
      <c r="H691" t="s">
        <v>246</v>
      </c>
      <c r="I691">
        <v>43312</v>
      </c>
      <c r="K691" s="1">
        <v>7444.8517499999998</v>
      </c>
      <c r="L691" s="1">
        <v>0</v>
      </c>
      <c r="M691" s="1">
        <v>22073451.75</v>
      </c>
      <c r="N691" s="1">
        <f>+Tableau164[[#This Row],[credit]]+Tableau164[[#This Row],[SOLDE]]</f>
        <v>22073451.75</v>
      </c>
    </row>
    <row r="692" spans="1:14" x14ac:dyDescent="0.25">
      <c r="A692" t="s">
        <v>146</v>
      </c>
      <c r="B692">
        <v>43496</v>
      </c>
      <c r="C692" t="s">
        <v>3281</v>
      </c>
      <c r="D692" t="s">
        <v>6</v>
      </c>
      <c r="G692" t="s">
        <v>2010</v>
      </c>
      <c r="H692" t="s">
        <v>131</v>
      </c>
      <c r="I692">
        <v>43312</v>
      </c>
      <c r="K692" s="1">
        <v>2512.2518799999998</v>
      </c>
      <c r="L692" s="1">
        <v>0</v>
      </c>
      <c r="M692" s="1">
        <v>24585703.629999999</v>
      </c>
      <c r="N692" s="1">
        <f>+Tableau164[[#This Row],[credit]]+Tableau164[[#This Row],[SOLDE]]</f>
        <v>24585703.629999999</v>
      </c>
    </row>
    <row r="693" spans="1:14" x14ac:dyDescent="0.25">
      <c r="A693" t="s">
        <v>146</v>
      </c>
      <c r="B693">
        <v>43496</v>
      </c>
      <c r="C693" t="s">
        <v>3258</v>
      </c>
      <c r="D693" t="s">
        <v>6</v>
      </c>
      <c r="G693" t="s">
        <v>2009</v>
      </c>
      <c r="H693" t="s">
        <v>246</v>
      </c>
      <c r="I693">
        <v>43343</v>
      </c>
      <c r="K693" s="1">
        <v>20317.5</v>
      </c>
      <c r="L693" s="1">
        <v>0</v>
      </c>
      <c r="M693" s="1">
        <v>44903203.630000003</v>
      </c>
      <c r="N693" s="1">
        <f>+Tableau164[[#This Row],[credit]]+Tableau164[[#This Row],[SOLDE]]</f>
        <v>44903203.630000003</v>
      </c>
    </row>
    <row r="694" spans="1:14" x14ac:dyDescent="0.25">
      <c r="A694" t="s">
        <v>146</v>
      </c>
      <c r="B694">
        <v>43496</v>
      </c>
      <c r="C694" t="s">
        <v>3281</v>
      </c>
      <c r="D694" t="s">
        <v>6</v>
      </c>
      <c r="G694" t="s">
        <v>2008</v>
      </c>
      <c r="H694" t="s">
        <v>131</v>
      </c>
      <c r="I694">
        <v>43373</v>
      </c>
      <c r="K694" s="1">
        <v>0</v>
      </c>
      <c r="L694" s="1">
        <v>251.225188</v>
      </c>
      <c r="M694" s="1">
        <v>42390951.75</v>
      </c>
      <c r="N694" s="1">
        <f>+Tableau164[[#This Row],[credit]]+Tableau164[[#This Row],[SOLDE]]</f>
        <v>42391202.975188002</v>
      </c>
    </row>
    <row r="695" spans="1:14" x14ac:dyDescent="0.25">
      <c r="A695" t="s">
        <v>146</v>
      </c>
      <c r="B695">
        <v>43496</v>
      </c>
      <c r="C695" t="s">
        <v>3281</v>
      </c>
      <c r="D695" t="s">
        <v>6</v>
      </c>
      <c r="G695" t="s">
        <v>2007</v>
      </c>
      <c r="H695" t="s">
        <v>131</v>
      </c>
      <c r="I695">
        <v>43373</v>
      </c>
      <c r="K695" s="1">
        <v>3827.3040000000001</v>
      </c>
      <c r="L695" s="1">
        <v>0</v>
      </c>
      <c r="M695" s="1">
        <v>46218255.75</v>
      </c>
      <c r="N695" s="1">
        <f>+Tableau164[[#This Row],[credit]]+Tableau164[[#This Row],[SOLDE]]</f>
        <v>46218255.75</v>
      </c>
    </row>
    <row r="696" spans="1:14" x14ac:dyDescent="0.25">
      <c r="A696" t="s">
        <v>146</v>
      </c>
      <c r="B696">
        <v>43496</v>
      </c>
      <c r="C696" t="s">
        <v>3258</v>
      </c>
      <c r="D696" t="s">
        <v>6</v>
      </c>
      <c r="G696" t="s">
        <v>3263</v>
      </c>
      <c r="H696" t="s">
        <v>246</v>
      </c>
      <c r="I696">
        <v>43404</v>
      </c>
      <c r="K696" s="1">
        <v>10620.99</v>
      </c>
      <c r="L696" s="1">
        <v>0</v>
      </c>
      <c r="M696" s="1">
        <v>56839245.75</v>
      </c>
      <c r="N696" s="1">
        <f>+Tableau164[[#This Row],[credit]]+Tableau164[[#This Row],[SOLDE]]</f>
        <v>56839245.75</v>
      </c>
    </row>
    <row r="697" spans="1:14" x14ac:dyDescent="0.25">
      <c r="A697" t="s">
        <v>145</v>
      </c>
      <c r="B697">
        <v>43496</v>
      </c>
      <c r="C697" t="s">
        <v>2801</v>
      </c>
      <c r="D697" t="s">
        <v>6</v>
      </c>
      <c r="G697" t="s">
        <v>2006</v>
      </c>
      <c r="I697">
        <v>43220</v>
      </c>
      <c r="K697" s="1">
        <v>0</v>
      </c>
      <c r="L697" s="1">
        <v>242.16555400000001</v>
      </c>
      <c r="M697" s="1">
        <v>-2421655.54</v>
      </c>
      <c r="N697" s="1">
        <f>+Tableau164[[#This Row],[credit]]+Tableau164[[#This Row],[SOLDE]]</f>
        <v>-2421413.374446</v>
      </c>
    </row>
    <row r="698" spans="1:14" x14ac:dyDescent="0.25">
      <c r="A698" t="s">
        <v>145</v>
      </c>
      <c r="B698">
        <v>43496</v>
      </c>
      <c r="C698" t="s">
        <v>2797</v>
      </c>
      <c r="D698" t="s">
        <v>6</v>
      </c>
      <c r="G698" t="s">
        <v>2005</v>
      </c>
      <c r="I698">
        <v>43251</v>
      </c>
      <c r="K698" s="1">
        <v>0</v>
      </c>
      <c r="L698" s="1">
        <v>9.4102610000000002</v>
      </c>
      <c r="M698" s="1">
        <v>-2515758.15</v>
      </c>
      <c r="N698" s="1">
        <f>+Tableau164[[#This Row],[credit]]+Tableau164[[#This Row],[SOLDE]]</f>
        <v>-2515748.7397389999</v>
      </c>
    </row>
    <row r="699" spans="1:14" x14ac:dyDescent="0.25">
      <c r="A699" t="s">
        <v>145</v>
      </c>
      <c r="B699">
        <v>43496</v>
      </c>
      <c r="C699" t="s">
        <v>3320</v>
      </c>
      <c r="D699" t="s">
        <v>6</v>
      </c>
      <c r="G699" t="s">
        <v>2005</v>
      </c>
      <c r="I699">
        <v>43251</v>
      </c>
      <c r="K699" s="1">
        <v>0</v>
      </c>
      <c r="L699" s="1">
        <v>34.452599999999997</v>
      </c>
      <c r="M699" s="1">
        <v>-2860284.15</v>
      </c>
      <c r="N699" s="1">
        <f>+Tableau164[[#This Row],[credit]]+Tableau164[[#This Row],[SOLDE]]</f>
        <v>-2860249.6973999999</v>
      </c>
    </row>
    <row r="700" spans="1:14" x14ac:dyDescent="0.25">
      <c r="A700" t="s">
        <v>145</v>
      </c>
      <c r="B700">
        <v>43496</v>
      </c>
      <c r="C700" t="s">
        <v>3258</v>
      </c>
      <c r="D700" t="s">
        <v>6</v>
      </c>
      <c r="G700" t="s">
        <v>2005</v>
      </c>
      <c r="I700">
        <v>43251</v>
      </c>
      <c r="K700" s="1">
        <v>0</v>
      </c>
      <c r="L700" s="1">
        <v>44.333251000000004</v>
      </c>
      <c r="M700" s="1">
        <v>-3303616.66</v>
      </c>
      <c r="N700" s="1">
        <f>+Tableau164[[#This Row],[credit]]+Tableau164[[#This Row],[SOLDE]]</f>
        <v>-3303572.3267490002</v>
      </c>
    </row>
    <row r="701" spans="1:14" x14ac:dyDescent="0.25">
      <c r="A701" t="s">
        <v>145</v>
      </c>
      <c r="B701">
        <v>43496</v>
      </c>
      <c r="C701" t="s">
        <v>3244</v>
      </c>
      <c r="D701" t="s">
        <v>6</v>
      </c>
      <c r="G701" t="s">
        <v>2005</v>
      </c>
      <c r="I701">
        <v>43251</v>
      </c>
      <c r="K701" s="1">
        <v>0</v>
      </c>
      <c r="L701" s="1">
        <v>39.110315</v>
      </c>
      <c r="M701" s="1">
        <v>-3694719.81</v>
      </c>
      <c r="N701" s="1">
        <f>+Tableau164[[#This Row],[credit]]+Tableau164[[#This Row],[SOLDE]]</f>
        <v>-3694680.6996849999</v>
      </c>
    </row>
    <row r="702" spans="1:14" x14ac:dyDescent="0.25">
      <c r="A702" t="s">
        <v>145</v>
      </c>
      <c r="B702">
        <v>43496</v>
      </c>
      <c r="C702" t="s">
        <v>2722</v>
      </c>
      <c r="D702" t="s">
        <v>6</v>
      </c>
      <c r="G702" t="s">
        <v>2005</v>
      </c>
      <c r="I702">
        <v>43251</v>
      </c>
      <c r="K702" s="1">
        <v>0</v>
      </c>
      <c r="L702" s="1">
        <v>165.34679599999998</v>
      </c>
      <c r="M702" s="1">
        <v>-5348187.7699999996</v>
      </c>
      <c r="N702" s="1">
        <f>+Tableau164[[#This Row],[credit]]+Tableau164[[#This Row],[SOLDE]]</f>
        <v>-5348022.4232039992</v>
      </c>
    </row>
    <row r="703" spans="1:14" x14ac:dyDescent="0.25">
      <c r="A703" t="s">
        <v>145</v>
      </c>
      <c r="B703">
        <v>43496</v>
      </c>
      <c r="C703" t="s">
        <v>2722</v>
      </c>
      <c r="D703" t="s">
        <v>6</v>
      </c>
      <c r="G703" t="s">
        <v>2004</v>
      </c>
      <c r="I703">
        <v>43312</v>
      </c>
      <c r="K703" s="1">
        <v>0</v>
      </c>
      <c r="L703" s="1">
        <v>305.96930699999996</v>
      </c>
      <c r="M703" s="1">
        <v>-8407880.8399999999</v>
      </c>
      <c r="N703" s="1">
        <f>+Tableau164[[#This Row],[credit]]+Tableau164[[#This Row],[SOLDE]]</f>
        <v>-8407574.870693</v>
      </c>
    </row>
    <row r="704" spans="1:14" x14ac:dyDescent="0.25">
      <c r="A704" t="s">
        <v>145</v>
      </c>
      <c r="B704">
        <v>43496</v>
      </c>
      <c r="C704" t="s">
        <v>3258</v>
      </c>
      <c r="D704" t="s">
        <v>6</v>
      </c>
      <c r="G704" t="s">
        <v>2003</v>
      </c>
      <c r="I704">
        <v>43343</v>
      </c>
      <c r="K704" s="1">
        <v>0</v>
      </c>
      <c r="L704" s="1">
        <v>84.261009000000001</v>
      </c>
      <c r="M704" s="1">
        <v>-9250490.9299999997</v>
      </c>
      <c r="N704" s="1">
        <f>+Tableau164[[#This Row],[credit]]+Tableau164[[#This Row],[SOLDE]]</f>
        <v>-9250406.6689909995</v>
      </c>
    </row>
    <row r="705" spans="1:14" x14ac:dyDescent="0.25">
      <c r="A705" t="s">
        <v>145</v>
      </c>
      <c r="B705">
        <v>43496</v>
      </c>
      <c r="C705" t="s">
        <v>3281</v>
      </c>
      <c r="D705" t="s">
        <v>6</v>
      </c>
      <c r="G705" t="s">
        <v>2003</v>
      </c>
      <c r="I705">
        <v>43343</v>
      </c>
      <c r="K705" s="1">
        <v>0</v>
      </c>
      <c r="L705" s="1">
        <v>52.381101999999998</v>
      </c>
      <c r="M705" s="1">
        <v>-9774301.9499999993</v>
      </c>
      <c r="N705" s="1">
        <f>+Tableau164[[#This Row],[credit]]+Tableau164[[#This Row],[SOLDE]]</f>
        <v>-9774249.5688979998</v>
      </c>
    </row>
    <row r="706" spans="1:14" x14ac:dyDescent="0.25">
      <c r="A706" t="s">
        <v>145</v>
      </c>
      <c r="B706">
        <v>43496</v>
      </c>
      <c r="C706" t="s">
        <v>3244</v>
      </c>
      <c r="D706" t="s">
        <v>6</v>
      </c>
      <c r="G706" t="s">
        <v>2003</v>
      </c>
      <c r="I706">
        <v>43343</v>
      </c>
      <c r="K706" s="1">
        <v>0</v>
      </c>
      <c r="L706" s="1">
        <v>41.582361999999996</v>
      </c>
      <c r="M706" s="1">
        <v>-10190125.57</v>
      </c>
      <c r="N706" s="1">
        <f>+Tableau164[[#This Row],[credit]]+Tableau164[[#This Row],[SOLDE]]</f>
        <v>-10190083.987638</v>
      </c>
    </row>
    <row r="707" spans="1:14" x14ac:dyDescent="0.25">
      <c r="A707" t="s">
        <v>145</v>
      </c>
      <c r="B707">
        <v>43496</v>
      </c>
      <c r="C707" t="s">
        <v>3244</v>
      </c>
      <c r="D707" t="s">
        <v>6</v>
      </c>
      <c r="G707" t="s">
        <v>2003</v>
      </c>
      <c r="I707">
        <v>43343</v>
      </c>
      <c r="K707" s="1">
        <v>0</v>
      </c>
      <c r="L707" s="1">
        <v>151.776522</v>
      </c>
      <c r="M707" s="1">
        <v>-11707890.789999999</v>
      </c>
      <c r="N707" s="1">
        <f>+Tableau164[[#This Row],[credit]]+Tableau164[[#This Row],[SOLDE]]</f>
        <v>-11707739.013478</v>
      </c>
    </row>
    <row r="708" spans="1:14" x14ac:dyDescent="0.25">
      <c r="A708" t="s">
        <v>145</v>
      </c>
      <c r="B708">
        <v>43496</v>
      </c>
      <c r="C708" t="s">
        <v>2722</v>
      </c>
      <c r="D708" t="s">
        <v>6</v>
      </c>
      <c r="G708" t="s">
        <v>2002</v>
      </c>
      <c r="I708">
        <v>43373</v>
      </c>
      <c r="K708" s="1">
        <v>0</v>
      </c>
      <c r="L708" s="1">
        <v>277.86379099999999</v>
      </c>
      <c r="M708" s="1">
        <v>-14486528.699999999</v>
      </c>
      <c r="N708" s="1">
        <f>+Tableau164[[#This Row],[credit]]+Tableau164[[#This Row],[SOLDE]]</f>
        <v>-14486250.836208999</v>
      </c>
    </row>
    <row r="709" spans="1:14" x14ac:dyDescent="0.25">
      <c r="A709" t="s">
        <v>145</v>
      </c>
      <c r="B709">
        <v>43496</v>
      </c>
      <c r="C709" t="s">
        <v>3281</v>
      </c>
      <c r="D709" t="s">
        <v>6</v>
      </c>
      <c r="G709" t="s">
        <v>2001</v>
      </c>
      <c r="I709">
        <v>43404</v>
      </c>
      <c r="K709" s="1">
        <v>0</v>
      </c>
      <c r="L709" s="1">
        <v>283.34546800000004</v>
      </c>
      <c r="M709" s="1">
        <v>-17319983.379999999</v>
      </c>
      <c r="N709" s="1">
        <f>+Tableau164[[#This Row],[credit]]+Tableau164[[#This Row],[SOLDE]]</f>
        <v>-17319700.034531999</v>
      </c>
    </row>
    <row r="710" spans="1:14" x14ac:dyDescent="0.25">
      <c r="A710" t="s">
        <v>145</v>
      </c>
      <c r="B710">
        <v>43496</v>
      </c>
      <c r="C710" t="s">
        <v>2722</v>
      </c>
      <c r="D710" t="s">
        <v>6</v>
      </c>
      <c r="G710" t="s">
        <v>2000</v>
      </c>
      <c r="I710">
        <v>43434</v>
      </c>
      <c r="K710" s="1">
        <v>0</v>
      </c>
      <c r="L710" s="1">
        <v>283.55101300000001</v>
      </c>
      <c r="M710" s="1">
        <v>-20155493.510000002</v>
      </c>
      <c r="N710" s="1">
        <f>+Tableau164[[#This Row],[credit]]+Tableau164[[#This Row],[SOLDE]]</f>
        <v>-20155209.958987001</v>
      </c>
    </row>
    <row r="711" spans="1:14" x14ac:dyDescent="0.25">
      <c r="A711" t="s">
        <v>145</v>
      </c>
      <c r="B711">
        <v>43496</v>
      </c>
      <c r="C711" t="s">
        <v>2722</v>
      </c>
      <c r="D711" t="s">
        <v>6</v>
      </c>
      <c r="G711" t="s">
        <v>1999</v>
      </c>
      <c r="I711">
        <v>43465</v>
      </c>
      <c r="K711" s="1">
        <v>0</v>
      </c>
      <c r="L711" s="1">
        <v>254.34346000000002</v>
      </c>
      <c r="M711" s="1">
        <v>-22698928.109999999</v>
      </c>
      <c r="N711" s="1">
        <f>+Tableau164[[#This Row],[credit]]+Tableau164[[#This Row],[SOLDE]]</f>
        <v>-22698673.766539998</v>
      </c>
    </row>
    <row r="712" spans="1:14" x14ac:dyDescent="0.25">
      <c r="A712" t="s">
        <v>145</v>
      </c>
      <c r="B712">
        <v>43496</v>
      </c>
      <c r="D712" t="s">
        <v>6</v>
      </c>
      <c r="G712" t="s">
        <v>1998</v>
      </c>
      <c r="K712" s="1">
        <v>91.7</v>
      </c>
      <c r="L712" s="1">
        <v>0</v>
      </c>
      <c r="M712" s="1">
        <v>-22607228.109999999</v>
      </c>
      <c r="N712" s="1">
        <f>+Tableau164[[#This Row],[credit]]+Tableau164[[#This Row],[SOLDE]]</f>
        <v>-22607228.109999999</v>
      </c>
    </row>
    <row r="713" spans="1:14" x14ac:dyDescent="0.25">
      <c r="A713" t="s">
        <v>145</v>
      </c>
      <c r="B713">
        <v>43496</v>
      </c>
      <c r="D713" t="s">
        <v>6</v>
      </c>
      <c r="G713" t="s">
        <v>1997</v>
      </c>
      <c r="K713" s="1">
        <v>8.7723800000000001</v>
      </c>
      <c r="L713" s="1">
        <v>0</v>
      </c>
      <c r="M713" s="1">
        <v>-22598455.73</v>
      </c>
      <c r="N713" s="1">
        <f>+Tableau164[[#This Row],[credit]]+Tableau164[[#This Row],[SOLDE]]</f>
        <v>-22598455.73</v>
      </c>
    </row>
    <row r="714" spans="1:14" x14ac:dyDescent="0.25">
      <c r="A714" t="s">
        <v>145</v>
      </c>
      <c r="B714">
        <v>43496</v>
      </c>
      <c r="D714" t="s">
        <v>6</v>
      </c>
      <c r="G714" t="s">
        <v>1996</v>
      </c>
      <c r="K714" s="1">
        <v>9.5861299999999989</v>
      </c>
      <c r="L714" s="1">
        <v>0</v>
      </c>
      <c r="M714" s="1">
        <v>-22588869.600000001</v>
      </c>
      <c r="N714" s="1">
        <f>+Tableau164[[#This Row],[credit]]+Tableau164[[#This Row],[SOLDE]]</f>
        <v>-22588869.600000001</v>
      </c>
    </row>
    <row r="715" spans="1:14" x14ac:dyDescent="0.25">
      <c r="A715" t="s">
        <v>145</v>
      </c>
      <c r="B715">
        <v>43496</v>
      </c>
      <c r="C715" t="s">
        <v>3258</v>
      </c>
      <c r="D715" t="s">
        <v>6</v>
      </c>
      <c r="G715" t="s">
        <v>1995</v>
      </c>
      <c r="K715" s="1">
        <v>52.2</v>
      </c>
      <c r="L715" s="1">
        <v>0</v>
      </c>
      <c r="M715" s="1">
        <v>-22536669.600000001</v>
      </c>
      <c r="N715" s="1">
        <f>+Tableau164[[#This Row],[credit]]+Tableau164[[#This Row],[SOLDE]]</f>
        <v>-22536669.600000001</v>
      </c>
    </row>
    <row r="716" spans="1:14" x14ac:dyDescent="0.25">
      <c r="A716" t="s">
        <v>145</v>
      </c>
      <c r="B716">
        <v>43496</v>
      </c>
      <c r="D716" t="s">
        <v>6</v>
      </c>
      <c r="G716" t="s">
        <v>1994</v>
      </c>
      <c r="K716" s="1">
        <v>2380.1932900000002</v>
      </c>
      <c r="L716" s="1">
        <v>0</v>
      </c>
      <c r="M716" s="1">
        <v>-20156476.309999999</v>
      </c>
      <c r="N716" s="1">
        <f>+Tableau164[[#This Row],[credit]]+Tableau164[[#This Row],[SOLDE]]</f>
        <v>-20156476.309999999</v>
      </c>
    </row>
    <row r="717" spans="1:14" x14ac:dyDescent="0.25">
      <c r="A717" t="s">
        <v>145</v>
      </c>
      <c r="B717">
        <v>43496</v>
      </c>
      <c r="C717" t="s">
        <v>2802</v>
      </c>
      <c r="D717" t="s">
        <v>6</v>
      </c>
      <c r="G717" t="s">
        <v>1993</v>
      </c>
      <c r="K717" s="1">
        <v>2805.9737200000004</v>
      </c>
      <c r="L717" s="1">
        <v>0</v>
      </c>
      <c r="M717" s="1">
        <v>-17350502.59</v>
      </c>
      <c r="N717" s="1">
        <f>+Tableau164[[#This Row],[credit]]+Tableau164[[#This Row],[SOLDE]]</f>
        <v>-17350502.59</v>
      </c>
    </row>
    <row r="718" spans="1:14" x14ac:dyDescent="0.25">
      <c r="A718" t="s">
        <v>145</v>
      </c>
      <c r="B718">
        <v>43496</v>
      </c>
      <c r="C718" t="s">
        <v>2722</v>
      </c>
      <c r="D718" t="s">
        <v>6</v>
      </c>
      <c r="G718" t="s">
        <v>1992</v>
      </c>
      <c r="K718" s="1">
        <v>3059.6930699999998</v>
      </c>
      <c r="L718" s="1">
        <v>0</v>
      </c>
      <c r="M718" s="1">
        <v>-14290809.52</v>
      </c>
      <c r="N718" s="1">
        <f>+Tableau164[[#This Row],[credit]]+Tableau164[[#This Row],[SOLDE]]</f>
        <v>-14290809.52</v>
      </c>
    </row>
    <row r="719" spans="1:14" x14ac:dyDescent="0.25">
      <c r="A719" t="s">
        <v>145</v>
      </c>
      <c r="B719">
        <v>43496</v>
      </c>
      <c r="C719" t="s">
        <v>2722</v>
      </c>
      <c r="D719" t="s">
        <v>6</v>
      </c>
      <c r="G719" t="s">
        <v>1991</v>
      </c>
      <c r="K719" s="1">
        <v>3300.0099500000001</v>
      </c>
      <c r="L719" s="1">
        <v>0</v>
      </c>
      <c r="M719" s="1">
        <v>-10990799.57</v>
      </c>
      <c r="N719" s="1">
        <f>+Tableau164[[#This Row],[credit]]+Tableau164[[#This Row],[SOLDE]]</f>
        <v>-10990799.57</v>
      </c>
    </row>
    <row r="720" spans="1:14" x14ac:dyDescent="0.25">
      <c r="A720" t="s">
        <v>145</v>
      </c>
      <c r="B720">
        <v>43496</v>
      </c>
      <c r="C720" t="s">
        <v>2722</v>
      </c>
      <c r="D720" t="s">
        <v>6</v>
      </c>
      <c r="G720" t="s">
        <v>1990</v>
      </c>
      <c r="K720" s="1">
        <v>23.901769999999999</v>
      </c>
      <c r="L720" s="1">
        <v>0</v>
      </c>
      <c r="M720" s="1">
        <v>-10966897.800000001</v>
      </c>
      <c r="N720" s="1">
        <f>+Tableau164[[#This Row],[credit]]+Tableau164[[#This Row],[SOLDE]]</f>
        <v>-10966897.800000001</v>
      </c>
    </row>
    <row r="721" spans="1:14" x14ac:dyDescent="0.25">
      <c r="A721" t="s">
        <v>145</v>
      </c>
      <c r="B721">
        <v>43496</v>
      </c>
      <c r="C721" t="s">
        <v>2722</v>
      </c>
      <c r="D721" t="s">
        <v>6</v>
      </c>
      <c r="G721" t="s">
        <v>1989</v>
      </c>
      <c r="K721" s="1">
        <v>2778.6379100000004</v>
      </c>
      <c r="L721" s="1">
        <v>0</v>
      </c>
      <c r="M721" s="1">
        <v>-8188259.8899999997</v>
      </c>
      <c r="N721" s="1">
        <f>+Tableau164[[#This Row],[credit]]+Tableau164[[#This Row],[SOLDE]]</f>
        <v>-8188259.8899999997</v>
      </c>
    </row>
    <row r="722" spans="1:14" x14ac:dyDescent="0.25">
      <c r="A722" t="s">
        <v>145</v>
      </c>
      <c r="B722">
        <v>43496</v>
      </c>
      <c r="C722" t="s">
        <v>2722</v>
      </c>
      <c r="D722" t="s">
        <v>6</v>
      </c>
      <c r="G722" t="s">
        <v>1988</v>
      </c>
      <c r="K722" s="1">
        <v>2833.4546800000003</v>
      </c>
      <c r="L722" s="1">
        <v>0</v>
      </c>
      <c r="M722" s="1">
        <v>-5354805.21</v>
      </c>
      <c r="N722" s="1">
        <f>+Tableau164[[#This Row],[credit]]+Tableau164[[#This Row],[SOLDE]]</f>
        <v>-5354805.21</v>
      </c>
    </row>
    <row r="723" spans="1:14" x14ac:dyDescent="0.25">
      <c r="A723" t="s">
        <v>145</v>
      </c>
      <c r="B723">
        <v>43496</v>
      </c>
      <c r="C723" t="s">
        <v>2722</v>
      </c>
      <c r="D723" t="s">
        <v>6</v>
      </c>
      <c r="G723" t="s">
        <v>1986</v>
      </c>
      <c r="K723" s="1">
        <v>2804.56113</v>
      </c>
      <c r="L723" s="1">
        <v>0</v>
      </c>
      <c r="M723" s="1">
        <v>-2550244.08</v>
      </c>
      <c r="N723" s="1">
        <f>+Tableau164[[#This Row],[credit]]+Tableau164[[#This Row],[SOLDE]]</f>
        <v>-2550244.08</v>
      </c>
    </row>
    <row r="724" spans="1:14" x14ac:dyDescent="0.25">
      <c r="A724" t="s">
        <v>145</v>
      </c>
      <c r="B724">
        <v>43496</v>
      </c>
      <c r="C724" t="s">
        <v>2728</v>
      </c>
      <c r="D724" t="s">
        <v>6</v>
      </c>
      <c r="G724" t="s">
        <v>1984</v>
      </c>
      <c r="K724" s="1">
        <v>30.949000000000002</v>
      </c>
      <c r="L724" s="1">
        <v>0</v>
      </c>
      <c r="M724" s="1">
        <v>-2519295.08</v>
      </c>
      <c r="N724" s="1">
        <f>+Tableau164[[#This Row],[credit]]+Tableau164[[#This Row],[SOLDE]]</f>
        <v>-2519295.08</v>
      </c>
    </row>
    <row r="725" spans="1:14" x14ac:dyDescent="0.25">
      <c r="A725" t="s">
        <v>144</v>
      </c>
      <c r="B725">
        <v>43496</v>
      </c>
      <c r="D725" t="s">
        <v>6</v>
      </c>
      <c r="G725" t="s">
        <v>1944</v>
      </c>
      <c r="K725" s="1">
        <v>0</v>
      </c>
      <c r="L725" s="1">
        <v>102.43865799999999</v>
      </c>
      <c r="M725" s="1">
        <v>-1024386.58</v>
      </c>
      <c r="N725" s="1">
        <f>+Tableau164[[#This Row],[credit]]+Tableau164[[#This Row],[SOLDE]]</f>
        <v>-1024284.141342</v>
      </c>
    </row>
    <row r="726" spans="1:14" x14ac:dyDescent="0.25">
      <c r="A726" t="s">
        <v>141</v>
      </c>
      <c r="B726">
        <v>43496</v>
      </c>
      <c r="D726" t="s">
        <v>6</v>
      </c>
      <c r="G726" t="s">
        <v>1944</v>
      </c>
      <c r="H726" t="s">
        <v>143</v>
      </c>
      <c r="K726" s="1">
        <v>110</v>
      </c>
      <c r="L726" s="1">
        <v>0</v>
      </c>
      <c r="M726" s="1">
        <v>110000</v>
      </c>
      <c r="N726" s="1">
        <f>+Tableau164[[#This Row],[credit]]+Tableau164[[#This Row],[SOLDE]]</f>
        <v>110000</v>
      </c>
    </row>
    <row r="727" spans="1:14" x14ac:dyDescent="0.25">
      <c r="A727" t="s">
        <v>141</v>
      </c>
      <c r="B727">
        <v>43496</v>
      </c>
      <c r="D727" t="s">
        <v>6</v>
      </c>
      <c r="G727" t="s">
        <v>1944</v>
      </c>
      <c r="H727" t="s">
        <v>1448</v>
      </c>
      <c r="K727" s="1">
        <v>60</v>
      </c>
      <c r="L727" s="1">
        <v>0</v>
      </c>
      <c r="M727" s="1">
        <v>170000</v>
      </c>
      <c r="N727" s="1">
        <f>+Tableau164[[#This Row],[credit]]+Tableau164[[#This Row],[SOLDE]]</f>
        <v>170000</v>
      </c>
    </row>
    <row r="728" spans="1:14" x14ac:dyDescent="0.25">
      <c r="A728" t="s">
        <v>141</v>
      </c>
      <c r="B728">
        <v>43496</v>
      </c>
      <c r="D728" t="s">
        <v>6</v>
      </c>
      <c r="G728" t="s">
        <v>1944</v>
      </c>
      <c r="H728" t="s">
        <v>1089</v>
      </c>
      <c r="K728" s="1">
        <v>100</v>
      </c>
      <c r="L728" s="1">
        <v>0</v>
      </c>
      <c r="M728" s="1">
        <v>270000</v>
      </c>
      <c r="N728" s="1">
        <f>+Tableau164[[#This Row],[credit]]+Tableau164[[#This Row],[SOLDE]]</f>
        <v>270000</v>
      </c>
    </row>
    <row r="729" spans="1:14" x14ac:dyDescent="0.25">
      <c r="A729" t="s">
        <v>139</v>
      </c>
      <c r="B729">
        <v>43496</v>
      </c>
      <c r="D729" t="s">
        <v>6</v>
      </c>
      <c r="G729" t="s">
        <v>1944</v>
      </c>
      <c r="H729" t="s">
        <v>1978</v>
      </c>
      <c r="K729" s="1">
        <v>5.6</v>
      </c>
      <c r="L729" s="1">
        <v>0</v>
      </c>
      <c r="M729" s="1">
        <v>5600</v>
      </c>
      <c r="N729" s="1">
        <f>+Tableau164[[#This Row],[credit]]+Tableau164[[#This Row],[SOLDE]]</f>
        <v>5600</v>
      </c>
    </row>
    <row r="730" spans="1:14" x14ac:dyDescent="0.25">
      <c r="A730" t="s">
        <v>139</v>
      </c>
      <c r="B730">
        <v>43496</v>
      </c>
      <c r="D730" t="s">
        <v>6</v>
      </c>
      <c r="G730" t="s">
        <v>1944</v>
      </c>
      <c r="H730" t="s">
        <v>140</v>
      </c>
      <c r="K730" s="1">
        <v>6</v>
      </c>
      <c r="L730" s="1">
        <v>0</v>
      </c>
      <c r="M730" s="1">
        <v>11600</v>
      </c>
      <c r="N730" s="1">
        <f>+Tableau164[[#This Row],[credit]]+Tableau164[[#This Row],[SOLDE]]</f>
        <v>11600</v>
      </c>
    </row>
    <row r="731" spans="1:14" x14ac:dyDescent="0.25">
      <c r="A731" t="s">
        <v>139</v>
      </c>
      <c r="B731">
        <v>43496</v>
      </c>
      <c r="D731" t="s">
        <v>6</v>
      </c>
      <c r="G731" t="s">
        <v>1944</v>
      </c>
      <c r="H731" t="s">
        <v>1975</v>
      </c>
      <c r="K731" s="1">
        <v>1.6</v>
      </c>
      <c r="L731" s="1">
        <v>0</v>
      </c>
      <c r="M731" s="1">
        <v>13200</v>
      </c>
      <c r="N731" s="1">
        <f>+Tableau164[[#This Row],[credit]]+Tableau164[[#This Row],[SOLDE]]</f>
        <v>13200</v>
      </c>
    </row>
    <row r="732" spans="1:14" x14ac:dyDescent="0.25">
      <c r="A732" t="s">
        <v>139</v>
      </c>
      <c r="B732">
        <v>43496</v>
      </c>
      <c r="D732" t="s">
        <v>6</v>
      </c>
      <c r="G732" t="s">
        <v>1944</v>
      </c>
      <c r="H732" t="s">
        <v>1973</v>
      </c>
      <c r="K732" s="1">
        <v>4.2</v>
      </c>
      <c r="L732" s="1">
        <v>0</v>
      </c>
      <c r="M732" s="1">
        <v>17400</v>
      </c>
      <c r="N732" s="1">
        <f>+Tableau164[[#This Row],[credit]]+Tableau164[[#This Row],[SOLDE]]</f>
        <v>17400</v>
      </c>
    </row>
    <row r="733" spans="1:14" x14ac:dyDescent="0.25">
      <c r="A733" t="s">
        <v>137</v>
      </c>
      <c r="B733">
        <v>43496</v>
      </c>
      <c r="D733" t="s">
        <v>6</v>
      </c>
      <c r="G733" t="s">
        <v>1944</v>
      </c>
      <c r="K733" s="1">
        <v>0</v>
      </c>
      <c r="L733" s="1">
        <v>3.1758950000000001</v>
      </c>
      <c r="M733" s="1">
        <v>-31758.95</v>
      </c>
      <c r="N733" s="1">
        <f>+Tableau164[[#This Row],[credit]]+Tableau164[[#This Row],[SOLDE]]</f>
        <v>-31755.774105</v>
      </c>
    </row>
    <row r="734" spans="1:14" x14ac:dyDescent="0.25">
      <c r="A734" t="s">
        <v>136</v>
      </c>
      <c r="B734">
        <v>43496</v>
      </c>
      <c r="D734" t="s">
        <v>6</v>
      </c>
      <c r="G734" t="s">
        <v>1944</v>
      </c>
      <c r="K734" s="1">
        <v>39.047650000000004</v>
      </c>
      <c r="L734" s="1">
        <v>0</v>
      </c>
      <c r="M734" s="1">
        <v>39047.65</v>
      </c>
      <c r="N734" s="1">
        <f>+Tableau164[[#This Row],[credit]]+Tableau164[[#This Row],[SOLDE]]</f>
        <v>39047.65</v>
      </c>
    </row>
    <row r="735" spans="1:14" x14ac:dyDescent="0.25">
      <c r="A735" t="s">
        <v>312</v>
      </c>
      <c r="B735">
        <v>43496</v>
      </c>
      <c r="D735" t="s">
        <v>6</v>
      </c>
      <c r="G735" t="s">
        <v>1944</v>
      </c>
      <c r="K735" s="1">
        <v>0</v>
      </c>
      <c r="L735" s="1">
        <v>72.653033999999991</v>
      </c>
      <c r="M735" s="1">
        <v>-726530.34</v>
      </c>
      <c r="N735" s="1">
        <f>+Tableau164[[#This Row],[credit]]+Tableau164[[#This Row],[SOLDE]]</f>
        <v>-726457.68696600001</v>
      </c>
    </row>
    <row r="736" spans="1:14" x14ac:dyDescent="0.25">
      <c r="A736" t="s">
        <v>134</v>
      </c>
      <c r="B736">
        <v>43496</v>
      </c>
      <c r="D736" t="s">
        <v>6</v>
      </c>
      <c r="G736" t="s">
        <v>1944</v>
      </c>
      <c r="K736" s="1">
        <v>0</v>
      </c>
      <c r="L736" s="1">
        <v>28.713728000000003</v>
      </c>
      <c r="M736" s="1">
        <v>-287137.28000000003</v>
      </c>
      <c r="N736" s="1">
        <f>+Tableau164[[#This Row],[credit]]+Tableau164[[#This Row],[SOLDE]]</f>
        <v>-287108.56627200003</v>
      </c>
    </row>
    <row r="737" spans="1:14" x14ac:dyDescent="0.25">
      <c r="A737" t="s">
        <v>133</v>
      </c>
      <c r="B737">
        <v>43496</v>
      </c>
      <c r="D737" t="s">
        <v>6</v>
      </c>
      <c r="G737" t="s">
        <v>1944</v>
      </c>
      <c r="K737" s="1">
        <v>327.71762000000001</v>
      </c>
      <c r="L737" s="1">
        <v>0</v>
      </c>
      <c r="M737" s="1">
        <v>327717.62</v>
      </c>
      <c r="N737" s="1">
        <f>+Tableau164[[#This Row],[credit]]+Tableau164[[#This Row],[SOLDE]]</f>
        <v>327717.62</v>
      </c>
    </row>
    <row r="738" spans="1:14" x14ac:dyDescent="0.25">
      <c r="A738" t="s">
        <v>311</v>
      </c>
      <c r="B738">
        <v>43496</v>
      </c>
      <c r="D738" t="s">
        <v>6</v>
      </c>
      <c r="G738" t="s">
        <v>1944</v>
      </c>
      <c r="K738" s="1">
        <v>4.2872399999999997</v>
      </c>
      <c r="L738" s="1">
        <v>0</v>
      </c>
      <c r="M738" s="1">
        <v>4287.24</v>
      </c>
      <c r="N738" s="1">
        <f>+Tableau164[[#This Row],[credit]]+Tableau164[[#This Row],[SOLDE]]</f>
        <v>4287.24</v>
      </c>
    </row>
    <row r="739" spans="1:14" x14ac:dyDescent="0.25">
      <c r="A739" t="s">
        <v>132</v>
      </c>
      <c r="B739">
        <v>43496</v>
      </c>
      <c r="D739" t="s">
        <v>6</v>
      </c>
      <c r="G739" t="s">
        <v>1944</v>
      </c>
      <c r="K739" s="1">
        <v>0</v>
      </c>
      <c r="L739" s="1">
        <v>51.004570999999999</v>
      </c>
      <c r="M739" s="1">
        <v>-510045.71</v>
      </c>
      <c r="N739" s="1">
        <f>+Tableau164[[#This Row],[credit]]+Tableau164[[#This Row],[SOLDE]]</f>
        <v>-509994.70542900002</v>
      </c>
    </row>
    <row r="740" spans="1:14" x14ac:dyDescent="0.25">
      <c r="A740" t="s">
        <v>739</v>
      </c>
      <c r="B740">
        <v>43496</v>
      </c>
      <c r="D740" t="s">
        <v>6</v>
      </c>
      <c r="G740" t="s">
        <v>1944</v>
      </c>
      <c r="K740" s="1">
        <v>0</v>
      </c>
      <c r="L740" s="1">
        <v>8.3333499999999994</v>
      </c>
      <c r="M740" s="1">
        <v>-83333.5</v>
      </c>
      <c r="N740" s="1">
        <f>+Tableau164[[#This Row],[credit]]+Tableau164[[#This Row],[SOLDE]]</f>
        <v>-83325.166649999999</v>
      </c>
    </row>
    <row r="741" spans="1:14" x14ac:dyDescent="0.25">
      <c r="A741" t="s">
        <v>7</v>
      </c>
      <c r="B741">
        <v>43496</v>
      </c>
      <c r="D741" t="s">
        <v>6</v>
      </c>
      <c r="G741" t="s">
        <v>1944</v>
      </c>
      <c r="K741" s="1">
        <v>0</v>
      </c>
      <c r="L741" s="1">
        <v>425.99139699999995</v>
      </c>
      <c r="M741" s="1">
        <v>-4259913.97</v>
      </c>
      <c r="N741" s="1">
        <f>+Tableau164[[#This Row],[credit]]+Tableau164[[#This Row],[SOLDE]]</f>
        <v>-4259487.9786029998</v>
      </c>
    </row>
    <row r="742" spans="1:14" x14ac:dyDescent="0.25">
      <c r="A742" t="s">
        <v>737</v>
      </c>
      <c r="B742">
        <v>43496</v>
      </c>
      <c r="D742" t="s">
        <v>6</v>
      </c>
      <c r="G742" t="s">
        <v>1944</v>
      </c>
      <c r="K742" s="1">
        <v>665.57074</v>
      </c>
      <c r="L742" s="1">
        <v>0</v>
      </c>
      <c r="M742" s="1">
        <v>665570.74</v>
      </c>
      <c r="N742" s="1">
        <f>+Tableau164[[#This Row],[credit]]+Tableau164[[#This Row],[SOLDE]]</f>
        <v>665570.74</v>
      </c>
    </row>
    <row r="743" spans="1:14" x14ac:dyDescent="0.25">
      <c r="A743" t="s">
        <v>309</v>
      </c>
      <c r="B743">
        <v>43496</v>
      </c>
      <c r="D743" t="s">
        <v>6</v>
      </c>
      <c r="G743" t="s">
        <v>1944</v>
      </c>
      <c r="K743" s="1">
        <v>25.844650000000001</v>
      </c>
      <c r="L743" s="1">
        <v>0</v>
      </c>
      <c r="M743" s="1">
        <v>25844.65</v>
      </c>
      <c r="N743" s="1">
        <f>+Tableau164[[#This Row],[credit]]+Tableau164[[#This Row],[SOLDE]]</f>
        <v>25844.65</v>
      </c>
    </row>
    <row r="744" spans="1:14" x14ac:dyDescent="0.25">
      <c r="A744" t="s">
        <v>105</v>
      </c>
      <c r="B744">
        <v>43496</v>
      </c>
      <c r="D744" t="s">
        <v>6</v>
      </c>
      <c r="G744" t="s">
        <v>1944</v>
      </c>
      <c r="K744" s="1">
        <v>11269.460570000001</v>
      </c>
      <c r="L744" s="1">
        <v>0</v>
      </c>
      <c r="M744" s="1">
        <v>11269460.57</v>
      </c>
      <c r="N744" s="1">
        <f>+Tableau164[[#This Row],[credit]]+Tableau164[[#This Row],[SOLDE]]</f>
        <v>11269460.57</v>
      </c>
    </row>
    <row r="745" spans="1:14" x14ac:dyDescent="0.25">
      <c r="A745" t="s">
        <v>1663</v>
      </c>
      <c r="B745">
        <v>43496</v>
      </c>
      <c r="D745" t="s">
        <v>6</v>
      </c>
      <c r="G745" t="s">
        <v>1944</v>
      </c>
      <c r="K745" s="1">
        <v>16834.722180000001</v>
      </c>
      <c r="L745" s="1">
        <v>0</v>
      </c>
      <c r="M745" s="1">
        <v>16834722.18</v>
      </c>
      <c r="N745" s="1">
        <f>+Tableau164[[#This Row],[credit]]+Tableau164[[#This Row],[SOLDE]]</f>
        <v>16834722.18</v>
      </c>
    </row>
    <row r="746" spans="1:14" x14ac:dyDescent="0.25">
      <c r="A746" t="s">
        <v>104</v>
      </c>
      <c r="B746">
        <v>43496</v>
      </c>
      <c r="D746" t="s">
        <v>6</v>
      </c>
      <c r="G746" t="s">
        <v>1944</v>
      </c>
      <c r="K746" s="1">
        <v>0</v>
      </c>
      <c r="L746" s="1">
        <v>19.455492</v>
      </c>
      <c r="M746" s="1">
        <v>-194554.92</v>
      </c>
      <c r="N746" s="1">
        <f>+Tableau164[[#This Row],[credit]]+Tableau164[[#This Row],[SOLDE]]</f>
        <v>-194535.464508</v>
      </c>
    </row>
    <row r="747" spans="1:14" x14ac:dyDescent="0.25">
      <c r="A747" t="s">
        <v>103</v>
      </c>
      <c r="B747">
        <v>43496</v>
      </c>
      <c r="D747" t="s">
        <v>6</v>
      </c>
      <c r="G747" t="s">
        <v>1944</v>
      </c>
      <c r="K747" s="1">
        <v>0</v>
      </c>
      <c r="L747" s="1">
        <v>19.455396</v>
      </c>
      <c r="M747" s="1">
        <v>-194553.96</v>
      </c>
      <c r="N747" s="1">
        <f>+Tableau164[[#This Row],[credit]]+Tableau164[[#This Row],[SOLDE]]</f>
        <v>-194534.50460399999</v>
      </c>
    </row>
    <row r="748" spans="1:14" x14ac:dyDescent="0.25">
      <c r="A748" t="s">
        <v>233</v>
      </c>
      <c r="B748">
        <v>43496</v>
      </c>
      <c r="D748" t="s">
        <v>6</v>
      </c>
      <c r="G748" t="s">
        <v>1944</v>
      </c>
      <c r="K748" s="1">
        <v>457.21681999999998</v>
      </c>
      <c r="L748" s="1">
        <v>0</v>
      </c>
      <c r="M748" s="1">
        <v>457216.82</v>
      </c>
      <c r="N748" s="1">
        <f>+Tableau164[[#This Row],[credit]]+Tableau164[[#This Row],[SOLDE]]</f>
        <v>457216.82</v>
      </c>
    </row>
    <row r="749" spans="1:14" x14ac:dyDescent="0.25">
      <c r="A749" t="s">
        <v>1956</v>
      </c>
      <c r="B749">
        <v>43496</v>
      </c>
      <c r="D749" t="s">
        <v>6</v>
      </c>
      <c r="G749" t="s">
        <v>1944</v>
      </c>
      <c r="K749" s="1">
        <v>0</v>
      </c>
      <c r="L749" s="1">
        <v>5000</v>
      </c>
      <c r="M749" s="1">
        <v>-50000000</v>
      </c>
      <c r="N749" s="1">
        <f>+Tableau164[[#This Row],[credit]]+Tableau164[[#This Row],[SOLDE]]</f>
        <v>-49995000</v>
      </c>
    </row>
    <row r="750" spans="1:14" x14ac:dyDescent="0.25">
      <c r="A750" t="s">
        <v>1954</v>
      </c>
      <c r="B750">
        <v>43496</v>
      </c>
      <c r="D750" t="s">
        <v>6</v>
      </c>
      <c r="G750" t="s">
        <v>1944</v>
      </c>
      <c r="K750" s="1">
        <v>0</v>
      </c>
      <c r="L750" s="1">
        <v>9.4472889999999996</v>
      </c>
      <c r="M750" s="1">
        <v>-94472.89</v>
      </c>
      <c r="N750" s="1">
        <f>+Tableau164[[#This Row],[credit]]+Tableau164[[#This Row],[SOLDE]]</f>
        <v>-94463.442710999996</v>
      </c>
    </row>
    <row r="751" spans="1:14" x14ac:dyDescent="0.25">
      <c r="A751" t="s">
        <v>1952</v>
      </c>
      <c r="B751">
        <v>43496</v>
      </c>
      <c r="D751" t="s">
        <v>6</v>
      </c>
      <c r="G751" t="s">
        <v>1944</v>
      </c>
      <c r="K751" s="1">
        <v>0</v>
      </c>
      <c r="L751" s="1">
        <v>30</v>
      </c>
      <c r="M751" s="1">
        <v>-300000</v>
      </c>
      <c r="N751" s="1">
        <f>+Tableau164[[#This Row],[credit]]+Tableau164[[#This Row],[SOLDE]]</f>
        <v>-299970</v>
      </c>
    </row>
    <row r="752" spans="1:14" x14ac:dyDescent="0.25">
      <c r="A752" t="s">
        <v>300</v>
      </c>
      <c r="B752">
        <v>43496</v>
      </c>
      <c r="D752" t="s">
        <v>6</v>
      </c>
      <c r="G752" t="s">
        <v>1944</v>
      </c>
      <c r="K752" s="1">
        <v>437.5</v>
      </c>
      <c r="L752" s="1">
        <v>0</v>
      </c>
      <c r="M752" s="1">
        <v>437500</v>
      </c>
      <c r="N752" s="1">
        <f>+Tableau164[[#This Row],[credit]]+Tableau164[[#This Row],[SOLDE]]</f>
        <v>437500</v>
      </c>
    </row>
    <row r="753" spans="1:14" x14ac:dyDescent="0.25">
      <c r="A753" t="s">
        <v>1847</v>
      </c>
      <c r="B753">
        <v>43496</v>
      </c>
      <c r="D753" t="s">
        <v>6</v>
      </c>
      <c r="G753" t="s">
        <v>1944</v>
      </c>
      <c r="K753" s="1">
        <v>1280.191</v>
      </c>
      <c r="L753" s="1">
        <v>0</v>
      </c>
      <c r="M753" s="1">
        <v>1280191</v>
      </c>
      <c r="N753" s="1">
        <f>+Tableau164[[#This Row],[credit]]+Tableau164[[#This Row],[SOLDE]]</f>
        <v>1280191</v>
      </c>
    </row>
    <row r="754" spans="1:14" x14ac:dyDescent="0.25">
      <c r="A754" t="s">
        <v>102</v>
      </c>
      <c r="B754">
        <v>43496</v>
      </c>
      <c r="D754" t="s">
        <v>6</v>
      </c>
      <c r="G754" t="s">
        <v>1944</v>
      </c>
      <c r="K754" s="1">
        <v>4043.1000199999999</v>
      </c>
      <c r="L754" s="1">
        <v>0</v>
      </c>
      <c r="M754" s="1">
        <v>4043100.02</v>
      </c>
      <c r="N754" s="1">
        <f>+Tableau164[[#This Row],[credit]]+Tableau164[[#This Row],[SOLDE]]</f>
        <v>4043100.02</v>
      </c>
    </row>
    <row r="755" spans="1:14" x14ac:dyDescent="0.25">
      <c r="A755" t="s">
        <v>927</v>
      </c>
      <c r="B755">
        <v>43496</v>
      </c>
      <c r="D755" t="s">
        <v>6</v>
      </c>
      <c r="G755" t="s">
        <v>1944</v>
      </c>
      <c r="K755" s="1">
        <v>2660.0606400000001</v>
      </c>
      <c r="L755" s="1">
        <v>0</v>
      </c>
      <c r="M755" s="1">
        <v>2660060.64</v>
      </c>
      <c r="N755" s="1">
        <f>+Tableau164[[#This Row],[credit]]+Tableau164[[#This Row],[SOLDE]]</f>
        <v>2660060.64</v>
      </c>
    </row>
    <row r="756" spans="1:14" x14ac:dyDescent="0.25">
      <c r="A756" t="s">
        <v>291</v>
      </c>
      <c r="B756">
        <v>43496</v>
      </c>
      <c r="D756" t="s">
        <v>6</v>
      </c>
      <c r="G756" t="s">
        <v>1944</v>
      </c>
      <c r="K756" s="1">
        <v>56.32</v>
      </c>
      <c r="L756" s="1">
        <v>0</v>
      </c>
      <c r="M756" s="1">
        <v>56320</v>
      </c>
      <c r="N756" s="1">
        <f>+Tableau164[[#This Row],[credit]]+Tableau164[[#This Row],[SOLDE]]</f>
        <v>56320</v>
      </c>
    </row>
    <row r="757" spans="1:14" x14ac:dyDescent="0.25">
      <c r="A757" t="s">
        <v>1943</v>
      </c>
      <c r="B757">
        <v>43496</v>
      </c>
      <c r="C757" t="s">
        <v>2722</v>
      </c>
      <c r="D757" t="s">
        <v>6</v>
      </c>
      <c r="G757" t="s">
        <v>1773</v>
      </c>
      <c r="H757" t="s">
        <v>1942</v>
      </c>
      <c r="K757" s="1">
        <v>0</v>
      </c>
      <c r="L757" s="1">
        <v>55</v>
      </c>
      <c r="M757" s="1">
        <v>-550000</v>
      </c>
      <c r="N757" s="1">
        <f>+Tableau164[[#This Row],[credit]]+Tableau164[[#This Row],[SOLDE]]</f>
        <v>-549945</v>
      </c>
    </row>
    <row r="758" spans="1:14" x14ac:dyDescent="0.25">
      <c r="A758" t="s">
        <v>214</v>
      </c>
      <c r="B758">
        <v>43496</v>
      </c>
      <c r="C758" t="s">
        <v>2803</v>
      </c>
      <c r="D758" t="s">
        <v>6</v>
      </c>
      <c r="G758" t="s">
        <v>341</v>
      </c>
      <c r="K758" s="1">
        <v>0</v>
      </c>
      <c r="L758" s="1">
        <v>67.973532999999989</v>
      </c>
      <c r="M758" s="1">
        <v>-1443739.73</v>
      </c>
      <c r="N758" s="1">
        <f>+Tableau164[[#This Row],[credit]]+Tableau164[[#This Row],[SOLDE]]</f>
        <v>-1443671.7564669999</v>
      </c>
    </row>
    <row r="759" spans="1:14" x14ac:dyDescent="0.25">
      <c r="A759" t="s">
        <v>203</v>
      </c>
      <c r="B759">
        <v>43496</v>
      </c>
      <c r="C759" t="s">
        <v>3244</v>
      </c>
      <c r="D759" t="s">
        <v>6</v>
      </c>
      <c r="G759" t="s">
        <v>1938</v>
      </c>
      <c r="K759" s="1">
        <v>558.04999999999995</v>
      </c>
      <c r="L759" s="1">
        <v>0</v>
      </c>
      <c r="M759" s="1">
        <v>1386663.48</v>
      </c>
      <c r="N759" s="1">
        <f>+Tableau164[[#This Row],[credit]]+Tableau164[[#This Row],[SOLDE]]</f>
        <v>1386663.48</v>
      </c>
    </row>
    <row r="760" spans="1:14" x14ac:dyDescent="0.25">
      <c r="A760" t="s">
        <v>202</v>
      </c>
      <c r="B760">
        <v>43496</v>
      </c>
      <c r="C760" t="s">
        <v>3258</v>
      </c>
      <c r="D760" t="s">
        <v>6</v>
      </c>
      <c r="G760" t="s">
        <v>1802</v>
      </c>
      <c r="K760" s="1">
        <v>0</v>
      </c>
      <c r="L760" s="1">
        <v>13.548942000000002</v>
      </c>
      <c r="M760" s="1">
        <v>51909128.07</v>
      </c>
      <c r="N760" s="1">
        <f>+Tableau164[[#This Row],[credit]]+Tableau164[[#This Row],[SOLDE]]</f>
        <v>51909141.618942</v>
      </c>
    </row>
    <row r="761" spans="1:14" x14ac:dyDescent="0.25">
      <c r="A761" t="s">
        <v>202</v>
      </c>
      <c r="B761">
        <v>43496</v>
      </c>
      <c r="C761" t="s">
        <v>3244</v>
      </c>
      <c r="D761" t="s">
        <v>6</v>
      </c>
      <c r="G761" t="s">
        <v>1801</v>
      </c>
      <c r="K761" s="1">
        <v>0</v>
      </c>
      <c r="L761" s="1">
        <v>15.722420000000001</v>
      </c>
      <c r="M761" s="1">
        <v>51751903.869999997</v>
      </c>
      <c r="N761" s="1">
        <f>+Tableau164[[#This Row],[credit]]+Tableau164[[#This Row],[SOLDE]]</f>
        <v>51751919.592419997</v>
      </c>
    </row>
    <row r="762" spans="1:14" x14ac:dyDescent="0.25">
      <c r="A762" t="s">
        <v>201</v>
      </c>
      <c r="B762">
        <v>43496</v>
      </c>
      <c r="C762" t="s">
        <v>3258</v>
      </c>
      <c r="D762" t="s">
        <v>6</v>
      </c>
      <c r="G762" t="s">
        <v>1800</v>
      </c>
      <c r="K762" s="1">
        <v>0</v>
      </c>
      <c r="L762" s="1">
        <v>6.4835260000000003</v>
      </c>
      <c r="M762" s="1">
        <v>25020468.739999998</v>
      </c>
      <c r="N762" s="1">
        <f>+Tableau164[[#This Row],[credit]]+Tableau164[[#This Row],[SOLDE]]</f>
        <v>25020475.223525997</v>
      </c>
    </row>
    <row r="763" spans="1:14" x14ac:dyDescent="0.25">
      <c r="A763" t="s">
        <v>201</v>
      </c>
      <c r="B763">
        <v>43496</v>
      </c>
      <c r="C763" t="s">
        <v>3244</v>
      </c>
      <c r="D763" t="s">
        <v>6</v>
      </c>
      <c r="G763" t="s">
        <v>1799</v>
      </c>
      <c r="K763" s="1">
        <v>0</v>
      </c>
      <c r="L763" s="1">
        <v>2.1780270000000002</v>
      </c>
      <c r="M763" s="1">
        <v>24998688.469999999</v>
      </c>
      <c r="N763" s="1">
        <f>+Tableau164[[#This Row],[credit]]+Tableau164[[#This Row],[SOLDE]]</f>
        <v>24998690.648026999</v>
      </c>
    </row>
    <row r="764" spans="1:14" x14ac:dyDescent="0.25">
      <c r="A764" t="s">
        <v>201</v>
      </c>
      <c r="B764">
        <v>43496</v>
      </c>
      <c r="C764" t="s">
        <v>3281</v>
      </c>
      <c r="D764" t="s">
        <v>6</v>
      </c>
      <c r="G764" t="s">
        <v>1940</v>
      </c>
      <c r="K764" s="1">
        <v>25.8</v>
      </c>
      <c r="L764" s="1">
        <v>0</v>
      </c>
      <c r="M764" s="1">
        <v>25024488.469999999</v>
      </c>
      <c r="N764" s="1">
        <f>+Tableau164[[#This Row],[credit]]+Tableau164[[#This Row],[SOLDE]]</f>
        <v>25024488.469999999</v>
      </c>
    </row>
    <row r="765" spans="1:14" x14ac:dyDescent="0.25">
      <c r="A765" t="s">
        <v>199</v>
      </c>
      <c r="B765">
        <v>43496</v>
      </c>
      <c r="C765" t="s">
        <v>2728</v>
      </c>
      <c r="D765" t="s">
        <v>6</v>
      </c>
      <c r="G765" t="s">
        <v>1798</v>
      </c>
      <c r="K765" s="1">
        <v>0</v>
      </c>
      <c r="L765" s="1">
        <v>77.915959999999998</v>
      </c>
      <c r="M765" s="1">
        <v>3438993.62</v>
      </c>
      <c r="N765" s="1">
        <f>+Tableau164[[#This Row],[credit]]+Tableau164[[#This Row],[SOLDE]]</f>
        <v>3439071.53596</v>
      </c>
    </row>
    <row r="766" spans="1:14" x14ac:dyDescent="0.25">
      <c r="A766" t="s">
        <v>199</v>
      </c>
      <c r="B766">
        <v>43496</v>
      </c>
      <c r="C766" t="s">
        <v>3244</v>
      </c>
      <c r="D766" t="s">
        <v>6</v>
      </c>
      <c r="G766" t="s">
        <v>1797</v>
      </c>
      <c r="K766" s="1">
        <v>0</v>
      </c>
      <c r="L766" s="1">
        <v>61.014492000000004</v>
      </c>
      <c r="M766" s="1">
        <v>2828848.7</v>
      </c>
      <c r="N766" s="1">
        <f>+Tableau164[[#This Row],[credit]]+Tableau164[[#This Row],[SOLDE]]</f>
        <v>2828909.7144920002</v>
      </c>
    </row>
    <row r="767" spans="1:14" x14ac:dyDescent="0.25">
      <c r="A767" t="s">
        <v>199</v>
      </c>
      <c r="B767">
        <v>43496</v>
      </c>
      <c r="C767" t="s">
        <v>3244</v>
      </c>
      <c r="D767" t="s">
        <v>6</v>
      </c>
      <c r="G767" t="s">
        <v>1939</v>
      </c>
      <c r="K767" s="1">
        <v>7.8151299999999999</v>
      </c>
      <c r="L767" s="1">
        <v>0</v>
      </c>
      <c r="M767" s="1">
        <v>2836663.83</v>
      </c>
      <c r="N767" s="1">
        <f>+Tableau164[[#This Row],[credit]]+Tableau164[[#This Row],[SOLDE]]</f>
        <v>2836663.83</v>
      </c>
    </row>
    <row r="768" spans="1:14" x14ac:dyDescent="0.25">
      <c r="A768" t="s">
        <v>198</v>
      </c>
      <c r="B768">
        <v>43496</v>
      </c>
      <c r="C768" t="s">
        <v>3258</v>
      </c>
      <c r="D768" t="s">
        <v>6</v>
      </c>
      <c r="G768" t="s">
        <v>1937</v>
      </c>
      <c r="K768" s="1">
        <v>58.907089999999997</v>
      </c>
      <c r="L768" s="1">
        <v>0</v>
      </c>
      <c r="M768" s="1">
        <v>10604268.470000001</v>
      </c>
      <c r="N768" s="1">
        <f>+Tableau164[[#This Row],[credit]]+Tableau164[[#This Row],[SOLDE]]</f>
        <v>10604268.470000001</v>
      </c>
    </row>
    <row r="769" spans="1:14" x14ac:dyDescent="0.25">
      <c r="A769" t="s">
        <v>198</v>
      </c>
      <c r="B769">
        <v>43496</v>
      </c>
      <c r="C769" t="s">
        <v>3258</v>
      </c>
      <c r="D769" t="s">
        <v>6</v>
      </c>
      <c r="G769" t="s">
        <v>1936</v>
      </c>
      <c r="K769" s="1">
        <v>30.93206</v>
      </c>
      <c r="L769" s="1">
        <v>0</v>
      </c>
      <c r="M769" s="1">
        <v>10635200.529999999</v>
      </c>
      <c r="N769" s="1">
        <f>+Tableau164[[#This Row],[credit]]+Tableau164[[#This Row],[SOLDE]]</f>
        <v>10635200.529999999</v>
      </c>
    </row>
    <row r="770" spans="1:14" x14ac:dyDescent="0.25">
      <c r="A770" t="s">
        <v>198</v>
      </c>
      <c r="B770">
        <v>43496</v>
      </c>
      <c r="C770" t="s">
        <v>3258</v>
      </c>
      <c r="D770" t="s">
        <v>6</v>
      </c>
      <c r="G770" t="s">
        <v>1806</v>
      </c>
      <c r="K770" s="1">
        <v>0</v>
      </c>
      <c r="L770" s="1">
        <v>511.66466299999996</v>
      </c>
      <c r="M770" s="1">
        <v>5518553.9000000004</v>
      </c>
      <c r="N770" s="1">
        <f>+Tableau164[[#This Row],[credit]]+Tableau164[[#This Row],[SOLDE]]</f>
        <v>5519065.5646630004</v>
      </c>
    </row>
    <row r="771" spans="1:14" x14ac:dyDescent="0.25">
      <c r="A771" t="s">
        <v>198</v>
      </c>
      <c r="B771">
        <v>43496</v>
      </c>
      <c r="C771" t="s">
        <v>3258</v>
      </c>
      <c r="D771" t="s">
        <v>6</v>
      </c>
      <c r="G771" t="s">
        <v>1935</v>
      </c>
      <c r="K771" s="1">
        <v>694.01843000000008</v>
      </c>
      <c r="L771" s="1">
        <v>0</v>
      </c>
      <c r="M771" s="1">
        <v>6212572.3300000001</v>
      </c>
      <c r="N771" s="1">
        <f>+Tableau164[[#This Row],[credit]]+Tableau164[[#This Row],[SOLDE]]</f>
        <v>6212572.3300000001</v>
      </c>
    </row>
    <row r="772" spans="1:14" x14ac:dyDescent="0.25">
      <c r="A772" t="s">
        <v>198</v>
      </c>
      <c r="B772">
        <v>43496</v>
      </c>
      <c r="C772" t="s">
        <v>2728</v>
      </c>
      <c r="D772" t="s">
        <v>6</v>
      </c>
      <c r="G772" t="s">
        <v>1805</v>
      </c>
      <c r="K772" s="1">
        <v>0</v>
      </c>
      <c r="L772" s="1">
        <v>177.788297</v>
      </c>
      <c r="M772" s="1">
        <v>4434689.3600000003</v>
      </c>
      <c r="N772" s="1">
        <f>+Tableau164[[#This Row],[credit]]+Tableau164[[#This Row],[SOLDE]]</f>
        <v>4434867.1482970007</v>
      </c>
    </row>
    <row r="773" spans="1:14" x14ac:dyDescent="0.25">
      <c r="A773" t="s">
        <v>198</v>
      </c>
      <c r="B773">
        <v>43496</v>
      </c>
      <c r="C773" t="s">
        <v>3258</v>
      </c>
      <c r="D773" t="s">
        <v>6</v>
      </c>
      <c r="G773" t="s">
        <v>1934</v>
      </c>
      <c r="K773" s="1">
        <v>13.369719999999999</v>
      </c>
      <c r="L773" s="1">
        <v>0</v>
      </c>
      <c r="M773" s="1">
        <v>4448059.08</v>
      </c>
      <c r="N773" s="1">
        <f>+Tableau164[[#This Row],[credit]]+Tableau164[[#This Row],[SOLDE]]</f>
        <v>4448059.08</v>
      </c>
    </row>
    <row r="774" spans="1:14" x14ac:dyDescent="0.25">
      <c r="A774" t="s">
        <v>198</v>
      </c>
      <c r="B774">
        <v>43496</v>
      </c>
      <c r="C774" t="s">
        <v>3244</v>
      </c>
      <c r="D774" t="s">
        <v>6</v>
      </c>
      <c r="G774" t="s">
        <v>1804</v>
      </c>
      <c r="K774" s="1">
        <v>0</v>
      </c>
      <c r="L774" s="1">
        <v>6.9436080000000002</v>
      </c>
      <c r="M774" s="1">
        <v>4378623</v>
      </c>
      <c r="N774" s="1">
        <f>+Tableau164[[#This Row],[credit]]+Tableau164[[#This Row],[SOLDE]]</f>
        <v>4378629.9436079999</v>
      </c>
    </row>
    <row r="775" spans="1:14" x14ac:dyDescent="0.25">
      <c r="A775" t="s">
        <v>198</v>
      </c>
      <c r="B775">
        <v>43496</v>
      </c>
      <c r="C775" t="s">
        <v>3258</v>
      </c>
      <c r="D775" t="s">
        <v>6</v>
      </c>
      <c r="G775" t="s">
        <v>1933</v>
      </c>
      <c r="K775" s="1">
        <v>92.630099999999999</v>
      </c>
      <c r="L775" s="1">
        <v>0</v>
      </c>
      <c r="M775" s="1">
        <v>4471253.0999999996</v>
      </c>
      <c r="N775" s="1">
        <f>+Tableau164[[#This Row],[credit]]+Tableau164[[#This Row],[SOLDE]]</f>
        <v>4471253.0999999996</v>
      </c>
    </row>
    <row r="776" spans="1:14" x14ac:dyDescent="0.25">
      <c r="A776" t="s">
        <v>198</v>
      </c>
      <c r="B776">
        <v>43496</v>
      </c>
      <c r="C776" t="s">
        <v>3281</v>
      </c>
      <c r="D776" t="s">
        <v>6</v>
      </c>
      <c r="G776" t="s">
        <v>1803</v>
      </c>
      <c r="K776" s="1">
        <v>0</v>
      </c>
      <c r="L776" s="1">
        <v>4.4482980000000003</v>
      </c>
      <c r="M776" s="1">
        <v>4426770.12</v>
      </c>
      <c r="N776" s="1">
        <f>+Tableau164[[#This Row],[credit]]+Tableau164[[#This Row],[SOLDE]]</f>
        <v>4426774.5682979999</v>
      </c>
    </row>
    <row r="777" spans="1:14" x14ac:dyDescent="0.25">
      <c r="A777" t="s">
        <v>198</v>
      </c>
      <c r="B777">
        <v>43496</v>
      </c>
      <c r="C777" t="s">
        <v>2728</v>
      </c>
      <c r="D777" t="s">
        <v>6</v>
      </c>
      <c r="G777" t="s">
        <v>1932</v>
      </c>
      <c r="K777" s="1">
        <v>60.448809999999995</v>
      </c>
      <c r="L777" s="1">
        <v>0</v>
      </c>
      <c r="M777" s="1">
        <v>4487218.93</v>
      </c>
      <c r="N777" s="1">
        <f>+Tableau164[[#This Row],[credit]]+Tableau164[[#This Row],[SOLDE]]</f>
        <v>4487218.93</v>
      </c>
    </row>
    <row r="778" spans="1:14" x14ac:dyDescent="0.25">
      <c r="A778" t="s">
        <v>198</v>
      </c>
      <c r="B778">
        <v>43496</v>
      </c>
      <c r="C778" t="s">
        <v>2728</v>
      </c>
      <c r="D778" t="s">
        <v>6</v>
      </c>
      <c r="G778" t="s">
        <v>1931</v>
      </c>
      <c r="K778" s="1">
        <v>71.131830000000008</v>
      </c>
      <c r="L778" s="1">
        <v>0</v>
      </c>
      <c r="M778" s="1">
        <v>4558350.76</v>
      </c>
      <c r="N778" s="1">
        <f>+Tableau164[[#This Row],[credit]]+Tableau164[[#This Row],[SOLDE]]</f>
        <v>4558350.76</v>
      </c>
    </row>
    <row r="779" spans="1:14" x14ac:dyDescent="0.25">
      <c r="A779" t="s">
        <v>198</v>
      </c>
      <c r="B779">
        <v>43496</v>
      </c>
      <c r="C779" t="s">
        <v>3244</v>
      </c>
      <c r="D779" t="s">
        <v>6</v>
      </c>
      <c r="G779" t="s">
        <v>1930</v>
      </c>
      <c r="K779" s="1">
        <v>65.072490000000002</v>
      </c>
      <c r="L779" s="1">
        <v>0</v>
      </c>
      <c r="M779" s="1">
        <v>4623423.25</v>
      </c>
      <c r="N779" s="1">
        <f>+Tableau164[[#This Row],[credit]]+Tableau164[[#This Row],[SOLDE]]</f>
        <v>4623423.25</v>
      </c>
    </row>
    <row r="780" spans="1:14" x14ac:dyDescent="0.25">
      <c r="A780" t="s">
        <v>198</v>
      </c>
      <c r="B780">
        <v>43496</v>
      </c>
      <c r="C780" t="s">
        <v>3244</v>
      </c>
      <c r="D780" t="s">
        <v>6</v>
      </c>
      <c r="G780" t="s">
        <v>1929</v>
      </c>
      <c r="K780" s="1">
        <v>80.198999999999998</v>
      </c>
      <c r="L780" s="1">
        <v>0</v>
      </c>
      <c r="M780" s="1">
        <v>4703622.25</v>
      </c>
      <c r="N780" s="1">
        <f>+Tableau164[[#This Row],[credit]]+Tableau164[[#This Row],[SOLDE]]</f>
        <v>4703622.25</v>
      </c>
    </row>
    <row r="781" spans="1:14" x14ac:dyDescent="0.25">
      <c r="A781" t="s">
        <v>198</v>
      </c>
      <c r="B781">
        <v>43496</v>
      </c>
      <c r="C781" t="s">
        <v>3281</v>
      </c>
      <c r="D781" t="s">
        <v>6</v>
      </c>
      <c r="G781" t="s">
        <v>1928</v>
      </c>
      <c r="K781" s="1">
        <v>17.337759999999999</v>
      </c>
      <c r="L781" s="1">
        <v>0</v>
      </c>
      <c r="M781" s="1">
        <v>4720960.01</v>
      </c>
      <c r="N781" s="1">
        <f>+Tableau164[[#This Row],[credit]]+Tableau164[[#This Row],[SOLDE]]</f>
        <v>4720960.01</v>
      </c>
    </row>
    <row r="782" spans="1:14" x14ac:dyDescent="0.25">
      <c r="A782" t="s">
        <v>198</v>
      </c>
      <c r="B782">
        <v>43496</v>
      </c>
      <c r="C782" t="s">
        <v>3244</v>
      </c>
      <c r="D782" t="s">
        <v>6</v>
      </c>
      <c r="G782" t="s">
        <v>1927</v>
      </c>
      <c r="K782" s="1">
        <v>19.37107</v>
      </c>
      <c r="L782" s="1">
        <v>0</v>
      </c>
      <c r="M782" s="1">
        <v>4740331.08</v>
      </c>
      <c r="N782" s="1">
        <f>+Tableau164[[#This Row],[credit]]+Tableau164[[#This Row],[SOLDE]]</f>
        <v>4740331.08</v>
      </c>
    </row>
    <row r="783" spans="1:14" x14ac:dyDescent="0.25">
      <c r="A783" t="s">
        <v>198</v>
      </c>
      <c r="B783">
        <v>43496</v>
      </c>
      <c r="C783" t="s">
        <v>2728</v>
      </c>
      <c r="D783" t="s">
        <v>6</v>
      </c>
      <c r="G783" t="s">
        <v>1926</v>
      </c>
      <c r="K783" s="1">
        <v>66.317679999999996</v>
      </c>
      <c r="L783" s="1">
        <v>0</v>
      </c>
      <c r="M783" s="1">
        <v>4806648.76</v>
      </c>
      <c r="N783" s="1">
        <f>+Tableau164[[#This Row],[credit]]+Tableau164[[#This Row],[SOLDE]]</f>
        <v>4806648.76</v>
      </c>
    </row>
    <row r="784" spans="1:14" x14ac:dyDescent="0.25">
      <c r="A784" t="s">
        <v>198</v>
      </c>
      <c r="B784">
        <v>43496</v>
      </c>
      <c r="C784" t="s">
        <v>2728</v>
      </c>
      <c r="D784" t="s">
        <v>6</v>
      </c>
      <c r="G784" t="s">
        <v>1925</v>
      </c>
      <c r="K784" s="1">
        <v>6.2216000000000005</v>
      </c>
      <c r="L784" s="1">
        <v>0</v>
      </c>
      <c r="M784" s="1">
        <v>4812870.3600000003</v>
      </c>
      <c r="N784" s="1">
        <f>+Tableau164[[#This Row],[credit]]+Tableau164[[#This Row],[SOLDE]]</f>
        <v>4812870.3600000003</v>
      </c>
    </row>
    <row r="785" spans="1:14" x14ac:dyDescent="0.25">
      <c r="A785" t="s">
        <v>198</v>
      </c>
      <c r="B785">
        <v>43496</v>
      </c>
      <c r="C785" t="s">
        <v>2728</v>
      </c>
      <c r="D785" t="s">
        <v>6</v>
      </c>
      <c r="G785" t="s">
        <v>1924</v>
      </c>
      <c r="K785" s="1">
        <v>119.80206</v>
      </c>
      <c r="L785" s="1">
        <v>0</v>
      </c>
      <c r="M785" s="1">
        <v>4932672.42</v>
      </c>
      <c r="N785" s="1">
        <f>+Tableau164[[#This Row],[credit]]+Tableau164[[#This Row],[SOLDE]]</f>
        <v>4932672.42</v>
      </c>
    </row>
    <row r="786" spans="1:14" x14ac:dyDescent="0.25">
      <c r="A786" t="s">
        <v>198</v>
      </c>
      <c r="B786">
        <v>43496</v>
      </c>
      <c r="C786" t="s">
        <v>3258</v>
      </c>
      <c r="D786" t="s">
        <v>6</v>
      </c>
      <c r="G786" t="s">
        <v>1923</v>
      </c>
      <c r="K786" s="1">
        <v>430.16953999999998</v>
      </c>
      <c r="L786" s="1">
        <v>0</v>
      </c>
      <c r="M786" s="1">
        <v>5362841.96</v>
      </c>
      <c r="N786" s="1">
        <f>+Tableau164[[#This Row],[credit]]+Tableau164[[#This Row],[SOLDE]]</f>
        <v>5362841.96</v>
      </c>
    </row>
    <row r="787" spans="1:14" x14ac:dyDescent="0.25">
      <c r="A787" t="s">
        <v>198</v>
      </c>
      <c r="B787">
        <v>43496</v>
      </c>
      <c r="C787" t="s">
        <v>3258</v>
      </c>
      <c r="D787" t="s">
        <v>6</v>
      </c>
      <c r="G787" t="s">
        <v>1922</v>
      </c>
      <c r="K787" s="1">
        <v>21.20674</v>
      </c>
      <c r="L787" s="1">
        <v>0</v>
      </c>
      <c r="M787" s="1">
        <v>5384048.7000000002</v>
      </c>
      <c r="N787" s="1">
        <f>+Tableau164[[#This Row],[credit]]+Tableau164[[#This Row],[SOLDE]]</f>
        <v>5384048.7000000002</v>
      </c>
    </row>
    <row r="788" spans="1:14" x14ac:dyDescent="0.25">
      <c r="A788" t="s">
        <v>198</v>
      </c>
      <c r="B788">
        <v>43496</v>
      </c>
      <c r="C788" t="s">
        <v>3244</v>
      </c>
      <c r="D788" t="s">
        <v>6</v>
      </c>
      <c r="G788" t="s">
        <v>1921</v>
      </c>
      <c r="K788" s="1">
        <v>23.55021</v>
      </c>
      <c r="L788" s="1">
        <v>0</v>
      </c>
      <c r="M788" s="1">
        <v>5407598.9100000001</v>
      </c>
      <c r="N788" s="1">
        <f>+Tableau164[[#This Row],[credit]]+Tableau164[[#This Row],[SOLDE]]</f>
        <v>5407598.9100000001</v>
      </c>
    </row>
    <row r="789" spans="1:14" x14ac:dyDescent="0.25">
      <c r="A789" t="s">
        <v>198</v>
      </c>
      <c r="B789">
        <v>43496</v>
      </c>
      <c r="C789" t="s">
        <v>3281</v>
      </c>
      <c r="D789" t="s">
        <v>6</v>
      </c>
      <c r="G789" t="s">
        <v>1920</v>
      </c>
      <c r="K789" s="1">
        <v>22.167330000000003</v>
      </c>
      <c r="L789" s="1">
        <v>0</v>
      </c>
      <c r="M789" s="1">
        <v>5429766.2400000002</v>
      </c>
      <c r="N789" s="1">
        <f>+Tableau164[[#This Row],[credit]]+Tableau164[[#This Row],[SOLDE]]</f>
        <v>5429766.2400000002</v>
      </c>
    </row>
    <row r="790" spans="1:14" x14ac:dyDescent="0.25">
      <c r="A790" t="s">
        <v>198</v>
      </c>
      <c r="B790">
        <v>43496</v>
      </c>
      <c r="C790" t="s">
        <v>3244</v>
      </c>
      <c r="D790" t="s">
        <v>6</v>
      </c>
      <c r="G790" t="s">
        <v>1919</v>
      </c>
      <c r="K790" s="1">
        <v>3.7613499999999997</v>
      </c>
      <c r="L790" s="1">
        <v>0</v>
      </c>
      <c r="M790" s="1">
        <v>5433527.5899999999</v>
      </c>
      <c r="N790" s="1">
        <f>+Tableau164[[#This Row],[credit]]+Tableau164[[#This Row],[SOLDE]]</f>
        <v>5433527.5899999999</v>
      </c>
    </row>
    <row r="791" spans="1:14" x14ac:dyDescent="0.25">
      <c r="A791" t="s">
        <v>198</v>
      </c>
      <c r="B791">
        <v>43496</v>
      </c>
      <c r="C791" t="s">
        <v>3244</v>
      </c>
      <c r="D791" t="s">
        <v>6</v>
      </c>
      <c r="G791" t="s">
        <v>1918</v>
      </c>
      <c r="K791" s="1">
        <v>16.236409999999999</v>
      </c>
      <c r="L791" s="1">
        <v>0</v>
      </c>
      <c r="M791" s="1">
        <v>5449764</v>
      </c>
      <c r="N791" s="1">
        <f>+Tableau164[[#This Row],[credit]]+Tableau164[[#This Row],[SOLDE]]</f>
        <v>5449764</v>
      </c>
    </row>
    <row r="792" spans="1:14" x14ac:dyDescent="0.25">
      <c r="A792" t="s">
        <v>198</v>
      </c>
      <c r="B792">
        <v>43496</v>
      </c>
      <c r="C792" t="s">
        <v>3281</v>
      </c>
      <c r="D792" t="s">
        <v>6</v>
      </c>
      <c r="G792" t="s">
        <v>1917</v>
      </c>
      <c r="K792" s="1">
        <v>6.5169700000000006</v>
      </c>
      <c r="L792" s="1">
        <v>0</v>
      </c>
      <c r="M792" s="1">
        <v>5456280.9699999997</v>
      </c>
      <c r="N792" s="1">
        <f>+Tableau164[[#This Row],[credit]]+Tableau164[[#This Row],[SOLDE]]</f>
        <v>5456280.9699999997</v>
      </c>
    </row>
    <row r="793" spans="1:14" x14ac:dyDescent="0.25">
      <c r="A793" t="s">
        <v>198</v>
      </c>
      <c r="B793">
        <v>43496</v>
      </c>
      <c r="C793" t="s">
        <v>3281</v>
      </c>
      <c r="D793" t="s">
        <v>6</v>
      </c>
      <c r="G793" t="s">
        <v>1916</v>
      </c>
      <c r="K793" s="1">
        <v>144.78592999999998</v>
      </c>
      <c r="L793" s="1">
        <v>0</v>
      </c>
      <c r="M793" s="1">
        <v>5601066.9000000004</v>
      </c>
      <c r="N793" s="1">
        <f>+Tableau164[[#This Row],[credit]]+Tableau164[[#This Row],[SOLDE]]</f>
        <v>5601066.9000000004</v>
      </c>
    </row>
    <row r="794" spans="1:14" x14ac:dyDescent="0.25">
      <c r="A794" t="s">
        <v>198</v>
      </c>
      <c r="B794">
        <v>43496</v>
      </c>
      <c r="C794" t="s">
        <v>3281</v>
      </c>
      <c r="D794" t="s">
        <v>6</v>
      </c>
      <c r="G794" t="s">
        <v>1915</v>
      </c>
      <c r="K794" s="1">
        <v>134.97360999999998</v>
      </c>
      <c r="L794" s="1">
        <v>0</v>
      </c>
      <c r="M794" s="1">
        <v>5736040.5099999998</v>
      </c>
      <c r="N794" s="1">
        <f>+Tableau164[[#This Row],[credit]]+Tableau164[[#This Row],[SOLDE]]</f>
        <v>5736040.5099999998</v>
      </c>
    </row>
    <row r="795" spans="1:14" x14ac:dyDescent="0.25">
      <c r="A795" t="s">
        <v>197</v>
      </c>
      <c r="B795">
        <v>43496</v>
      </c>
      <c r="C795" t="s">
        <v>2722</v>
      </c>
      <c r="D795" t="s">
        <v>6</v>
      </c>
      <c r="G795" t="s">
        <v>1796</v>
      </c>
      <c r="K795" s="1">
        <v>0</v>
      </c>
      <c r="L795" s="1">
        <v>4.08</v>
      </c>
      <c r="M795" s="1">
        <v>55000</v>
      </c>
      <c r="N795" s="1">
        <f>+Tableau164[[#This Row],[credit]]+Tableau164[[#This Row],[SOLDE]]</f>
        <v>55004.08</v>
      </c>
    </row>
    <row r="796" spans="1:14" x14ac:dyDescent="0.25">
      <c r="A796" t="s">
        <v>197</v>
      </c>
      <c r="B796">
        <v>43496</v>
      </c>
      <c r="C796" t="s">
        <v>2722</v>
      </c>
      <c r="D796" t="s">
        <v>6</v>
      </c>
      <c r="G796" t="s">
        <v>1914</v>
      </c>
      <c r="K796" s="1">
        <v>535.95407</v>
      </c>
      <c r="L796" s="1">
        <v>0</v>
      </c>
      <c r="M796" s="1">
        <v>590954.06999999995</v>
      </c>
      <c r="N796" s="1">
        <f>+Tableau164[[#This Row],[credit]]+Tableau164[[#This Row],[SOLDE]]</f>
        <v>590954.06999999995</v>
      </c>
    </row>
    <row r="797" spans="1:14" x14ac:dyDescent="0.25">
      <c r="A797" t="s">
        <v>196</v>
      </c>
      <c r="B797">
        <v>43496</v>
      </c>
      <c r="C797" t="s">
        <v>2728</v>
      </c>
      <c r="D797" t="s">
        <v>6</v>
      </c>
      <c r="G797" t="s">
        <v>1795</v>
      </c>
      <c r="K797" s="1">
        <v>0</v>
      </c>
      <c r="L797" s="1">
        <v>0.88739899999999994</v>
      </c>
      <c r="M797" s="1">
        <v>52299.99</v>
      </c>
      <c r="N797" s="1">
        <f>+Tableau164[[#This Row],[credit]]+Tableau164[[#This Row],[SOLDE]]</f>
        <v>52300.877398999997</v>
      </c>
    </row>
    <row r="798" spans="1:14" x14ac:dyDescent="0.25">
      <c r="A798" t="s">
        <v>196</v>
      </c>
      <c r="B798">
        <v>43496</v>
      </c>
      <c r="C798" t="s">
        <v>3258</v>
      </c>
      <c r="D798" t="s">
        <v>6</v>
      </c>
      <c r="G798" t="s">
        <v>1794</v>
      </c>
      <c r="K798" s="1">
        <v>0</v>
      </c>
      <c r="L798" s="1">
        <v>9.8322000000000007E-2</v>
      </c>
      <c r="M798" s="1">
        <v>51316.77</v>
      </c>
      <c r="N798" s="1">
        <f>+Tableau164[[#This Row],[credit]]+Tableau164[[#This Row],[SOLDE]]</f>
        <v>51316.868321999995</v>
      </c>
    </row>
    <row r="799" spans="1:14" x14ac:dyDescent="0.25">
      <c r="A799" t="s">
        <v>196</v>
      </c>
      <c r="B799">
        <v>43496</v>
      </c>
      <c r="C799" t="s">
        <v>3244</v>
      </c>
      <c r="D799" t="s">
        <v>6</v>
      </c>
      <c r="G799" t="s">
        <v>1792</v>
      </c>
      <c r="K799" s="1">
        <v>0</v>
      </c>
      <c r="L799" s="1">
        <v>0.25210100000000002</v>
      </c>
      <c r="M799" s="1">
        <v>48795.76</v>
      </c>
      <c r="N799" s="1">
        <f>+Tableau164[[#This Row],[credit]]+Tableau164[[#This Row],[SOLDE]]</f>
        <v>48796.012101</v>
      </c>
    </row>
    <row r="800" spans="1:14" x14ac:dyDescent="0.25">
      <c r="A800" t="s">
        <v>196</v>
      </c>
      <c r="B800">
        <v>43496</v>
      </c>
      <c r="C800" t="s">
        <v>2763</v>
      </c>
      <c r="D800" t="s">
        <v>6</v>
      </c>
      <c r="G800" t="s">
        <v>1913</v>
      </c>
      <c r="K800" s="1">
        <v>8.0546400000000009</v>
      </c>
      <c r="L800" s="1">
        <v>0</v>
      </c>
      <c r="M800" s="1">
        <v>56850.400000000001</v>
      </c>
      <c r="N800" s="1">
        <f>+Tableau164[[#This Row],[credit]]+Tableau164[[#This Row],[SOLDE]]</f>
        <v>56850.400000000001</v>
      </c>
    </row>
    <row r="801" spans="1:14" x14ac:dyDescent="0.25">
      <c r="A801" t="s">
        <v>195</v>
      </c>
      <c r="B801">
        <v>43496</v>
      </c>
      <c r="C801" t="s">
        <v>2728</v>
      </c>
      <c r="D801" t="s">
        <v>6</v>
      </c>
      <c r="G801" t="s">
        <v>1791</v>
      </c>
      <c r="K801" s="1">
        <v>0</v>
      </c>
      <c r="L801" s="1">
        <v>0.73579099999999997</v>
      </c>
      <c r="M801" s="1">
        <v>1539482.12</v>
      </c>
      <c r="N801" s="1">
        <f>+Tableau164[[#This Row],[credit]]+Tableau164[[#This Row],[SOLDE]]</f>
        <v>1539482.8557910002</v>
      </c>
    </row>
    <row r="802" spans="1:14" x14ac:dyDescent="0.25">
      <c r="A802" t="s">
        <v>195</v>
      </c>
      <c r="B802">
        <v>43496</v>
      </c>
      <c r="C802" t="s">
        <v>3258</v>
      </c>
      <c r="D802" t="s">
        <v>6</v>
      </c>
      <c r="G802" t="s">
        <v>1790</v>
      </c>
      <c r="K802" s="1">
        <v>0</v>
      </c>
      <c r="L802" s="1">
        <v>0.34173999999999999</v>
      </c>
      <c r="M802" s="1">
        <v>1536064.72</v>
      </c>
      <c r="N802" s="1">
        <f>+Tableau164[[#This Row],[credit]]+Tableau164[[#This Row],[SOLDE]]</f>
        <v>1536065.06174</v>
      </c>
    </row>
    <row r="803" spans="1:14" x14ac:dyDescent="0.25">
      <c r="A803" t="s">
        <v>195</v>
      </c>
      <c r="B803">
        <v>43496</v>
      </c>
      <c r="C803" t="s">
        <v>3244</v>
      </c>
      <c r="D803" t="s">
        <v>6</v>
      </c>
      <c r="G803" t="s">
        <v>1789</v>
      </c>
      <c r="K803" s="1">
        <v>0</v>
      </c>
      <c r="L803" s="1">
        <v>4.5524660000000008</v>
      </c>
      <c r="M803" s="1">
        <v>1490540.06</v>
      </c>
      <c r="N803" s="1">
        <f>+Tableau164[[#This Row],[credit]]+Tableau164[[#This Row],[SOLDE]]</f>
        <v>1490544.612466</v>
      </c>
    </row>
    <row r="804" spans="1:14" x14ac:dyDescent="0.25">
      <c r="A804" t="s">
        <v>195</v>
      </c>
      <c r="B804">
        <v>43496</v>
      </c>
      <c r="C804" t="s">
        <v>3244</v>
      </c>
      <c r="D804" t="s">
        <v>6</v>
      </c>
      <c r="G804" t="s">
        <v>1793</v>
      </c>
      <c r="K804" s="1">
        <v>0</v>
      </c>
      <c r="L804" s="1">
        <v>0.41597099999999998</v>
      </c>
      <c r="M804" s="1">
        <v>1486380.35</v>
      </c>
      <c r="N804" s="1">
        <f>+Tableau164[[#This Row],[credit]]+Tableau164[[#This Row],[SOLDE]]</f>
        <v>1486380.7659710001</v>
      </c>
    </row>
    <row r="805" spans="1:14" x14ac:dyDescent="0.25">
      <c r="A805" t="s">
        <v>195</v>
      </c>
      <c r="B805">
        <v>43496</v>
      </c>
      <c r="C805" t="s">
        <v>3244</v>
      </c>
      <c r="D805" t="s">
        <v>6</v>
      </c>
      <c r="G805" t="s">
        <v>1788</v>
      </c>
      <c r="K805" s="1">
        <v>0</v>
      </c>
      <c r="L805" s="1">
        <v>4.1596800000000007</v>
      </c>
      <c r="M805" s="1">
        <v>1444783.55</v>
      </c>
      <c r="N805" s="1">
        <f>+Tableau164[[#This Row],[credit]]+Tableau164[[#This Row],[SOLDE]]</f>
        <v>1444787.7096800001</v>
      </c>
    </row>
    <row r="806" spans="1:14" x14ac:dyDescent="0.25">
      <c r="A806" t="s">
        <v>195</v>
      </c>
      <c r="B806">
        <v>43496</v>
      </c>
      <c r="C806" t="s">
        <v>3244</v>
      </c>
      <c r="D806" t="s">
        <v>6</v>
      </c>
      <c r="G806" t="s">
        <v>1912</v>
      </c>
      <c r="K806" s="1">
        <v>41.596800000000002</v>
      </c>
      <c r="L806" s="1">
        <v>0</v>
      </c>
      <c r="M806" s="1">
        <v>1486380.35</v>
      </c>
      <c r="N806" s="1">
        <f>+Tableau164[[#This Row],[credit]]+Tableau164[[#This Row],[SOLDE]]</f>
        <v>1486380.35</v>
      </c>
    </row>
    <row r="807" spans="1:14" x14ac:dyDescent="0.25">
      <c r="A807" t="s">
        <v>195</v>
      </c>
      <c r="B807">
        <v>43496</v>
      </c>
      <c r="C807" t="s">
        <v>3244</v>
      </c>
      <c r="D807" t="s">
        <v>6</v>
      </c>
      <c r="G807" t="s">
        <v>1911</v>
      </c>
      <c r="K807" s="1">
        <v>22.2</v>
      </c>
      <c r="L807" s="1">
        <v>0</v>
      </c>
      <c r="M807" s="1">
        <v>1508580.35</v>
      </c>
      <c r="N807" s="1">
        <f>+Tableau164[[#This Row],[credit]]+Tableau164[[#This Row],[SOLDE]]</f>
        <v>1508580.35</v>
      </c>
    </row>
    <row r="808" spans="1:14" x14ac:dyDescent="0.25">
      <c r="A808" t="s">
        <v>195</v>
      </c>
      <c r="B808">
        <v>43496</v>
      </c>
      <c r="C808" t="s">
        <v>3244</v>
      </c>
      <c r="D808" t="s">
        <v>6</v>
      </c>
      <c r="G808" t="s">
        <v>1910</v>
      </c>
      <c r="K808" s="1">
        <v>58.676730000000006</v>
      </c>
      <c r="L808" s="1">
        <v>0</v>
      </c>
      <c r="M808" s="1">
        <v>1567257.08</v>
      </c>
      <c r="N808" s="1">
        <f>+Tableau164[[#This Row],[credit]]+Tableau164[[#This Row],[SOLDE]]</f>
        <v>1567257.08</v>
      </c>
    </row>
    <row r="809" spans="1:14" x14ac:dyDescent="0.25">
      <c r="A809" t="s">
        <v>159</v>
      </c>
      <c r="B809">
        <v>43496</v>
      </c>
      <c r="C809" t="s">
        <v>3258</v>
      </c>
      <c r="D809" t="s">
        <v>6</v>
      </c>
      <c r="G809" t="s">
        <v>1909</v>
      </c>
      <c r="H809" t="s">
        <v>1097</v>
      </c>
      <c r="I809">
        <v>43496</v>
      </c>
      <c r="K809" s="1">
        <v>0</v>
      </c>
      <c r="L809" s="1">
        <v>20</v>
      </c>
      <c r="M809" s="1">
        <v>-12983160.779999999</v>
      </c>
      <c r="N809" s="1">
        <f>+Tableau164[[#This Row],[credit]]+Tableau164[[#This Row],[SOLDE]]</f>
        <v>-12983140.779999999</v>
      </c>
    </row>
    <row r="810" spans="1:14" x14ac:dyDescent="0.25">
      <c r="A810" t="s">
        <v>330</v>
      </c>
      <c r="B810">
        <v>43496</v>
      </c>
      <c r="C810" t="s">
        <v>2728</v>
      </c>
      <c r="D810" t="s">
        <v>6</v>
      </c>
      <c r="G810" t="s">
        <v>1941</v>
      </c>
      <c r="K810" s="1">
        <v>25.8</v>
      </c>
      <c r="L810" s="1">
        <v>0</v>
      </c>
      <c r="M810" s="1">
        <v>25800</v>
      </c>
      <c r="N810" s="1">
        <f>+Tableau164[[#This Row],[credit]]+Tableau164[[#This Row],[SOLDE]]</f>
        <v>25800</v>
      </c>
    </row>
    <row r="811" spans="1:14" x14ac:dyDescent="0.25">
      <c r="A811" t="s">
        <v>330</v>
      </c>
      <c r="B811">
        <v>43496</v>
      </c>
      <c r="C811" t="s">
        <v>3281</v>
      </c>
      <c r="D811" t="s">
        <v>6</v>
      </c>
      <c r="G811" t="s">
        <v>1940</v>
      </c>
      <c r="K811" s="1">
        <v>0</v>
      </c>
      <c r="L811" s="1">
        <v>2.58</v>
      </c>
      <c r="N811" s="1">
        <f>+Tableau164[[#This Row],[credit]]+Tableau164[[#This Row],[SOLDE]]</f>
        <v>2.58</v>
      </c>
    </row>
    <row r="812" spans="1:14" x14ac:dyDescent="0.25">
      <c r="A812" t="s">
        <v>192</v>
      </c>
      <c r="B812">
        <v>43496</v>
      </c>
      <c r="C812" t="s">
        <v>3244</v>
      </c>
      <c r="D812" t="s">
        <v>6</v>
      </c>
      <c r="G812" t="s">
        <v>1861</v>
      </c>
      <c r="K812" s="1">
        <v>7.8151299999999999</v>
      </c>
      <c r="L812" s="1">
        <v>0</v>
      </c>
      <c r="M812" s="1">
        <v>7815.13</v>
      </c>
      <c r="N812" s="1">
        <f>+Tableau164[[#This Row],[credit]]+Tableau164[[#This Row],[SOLDE]]</f>
        <v>7815.13</v>
      </c>
    </row>
    <row r="813" spans="1:14" x14ac:dyDescent="0.25">
      <c r="A813" t="s">
        <v>192</v>
      </c>
      <c r="B813">
        <v>43496</v>
      </c>
      <c r="C813" t="s">
        <v>3244</v>
      </c>
      <c r="D813" t="s">
        <v>6</v>
      </c>
      <c r="G813" t="s">
        <v>1939</v>
      </c>
      <c r="K813" s="1">
        <v>0</v>
      </c>
      <c r="L813" s="1">
        <v>0.78151300000000001</v>
      </c>
      <c r="N813" s="1">
        <f>+Tableau164[[#This Row],[credit]]+Tableau164[[#This Row],[SOLDE]]</f>
        <v>0.78151300000000001</v>
      </c>
    </row>
    <row r="814" spans="1:14" x14ac:dyDescent="0.25">
      <c r="A814" t="s">
        <v>190</v>
      </c>
      <c r="B814">
        <v>43496</v>
      </c>
      <c r="C814" t="s">
        <v>3244</v>
      </c>
      <c r="D814" t="s">
        <v>6</v>
      </c>
      <c r="G814" t="s">
        <v>1858</v>
      </c>
      <c r="K814" s="1">
        <v>558.04999999999995</v>
      </c>
      <c r="L814" s="1">
        <v>0</v>
      </c>
      <c r="M814" s="1">
        <v>558050</v>
      </c>
      <c r="N814" s="1">
        <f>+Tableau164[[#This Row],[credit]]+Tableau164[[#This Row],[SOLDE]]</f>
        <v>558050</v>
      </c>
    </row>
    <row r="815" spans="1:14" x14ac:dyDescent="0.25">
      <c r="A815" t="s">
        <v>190</v>
      </c>
      <c r="B815">
        <v>43496</v>
      </c>
      <c r="C815" t="s">
        <v>3244</v>
      </c>
      <c r="D815" t="s">
        <v>6</v>
      </c>
      <c r="G815" t="s">
        <v>1938</v>
      </c>
      <c r="K815" s="1">
        <v>0</v>
      </c>
      <c r="L815" s="1">
        <v>55.805</v>
      </c>
      <c r="N815" s="1">
        <f>+Tableau164[[#This Row],[credit]]+Tableau164[[#This Row],[SOLDE]]</f>
        <v>55.805</v>
      </c>
    </row>
    <row r="816" spans="1:14" x14ac:dyDescent="0.25">
      <c r="A816" t="s">
        <v>171</v>
      </c>
      <c r="B816">
        <v>43496</v>
      </c>
      <c r="C816" t="s">
        <v>3258</v>
      </c>
      <c r="D816" t="s">
        <v>6</v>
      </c>
      <c r="G816" t="s">
        <v>1880</v>
      </c>
      <c r="K816" s="1">
        <v>58.907089999999997</v>
      </c>
      <c r="L816" s="1">
        <v>0</v>
      </c>
      <c r="M816" s="1">
        <v>58907.09</v>
      </c>
      <c r="N816" s="1">
        <f>+Tableau164[[#This Row],[credit]]+Tableau164[[#This Row],[SOLDE]]</f>
        <v>58907.09</v>
      </c>
    </row>
    <row r="817" spans="1:14" x14ac:dyDescent="0.25">
      <c r="A817" t="s">
        <v>171</v>
      </c>
      <c r="B817">
        <v>43496</v>
      </c>
      <c r="C817" t="s">
        <v>3258</v>
      </c>
      <c r="D817" t="s">
        <v>6</v>
      </c>
      <c r="G817" t="s">
        <v>1937</v>
      </c>
      <c r="K817" s="1">
        <v>0</v>
      </c>
      <c r="L817" s="1">
        <v>5.8907089999999993</v>
      </c>
      <c r="N817" s="1">
        <f>+Tableau164[[#This Row],[credit]]+Tableau164[[#This Row],[SOLDE]]</f>
        <v>5.8907089999999993</v>
      </c>
    </row>
    <row r="818" spans="1:14" x14ac:dyDescent="0.25">
      <c r="A818" t="s">
        <v>171</v>
      </c>
      <c r="B818">
        <v>43496</v>
      </c>
      <c r="C818" t="s">
        <v>3258</v>
      </c>
      <c r="D818" t="s">
        <v>6</v>
      </c>
      <c r="G818" t="s">
        <v>1878</v>
      </c>
      <c r="K818" s="1">
        <v>30.93206</v>
      </c>
      <c r="L818" s="1">
        <v>0</v>
      </c>
      <c r="M818" s="1">
        <v>30932.06</v>
      </c>
      <c r="N818" s="1">
        <f>+Tableau164[[#This Row],[credit]]+Tableau164[[#This Row],[SOLDE]]</f>
        <v>30932.06</v>
      </c>
    </row>
    <row r="819" spans="1:14" x14ac:dyDescent="0.25">
      <c r="A819" t="s">
        <v>171</v>
      </c>
      <c r="B819">
        <v>43496</v>
      </c>
      <c r="C819" t="s">
        <v>3258</v>
      </c>
      <c r="D819" t="s">
        <v>6</v>
      </c>
      <c r="G819" t="s">
        <v>1936</v>
      </c>
      <c r="K819" s="1">
        <v>0</v>
      </c>
      <c r="L819" s="1">
        <v>3.0932060000000003</v>
      </c>
      <c r="N819" s="1">
        <f>+Tableau164[[#This Row],[credit]]+Tableau164[[#This Row],[SOLDE]]</f>
        <v>3.0932060000000003</v>
      </c>
    </row>
    <row r="820" spans="1:14" x14ac:dyDescent="0.25">
      <c r="A820" t="s">
        <v>171</v>
      </c>
      <c r="B820">
        <v>43496</v>
      </c>
      <c r="C820" t="s">
        <v>3258</v>
      </c>
      <c r="D820" t="s">
        <v>6</v>
      </c>
      <c r="G820" t="s">
        <v>1877</v>
      </c>
      <c r="K820" s="1">
        <v>694.01843000000008</v>
      </c>
      <c r="L820" s="1">
        <v>0</v>
      </c>
      <c r="M820" s="1">
        <v>694018.43</v>
      </c>
      <c r="N820" s="1">
        <f>+Tableau164[[#This Row],[credit]]+Tableau164[[#This Row],[SOLDE]]</f>
        <v>694018.43</v>
      </c>
    </row>
    <row r="821" spans="1:14" x14ac:dyDescent="0.25">
      <c r="A821" t="s">
        <v>171</v>
      </c>
      <c r="B821">
        <v>43496</v>
      </c>
      <c r="C821" t="s">
        <v>3258</v>
      </c>
      <c r="D821" t="s">
        <v>6</v>
      </c>
      <c r="G821" t="s">
        <v>1935</v>
      </c>
      <c r="K821" s="1">
        <v>0</v>
      </c>
      <c r="L821" s="1">
        <v>69.401843</v>
      </c>
      <c r="N821" s="1">
        <f>+Tableau164[[#This Row],[credit]]+Tableau164[[#This Row],[SOLDE]]</f>
        <v>69.401843</v>
      </c>
    </row>
    <row r="822" spans="1:14" x14ac:dyDescent="0.25">
      <c r="A822" t="s">
        <v>171</v>
      </c>
      <c r="B822">
        <v>43496</v>
      </c>
      <c r="C822" t="s">
        <v>3258</v>
      </c>
      <c r="D822" t="s">
        <v>6</v>
      </c>
      <c r="G822" t="s">
        <v>1876</v>
      </c>
      <c r="K822" s="1">
        <v>13.369719999999999</v>
      </c>
      <c r="L822" s="1">
        <v>0</v>
      </c>
      <c r="M822" s="1">
        <v>13369.72</v>
      </c>
      <c r="N822" s="1">
        <f>+Tableau164[[#This Row],[credit]]+Tableau164[[#This Row],[SOLDE]]</f>
        <v>13369.72</v>
      </c>
    </row>
    <row r="823" spans="1:14" x14ac:dyDescent="0.25">
      <c r="A823" t="s">
        <v>171</v>
      </c>
      <c r="B823">
        <v>43496</v>
      </c>
      <c r="C823" t="s">
        <v>3258</v>
      </c>
      <c r="D823" t="s">
        <v>6</v>
      </c>
      <c r="G823" t="s">
        <v>1934</v>
      </c>
      <c r="K823" s="1">
        <v>0</v>
      </c>
      <c r="L823" s="1">
        <v>1.3369719999999998</v>
      </c>
      <c r="N823" s="1">
        <f>+Tableau164[[#This Row],[credit]]+Tableau164[[#This Row],[SOLDE]]</f>
        <v>1.3369719999999998</v>
      </c>
    </row>
    <row r="824" spans="1:14" x14ac:dyDescent="0.25">
      <c r="A824" t="s">
        <v>171</v>
      </c>
      <c r="B824">
        <v>43496</v>
      </c>
      <c r="C824" t="s">
        <v>3258</v>
      </c>
      <c r="D824" t="s">
        <v>6</v>
      </c>
      <c r="G824" t="s">
        <v>1875</v>
      </c>
      <c r="K824" s="1">
        <v>92.630099999999999</v>
      </c>
      <c r="L824" s="1">
        <v>0</v>
      </c>
      <c r="M824" s="1">
        <v>92630.1</v>
      </c>
      <c r="N824" s="1">
        <f>+Tableau164[[#This Row],[credit]]+Tableau164[[#This Row],[SOLDE]]</f>
        <v>92630.1</v>
      </c>
    </row>
    <row r="825" spans="1:14" x14ac:dyDescent="0.25">
      <c r="A825" t="s">
        <v>171</v>
      </c>
      <c r="B825">
        <v>43496</v>
      </c>
      <c r="C825" t="s">
        <v>3258</v>
      </c>
      <c r="D825" t="s">
        <v>6</v>
      </c>
      <c r="G825" t="s">
        <v>1933</v>
      </c>
      <c r="K825" s="1">
        <v>0</v>
      </c>
      <c r="L825" s="1">
        <v>9.2630100000000013</v>
      </c>
      <c r="N825" s="1">
        <f>+Tableau164[[#This Row],[credit]]+Tableau164[[#This Row],[SOLDE]]</f>
        <v>9.2630100000000013</v>
      </c>
    </row>
    <row r="826" spans="1:14" x14ac:dyDescent="0.25">
      <c r="A826" t="s">
        <v>171</v>
      </c>
      <c r="B826">
        <v>43496</v>
      </c>
      <c r="C826" t="s">
        <v>2728</v>
      </c>
      <c r="D826" t="s">
        <v>6</v>
      </c>
      <c r="G826" t="s">
        <v>1874</v>
      </c>
      <c r="K826" s="1">
        <v>60.448809999999995</v>
      </c>
      <c r="L826" s="1">
        <v>0</v>
      </c>
      <c r="M826" s="1">
        <v>60448.81</v>
      </c>
      <c r="N826" s="1">
        <f>+Tableau164[[#This Row],[credit]]+Tableau164[[#This Row],[SOLDE]]</f>
        <v>60448.81</v>
      </c>
    </row>
    <row r="827" spans="1:14" x14ac:dyDescent="0.25">
      <c r="A827" t="s">
        <v>171</v>
      </c>
      <c r="B827">
        <v>43496</v>
      </c>
      <c r="C827" t="s">
        <v>2728</v>
      </c>
      <c r="D827" t="s">
        <v>6</v>
      </c>
      <c r="G827" t="s">
        <v>1932</v>
      </c>
      <c r="K827" s="1">
        <v>0</v>
      </c>
      <c r="L827" s="1">
        <v>6.0448810000000002</v>
      </c>
      <c r="N827" s="1">
        <f>+Tableau164[[#This Row],[credit]]+Tableau164[[#This Row],[SOLDE]]</f>
        <v>6.0448810000000002</v>
      </c>
    </row>
    <row r="828" spans="1:14" x14ac:dyDescent="0.25">
      <c r="A828" t="s">
        <v>171</v>
      </c>
      <c r="B828">
        <v>43496</v>
      </c>
      <c r="C828" t="s">
        <v>2728</v>
      </c>
      <c r="D828" t="s">
        <v>6</v>
      </c>
      <c r="G828" t="s">
        <v>1873</v>
      </c>
      <c r="K828" s="1">
        <v>71.131830000000008</v>
      </c>
      <c r="L828" s="1">
        <v>0</v>
      </c>
      <c r="M828" s="1">
        <v>71131.83</v>
      </c>
      <c r="N828" s="1">
        <f>+Tableau164[[#This Row],[credit]]+Tableau164[[#This Row],[SOLDE]]</f>
        <v>71131.83</v>
      </c>
    </row>
    <row r="829" spans="1:14" x14ac:dyDescent="0.25">
      <c r="A829" t="s">
        <v>171</v>
      </c>
      <c r="B829">
        <v>43496</v>
      </c>
      <c r="C829" t="s">
        <v>2728</v>
      </c>
      <c r="D829" t="s">
        <v>6</v>
      </c>
      <c r="G829" t="s">
        <v>1931</v>
      </c>
      <c r="K829" s="1">
        <v>0</v>
      </c>
      <c r="L829" s="1">
        <v>7.1131830000000003</v>
      </c>
      <c r="N829" s="1">
        <f>+Tableau164[[#This Row],[credit]]+Tableau164[[#This Row],[SOLDE]]</f>
        <v>7.1131830000000003</v>
      </c>
    </row>
    <row r="830" spans="1:14" x14ac:dyDescent="0.25">
      <c r="A830" t="s">
        <v>171</v>
      </c>
      <c r="B830">
        <v>43496</v>
      </c>
      <c r="C830" t="s">
        <v>3244</v>
      </c>
      <c r="D830" t="s">
        <v>6</v>
      </c>
      <c r="G830" t="s">
        <v>1872</v>
      </c>
      <c r="K830" s="1">
        <v>65.072490000000002</v>
      </c>
      <c r="L830" s="1">
        <v>0</v>
      </c>
      <c r="M830" s="1">
        <v>65072.49</v>
      </c>
      <c r="N830" s="1">
        <f>+Tableau164[[#This Row],[credit]]+Tableau164[[#This Row],[SOLDE]]</f>
        <v>65072.49</v>
      </c>
    </row>
    <row r="831" spans="1:14" x14ac:dyDescent="0.25">
      <c r="A831" t="s">
        <v>171</v>
      </c>
      <c r="B831">
        <v>43496</v>
      </c>
      <c r="C831" t="s">
        <v>3244</v>
      </c>
      <c r="D831" t="s">
        <v>6</v>
      </c>
      <c r="G831" t="s">
        <v>1930</v>
      </c>
      <c r="K831" s="1">
        <v>0</v>
      </c>
      <c r="L831" s="1">
        <v>6.5072489999999998</v>
      </c>
      <c r="N831" s="1">
        <f>+Tableau164[[#This Row],[credit]]+Tableau164[[#This Row],[SOLDE]]</f>
        <v>6.5072489999999998</v>
      </c>
    </row>
    <row r="832" spans="1:14" x14ac:dyDescent="0.25">
      <c r="A832" t="s">
        <v>171</v>
      </c>
      <c r="B832">
        <v>43496</v>
      </c>
      <c r="C832" t="s">
        <v>3244</v>
      </c>
      <c r="D832" t="s">
        <v>6</v>
      </c>
      <c r="G832" t="s">
        <v>1871</v>
      </c>
      <c r="K832" s="1">
        <v>80.198999999999998</v>
      </c>
      <c r="L832" s="1">
        <v>0</v>
      </c>
      <c r="M832" s="1">
        <v>80199</v>
      </c>
      <c r="N832" s="1">
        <f>+Tableau164[[#This Row],[credit]]+Tableau164[[#This Row],[SOLDE]]</f>
        <v>80199</v>
      </c>
    </row>
    <row r="833" spans="1:14" x14ac:dyDescent="0.25">
      <c r="A833" t="s">
        <v>171</v>
      </c>
      <c r="B833">
        <v>43496</v>
      </c>
      <c r="C833" t="s">
        <v>3244</v>
      </c>
      <c r="D833" t="s">
        <v>6</v>
      </c>
      <c r="G833" t="s">
        <v>1929</v>
      </c>
      <c r="K833" s="1">
        <v>0</v>
      </c>
      <c r="L833" s="1">
        <v>8.0198999999999998</v>
      </c>
      <c r="N833" s="1">
        <f>+Tableau164[[#This Row],[credit]]+Tableau164[[#This Row],[SOLDE]]</f>
        <v>8.0198999999999998</v>
      </c>
    </row>
    <row r="834" spans="1:14" x14ac:dyDescent="0.25">
      <c r="A834" t="s">
        <v>171</v>
      </c>
      <c r="B834">
        <v>43496</v>
      </c>
      <c r="C834" t="s">
        <v>3281</v>
      </c>
      <c r="D834" t="s">
        <v>6</v>
      </c>
      <c r="G834" t="s">
        <v>3298</v>
      </c>
      <c r="K834" s="1">
        <v>17.337759999999999</v>
      </c>
      <c r="L834" s="1">
        <v>0</v>
      </c>
      <c r="M834" s="1">
        <v>17337.759999999998</v>
      </c>
      <c r="N834" s="1">
        <f>+Tableau164[[#This Row],[credit]]+Tableau164[[#This Row],[SOLDE]]</f>
        <v>17337.759999999998</v>
      </c>
    </row>
    <row r="835" spans="1:14" x14ac:dyDescent="0.25">
      <c r="A835" t="s">
        <v>171</v>
      </c>
      <c r="B835">
        <v>43496</v>
      </c>
      <c r="C835" t="s">
        <v>3281</v>
      </c>
      <c r="D835" t="s">
        <v>6</v>
      </c>
      <c r="G835" t="s">
        <v>1928</v>
      </c>
      <c r="K835" s="1">
        <v>0</v>
      </c>
      <c r="L835" s="1">
        <v>1.7337759999999998</v>
      </c>
      <c r="N835" s="1">
        <f>+Tableau164[[#This Row],[credit]]+Tableau164[[#This Row],[SOLDE]]</f>
        <v>1.7337759999999998</v>
      </c>
    </row>
    <row r="836" spans="1:14" x14ac:dyDescent="0.25">
      <c r="A836" t="s">
        <v>171</v>
      </c>
      <c r="B836">
        <v>43496</v>
      </c>
      <c r="C836" t="s">
        <v>3244</v>
      </c>
      <c r="D836" t="s">
        <v>6</v>
      </c>
      <c r="G836" t="s">
        <v>1870</v>
      </c>
      <c r="K836" s="1">
        <v>19.37107</v>
      </c>
      <c r="L836" s="1">
        <v>0</v>
      </c>
      <c r="M836" s="1">
        <v>19371.07</v>
      </c>
      <c r="N836" s="1">
        <f>+Tableau164[[#This Row],[credit]]+Tableau164[[#This Row],[SOLDE]]</f>
        <v>19371.07</v>
      </c>
    </row>
    <row r="837" spans="1:14" x14ac:dyDescent="0.25">
      <c r="A837" t="s">
        <v>171</v>
      </c>
      <c r="B837">
        <v>43496</v>
      </c>
      <c r="C837" t="s">
        <v>3244</v>
      </c>
      <c r="D837" t="s">
        <v>6</v>
      </c>
      <c r="G837" t="s">
        <v>1927</v>
      </c>
      <c r="K837" s="1">
        <v>0</v>
      </c>
      <c r="L837" s="1">
        <v>1.9371069999999999</v>
      </c>
      <c r="N837" s="1">
        <f>+Tableau164[[#This Row],[credit]]+Tableau164[[#This Row],[SOLDE]]</f>
        <v>1.9371069999999999</v>
      </c>
    </row>
    <row r="838" spans="1:14" x14ac:dyDescent="0.25">
      <c r="A838" t="s">
        <v>171</v>
      </c>
      <c r="B838">
        <v>43496</v>
      </c>
      <c r="C838" t="s">
        <v>2728</v>
      </c>
      <c r="D838" t="s">
        <v>6</v>
      </c>
      <c r="G838" t="s">
        <v>1869</v>
      </c>
      <c r="K838" s="1">
        <v>66.317679999999996</v>
      </c>
      <c r="L838" s="1">
        <v>0</v>
      </c>
      <c r="M838" s="1">
        <v>66317.679999999993</v>
      </c>
      <c r="N838" s="1">
        <f>+Tableau164[[#This Row],[credit]]+Tableau164[[#This Row],[SOLDE]]</f>
        <v>66317.679999999993</v>
      </c>
    </row>
    <row r="839" spans="1:14" x14ac:dyDescent="0.25">
      <c r="A839" t="s">
        <v>171</v>
      </c>
      <c r="B839">
        <v>43496</v>
      </c>
      <c r="C839" t="s">
        <v>2728</v>
      </c>
      <c r="D839" t="s">
        <v>6</v>
      </c>
      <c r="G839" t="s">
        <v>1926</v>
      </c>
      <c r="K839" s="1">
        <v>0</v>
      </c>
      <c r="L839" s="1">
        <v>6.6317679999999992</v>
      </c>
      <c r="N839" s="1">
        <f>+Tableau164[[#This Row],[credit]]+Tableau164[[#This Row],[SOLDE]]</f>
        <v>6.6317679999999992</v>
      </c>
    </row>
    <row r="840" spans="1:14" x14ac:dyDescent="0.25">
      <c r="A840" t="s">
        <v>171</v>
      </c>
      <c r="B840">
        <v>43496</v>
      </c>
      <c r="C840" t="s">
        <v>2728</v>
      </c>
      <c r="D840" t="s">
        <v>6</v>
      </c>
      <c r="G840" t="s">
        <v>1868</v>
      </c>
      <c r="K840" s="1">
        <v>6.2216000000000005</v>
      </c>
      <c r="L840" s="1">
        <v>0</v>
      </c>
      <c r="M840" s="1">
        <v>6221.6</v>
      </c>
      <c r="N840" s="1">
        <f>+Tableau164[[#This Row],[credit]]+Tableau164[[#This Row],[SOLDE]]</f>
        <v>6221.6</v>
      </c>
    </row>
    <row r="841" spans="1:14" x14ac:dyDescent="0.25">
      <c r="A841" t="s">
        <v>171</v>
      </c>
      <c r="B841">
        <v>43496</v>
      </c>
      <c r="C841" t="s">
        <v>2728</v>
      </c>
      <c r="D841" t="s">
        <v>6</v>
      </c>
      <c r="G841" t="s">
        <v>1925</v>
      </c>
      <c r="K841" s="1">
        <v>0</v>
      </c>
      <c r="L841" s="1">
        <v>0.62216000000000005</v>
      </c>
      <c r="N841" s="1">
        <f>+Tableau164[[#This Row],[credit]]+Tableau164[[#This Row],[SOLDE]]</f>
        <v>0.62216000000000005</v>
      </c>
    </row>
    <row r="842" spans="1:14" x14ac:dyDescent="0.25">
      <c r="A842" t="s">
        <v>171</v>
      </c>
      <c r="B842">
        <v>43496</v>
      </c>
      <c r="C842" t="s">
        <v>2728</v>
      </c>
      <c r="D842" t="s">
        <v>6</v>
      </c>
      <c r="G842" t="s">
        <v>1867</v>
      </c>
      <c r="K842" s="1">
        <v>119.80206</v>
      </c>
      <c r="L842" s="1">
        <v>0</v>
      </c>
      <c r="M842" s="1">
        <v>119802.06</v>
      </c>
      <c r="N842" s="1">
        <f>+Tableau164[[#This Row],[credit]]+Tableau164[[#This Row],[SOLDE]]</f>
        <v>119802.06</v>
      </c>
    </row>
    <row r="843" spans="1:14" x14ac:dyDescent="0.25">
      <c r="A843" t="s">
        <v>171</v>
      </c>
      <c r="B843">
        <v>43496</v>
      </c>
      <c r="C843" t="s">
        <v>2728</v>
      </c>
      <c r="D843" t="s">
        <v>6</v>
      </c>
      <c r="G843" t="s">
        <v>1924</v>
      </c>
      <c r="K843" s="1">
        <v>0</v>
      </c>
      <c r="L843" s="1">
        <v>11.980205999999999</v>
      </c>
      <c r="N843" s="1">
        <f>+Tableau164[[#This Row],[credit]]+Tableau164[[#This Row],[SOLDE]]</f>
        <v>11.980205999999999</v>
      </c>
    </row>
    <row r="844" spans="1:14" x14ac:dyDescent="0.25">
      <c r="A844" t="s">
        <v>171</v>
      </c>
      <c r="B844">
        <v>43496</v>
      </c>
      <c r="C844" t="s">
        <v>3258</v>
      </c>
      <c r="D844" t="s">
        <v>6</v>
      </c>
      <c r="G844" t="s">
        <v>1866</v>
      </c>
      <c r="K844" s="1">
        <v>430.16953999999998</v>
      </c>
      <c r="L844" s="1">
        <v>0</v>
      </c>
      <c r="M844" s="1">
        <v>430169.54</v>
      </c>
      <c r="N844" s="1">
        <f>+Tableau164[[#This Row],[credit]]+Tableau164[[#This Row],[SOLDE]]</f>
        <v>430169.54</v>
      </c>
    </row>
    <row r="845" spans="1:14" x14ac:dyDescent="0.25">
      <c r="A845" t="s">
        <v>171</v>
      </c>
      <c r="B845">
        <v>43496</v>
      </c>
      <c r="C845" t="s">
        <v>3258</v>
      </c>
      <c r="D845" t="s">
        <v>6</v>
      </c>
      <c r="G845" t="s">
        <v>1923</v>
      </c>
      <c r="K845" s="1">
        <v>0</v>
      </c>
      <c r="L845" s="1">
        <v>43.016953999999998</v>
      </c>
      <c r="N845" s="1">
        <f>+Tableau164[[#This Row],[credit]]+Tableau164[[#This Row],[SOLDE]]</f>
        <v>43.016953999999998</v>
      </c>
    </row>
    <row r="846" spans="1:14" x14ac:dyDescent="0.25">
      <c r="A846" t="s">
        <v>171</v>
      </c>
      <c r="B846">
        <v>43496</v>
      </c>
      <c r="C846" t="s">
        <v>3258</v>
      </c>
      <c r="D846" t="s">
        <v>6</v>
      </c>
      <c r="G846" t="s">
        <v>1865</v>
      </c>
      <c r="K846" s="1">
        <v>21.206139999999998</v>
      </c>
      <c r="L846" s="1">
        <v>0</v>
      </c>
      <c r="M846" s="1">
        <v>21206.14</v>
      </c>
      <c r="N846" s="1">
        <f>+Tableau164[[#This Row],[credit]]+Tableau164[[#This Row],[SOLDE]]</f>
        <v>21206.14</v>
      </c>
    </row>
    <row r="847" spans="1:14" x14ac:dyDescent="0.25">
      <c r="A847" t="s">
        <v>171</v>
      </c>
      <c r="B847">
        <v>43496</v>
      </c>
      <c r="C847" t="s">
        <v>3258</v>
      </c>
      <c r="D847" t="s">
        <v>6</v>
      </c>
      <c r="G847" t="s">
        <v>1922</v>
      </c>
      <c r="K847" s="1">
        <v>0</v>
      </c>
      <c r="L847" s="1">
        <v>2.1206740000000002</v>
      </c>
      <c r="M847" s="1">
        <v>-0.6</v>
      </c>
      <c r="N847" s="1">
        <f>+Tableau164[[#This Row],[credit]]+Tableau164[[#This Row],[SOLDE]]</f>
        <v>1.5206740000000001</v>
      </c>
    </row>
    <row r="848" spans="1:14" x14ac:dyDescent="0.25">
      <c r="A848" t="s">
        <v>171</v>
      </c>
      <c r="B848">
        <v>43496</v>
      </c>
      <c r="C848" t="s">
        <v>3244</v>
      </c>
      <c r="D848" t="s">
        <v>6</v>
      </c>
      <c r="G848" t="s">
        <v>1864</v>
      </c>
      <c r="K848" s="1">
        <v>23.55021</v>
      </c>
      <c r="L848" s="1">
        <v>0</v>
      </c>
      <c r="M848" s="1">
        <v>23549.61</v>
      </c>
      <c r="N848" s="1">
        <f>+Tableau164[[#This Row],[credit]]+Tableau164[[#This Row],[SOLDE]]</f>
        <v>23549.61</v>
      </c>
    </row>
    <row r="849" spans="1:14" x14ac:dyDescent="0.25">
      <c r="A849" t="s">
        <v>171</v>
      </c>
      <c r="B849">
        <v>43496</v>
      </c>
      <c r="C849" t="s">
        <v>3244</v>
      </c>
      <c r="D849" t="s">
        <v>6</v>
      </c>
      <c r="G849" t="s">
        <v>1921</v>
      </c>
      <c r="K849" s="1">
        <v>0</v>
      </c>
      <c r="L849" s="1">
        <v>2.3550209999999998</v>
      </c>
      <c r="M849" s="1">
        <v>-0.6</v>
      </c>
      <c r="N849" s="1">
        <f>+Tableau164[[#This Row],[credit]]+Tableau164[[#This Row],[SOLDE]]</f>
        <v>1.7550209999999997</v>
      </c>
    </row>
    <row r="850" spans="1:14" x14ac:dyDescent="0.25">
      <c r="A850" t="s">
        <v>171</v>
      </c>
      <c r="B850">
        <v>43496</v>
      </c>
      <c r="C850" t="s">
        <v>3310</v>
      </c>
      <c r="D850" t="s">
        <v>6</v>
      </c>
      <c r="G850" t="s">
        <v>3299</v>
      </c>
      <c r="K850" s="1">
        <v>22.167330000000003</v>
      </c>
      <c r="L850" s="1">
        <v>0</v>
      </c>
      <c r="M850" s="1">
        <v>22166.73</v>
      </c>
      <c r="N850" s="1">
        <f>+Tableau164[[#This Row],[credit]]+Tableau164[[#This Row],[SOLDE]]</f>
        <v>22166.73</v>
      </c>
    </row>
    <row r="851" spans="1:14" x14ac:dyDescent="0.25">
      <c r="A851" t="s">
        <v>171</v>
      </c>
      <c r="B851">
        <v>43496</v>
      </c>
      <c r="C851" t="s">
        <v>3281</v>
      </c>
      <c r="D851" t="s">
        <v>6</v>
      </c>
      <c r="G851" t="s">
        <v>1920</v>
      </c>
      <c r="K851" s="1">
        <v>0</v>
      </c>
      <c r="L851" s="1">
        <v>2.2167330000000001</v>
      </c>
      <c r="M851" s="1">
        <v>-0.6</v>
      </c>
      <c r="N851" s="1">
        <f>+Tableau164[[#This Row],[credit]]+Tableau164[[#This Row],[SOLDE]]</f>
        <v>1.616733</v>
      </c>
    </row>
    <row r="852" spans="1:14" x14ac:dyDescent="0.25">
      <c r="A852" t="s">
        <v>171</v>
      </c>
      <c r="B852">
        <v>43496</v>
      </c>
      <c r="C852" t="s">
        <v>3244</v>
      </c>
      <c r="D852" t="s">
        <v>6</v>
      </c>
      <c r="G852" t="s">
        <v>1863</v>
      </c>
      <c r="K852" s="1">
        <v>3.7613499999999997</v>
      </c>
      <c r="L852" s="1">
        <v>0</v>
      </c>
      <c r="M852" s="1">
        <v>3760.75</v>
      </c>
      <c r="N852" s="1">
        <f>+Tableau164[[#This Row],[credit]]+Tableau164[[#This Row],[SOLDE]]</f>
        <v>3760.75</v>
      </c>
    </row>
    <row r="853" spans="1:14" x14ac:dyDescent="0.25">
      <c r="A853" t="s">
        <v>171</v>
      </c>
      <c r="B853">
        <v>43496</v>
      </c>
      <c r="C853" t="s">
        <v>3244</v>
      </c>
      <c r="D853" t="s">
        <v>6</v>
      </c>
      <c r="G853" t="s">
        <v>1919</v>
      </c>
      <c r="K853" s="1">
        <v>0</v>
      </c>
      <c r="L853" s="1">
        <v>0.376135</v>
      </c>
      <c r="M853" s="1">
        <v>-0.6</v>
      </c>
      <c r="N853" s="1">
        <f>+Tableau164[[#This Row],[credit]]+Tableau164[[#This Row],[SOLDE]]</f>
        <v>-0.22386499999999998</v>
      </c>
    </row>
    <row r="854" spans="1:14" x14ac:dyDescent="0.25">
      <c r="A854" t="s">
        <v>171</v>
      </c>
      <c r="B854">
        <v>43496</v>
      </c>
      <c r="C854" t="s">
        <v>3244</v>
      </c>
      <c r="D854" t="s">
        <v>6</v>
      </c>
      <c r="G854" t="s">
        <v>1862</v>
      </c>
      <c r="K854" s="1">
        <v>16.236409999999999</v>
      </c>
      <c r="L854" s="1">
        <v>0</v>
      </c>
      <c r="M854" s="1">
        <v>16235.81</v>
      </c>
      <c r="N854" s="1">
        <f>+Tableau164[[#This Row],[credit]]+Tableau164[[#This Row],[SOLDE]]</f>
        <v>16235.81</v>
      </c>
    </row>
    <row r="855" spans="1:14" x14ac:dyDescent="0.25">
      <c r="A855" t="s">
        <v>171</v>
      </c>
      <c r="B855">
        <v>43496</v>
      </c>
      <c r="C855" t="s">
        <v>3244</v>
      </c>
      <c r="D855" t="s">
        <v>6</v>
      </c>
      <c r="G855" t="s">
        <v>1918</v>
      </c>
      <c r="K855" s="1">
        <v>0</v>
      </c>
      <c r="L855" s="1">
        <v>1.6236409999999999</v>
      </c>
      <c r="M855" s="1">
        <v>-0.6</v>
      </c>
      <c r="N855" s="1">
        <f>+Tableau164[[#This Row],[credit]]+Tableau164[[#This Row],[SOLDE]]</f>
        <v>1.023641</v>
      </c>
    </row>
    <row r="856" spans="1:14" x14ac:dyDescent="0.25">
      <c r="A856" t="s">
        <v>171</v>
      </c>
      <c r="B856">
        <v>43496</v>
      </c>
      <c r="C856" t="s">
        <v>3281</v>
      </c>
      <c r="D856" t="s">
        <v>6</v>
      </c>
      <c r="G856" t="s">
        <v>3300</v>
      </c>
      <c r="K856" s="1">
        <v>6.5169700000000006</v>
      </c>
      <c r="L856" s="1">
        <v>0</v>
      </c>
      <c r="M856" s="1">
        <v>6516.37</v>
      </c>
      <c r="N856" s="1">
        <f>+Tableau164[[#This Row],[credit]]+Tableau164[[#This Row],[SOLDE]]</f>
        <v>6516.37</v>
      </c>
    </row>
    <row r="857" spans="1:14" x14ac:dyDescent="0.25">
      <c r="A857" t="s">
        <v>171</v>
      </c>
      <c r="B857">
        <v>43496</v>
      </c>
      <c r="C857" t="s">
        <v>3281</v>
      </c>
      <c r="D857" t="s">
        <v>6</v>
      </c>
      <c r="G857" t="s">
        <v>1917</v>
      </c>
      <c r="K857" s="1">
        <v>0</v>
      </c>
      <c r="L857" s="1">
        <v>0.65169699999999997</v>
      </c>
      <c r="M857" s="1">
        <v>-0.6</v>
      </c>
      <c r="N857" s="1">
        <f>+Tableau164[[#This Row],[credit]]+Tableau164[[#This Row],[SOLDE]]</f>
        <v>5.1696999999999993E-2</v>
      </c>
    </row>
    <row r="858" spans="1:14" x14ac:dyDescent="0.25">
      <c r="A858" t="s">
        <v>171</v>
      </c>
      <c r="B858">
        <v>43496</v>
      </c>
      <c r="C858" t="s">
        <v>3281</v>
      </c>
      <c r="D858" t="s">
        <v>6</v>
      </c>
      <c r="G858" t="s">
        <v>3301</v>
      </c>
      <c r="K858" s="1">
        <v>144.78592999999998</v>
      </c>
      <c r="L858" s="1">
        <v>0</v>
      </c>
      <c r="M858" s="1">
        <v>144785.32999999999</v>
      </c>
      <c r="N858" s="1">
        <f>+Tableau164[[#This Row],[credit]]+Tableau164[[#This Row],[SOLDE]]</f>
        <v>144785.32999999999</v>
      </c>
    </row>
    <row r="859" spans="1:14" x14ac:dyDescent="0.25">
      <c r="A859" t="s">
        <v>171</v>
      </c>
      <c r="B859">
        <v>43496</v>
      </c>
      <c r="C859" t="s">
        <v>3281</v>
      </c>
      <c r="D859" t="s">
        <v>6</v>
      </c>
      <c r="G859" t="s">
        <v>1916</v>
      </c>
      <c r="K859" s="1">
        <v>0</v>
      </c>
      <c r="L859" s="1">
        <v>14.478593</v>
      </c>
      <c r="M859" s="1">
        <v>-0.6</v>
      </c>
      <c r="N859" s="1">
        <f>+Tableau164[[#This Row],[credit]]+Tableau164[[#This Row],[SOLDE]]</f>
        <v>13.878593</v>
      </c>
    </row>
    <row r="860" spans="1:14" x14ac:dyDescent="0.25">
      <c r="A860" t="s">
        <v>171</v>
      </c>
      <c r="B860">
        <v>43496</v>
      </c>
      <c r="C860" t="s">
        <v>3281</v>
      </c>
      <c r="D860" t="s">
        <v>6</v>
      </c>
      <c r="G860" t="s">
        <v>3302</v>
      </c>
      <c r="K860" s="1">
        <v>134.97360999999998</v>
      </c>
      <c r="L860" s="1">
        <v>0</v>
      </c>
      <c r="M860" s="1">
        <v>134973.01</v>
      </c>
      <c r="N860" s="1">
        <f>+Tableau164[[#This Row],[credit]]+Tableau164[[#This Row],[SOLDE]]</f>
        <v>134973.01</v>
      </c>
    </row>
    <row r="861" spans="1:14" x14ac:dyDescent="0.25">
      <c r="A861" t="s">
        <v>171</v>
      </c>
      <c r="B861">
        <v>43496</v>
      </c>
      <c r="C861" t="s">
        <v>3281</v>
      </c>
      <c r="D861" t="s">
        <v>6</v>
      </c>
      <c r="G861" t="s">
        <v>1915</v>
      </c>
      <c r="K861" s="1">
        <v>0</v>
      </c>
      <c r="L861" s="1">
        <v>13.497360999999998</v>
      </c>
      <c r="M861" s="1">
        <v>-0.6</v>
      </c>
      <c r="N861" s="1">
        <f>+Tableau164[[#This Row],[credit]]+Tableau164[[#This Row],[SOLDE]]</f>
        <v>12.897360999999998</v>
      </c>
    </row>
    <row r="862" spans="1:14" x14ac:dyDescent="0.25">
      <c r="A862" t="s">
        <v>169</v>
      </c>
      <c r="B862">
        <v>43496</v>
      </c>
      <c r="C862" t="s">
        <v>2722</v>
      </c>
      <c r="D862" t="s">
        <v>6</v>
      </c>
      <c r="G862" t="s">
        <v>1785</v>
      </c>
      <c r="K862" s="1">
        <v>531.25</v>
      </c>
      <c r="L862" s="1">
        <v>0</v>
      </c>
      <c r="M862" s="1">
        <v>531250</v>
      </c>
      <c r="N862" s="1">
        <f>+Tableau164[[#This Row],[credit]]+Tableau164[[#This Row],[SOLDE]]</f>
        <v>531250</v>
      </c>
    </row>
    <row r="863" spans="1:14" x14ac:dyDescent="0.25">
      <c r="A863" t="s">
        <v>169</v>
      </c>
      <c r="B863">
        <v>43496</v>
      </c>
      <c r="C863" t="s">
        <v>2722</v>
      </c>
      <c r="D863" t="s">
        <v>6</v>
      </c>
      <c r="G863" t="s">
        <v>1914</v>
      </c>
      <c r="K863" s="1">
        <v>0</v>
      </c>
      <c r="L863" s="1">
        <v>53.595406999999994</v>
      </c>
      <c r="M863" s="1">
        <v>-4704.07</v>
      </c>
      <c r="N863" s="1">
        <f>+Tableau164[[#This Row],[credit]]+Tableau164[[#This Row],[SOLDE]]</f>
        <v>-4650.4745929999999</v>
      </c>
    </row>
    <row r="864" spans="1:14" x14ac:dyDescent="0.25">
      <c r="A864" t="s">
        <v>547</v>
      </c>
      <c r="B864">
        <v>43496</v>
      </c>
      <c r="C864" t="s">
        <v>3244</v>
      </c>
      <c r="D864" t="s">
        <v>6</v>
      </c>
      <c r="G864" t="s">
        <v>1857</v>
      </c>
      <c r="K864" s="1">
        <v>8.0546400000000009</v>
      </c>
      <c r="L864" s="1">
        <v>0</v>
      </c>
      <c r="M864" s="1">
        <v>8054.64</v>
      </c>
      <c r="N864" s="1">
        <f>+Tableau164[[#This Row],[credit]]+Tableau164[[#This Row],[SOLDE]]</f>
        <v>8054.64</v>
      </c>
    </row>
    <row r="865" spans="1:14" x14ac:dyDescent="0.25">
      <c r="A865" t="s">
        <v>547</v>
      </c>
      <c r="B865">
        <v>43496</v>
      </c>
      <c r="C865" t="s">
        <v>2763</v>
      </c>
      <c r="D865" t="s">
        <v>6</v>
      </c>
      <c r="G865" t="s">
        <v>1913</v>
      </c>
      <c r="K865" s="1">
        <v>0</v>
      </c>
      <c r="L865" s="1">
        <v>0.80546400000000007</v>
      </c>
      <c r="N865" s="1">
        <f>+Tableau164[[#This Row],[credit]]+Tableau164[[#This Row],[SOLDE]]</f>
        <v>0.80546400000000007</v>
      </c>
    </row>
    <row r="866" spans="1:14" x14ac:dyDescent="0.25">
      <c r="A866" t="s">
        <v>166</v>
      </c>
      <c r="B866">
        <v>43496</v>
      </c>
      <c r="C866" t="s">
        <v>3244</v>
      </c>
      <c r="D866" t="s">
        <v>6</v>
      </c>
      <c r="G866" t="s">
        <v>1912</v>
      </c>
      <c r="K866" s="1">
        <v>0</v>
      </c>
      <c r="L866" s="1">
        <v>4.1596800000000007</v>
      </c>
      <c r="M866" s="1">
        <v>-41897.93</v>
      </c>
      <c r="N866" s="1">
        <f>+Tableau164[[#This Row],[credit]]+Tableau164[[#This Row],[SOLDE]]</f>
        <v>-41893.770320000003</v>
      </c>
    </row>
    <row r="867" spans="1:14" x14ac:dyDescent="0.25">
      <c r="A867" t="s">
        <v>166</v>
      </c>
      <c r="B867">
        <v>43496</v>
      </c>
      <c r="C867" t="s">
        <v>3244</v>
      </c>
      <c r="D867" t="s">
        <v>6</v>
      </c>
      <c r="G867" t="s">
        <v>1860</v>
      </c>
      <c r="K867" s="1">
        <v>22.2</v>
      </c>
      <c r="L867" s="1">
        <v>0</v>
      </c>
      <c r="M867" s="1">
        <v>-19697.93</v>
      </c>
      <c r="N867" s="1">
        <f>+Tableau164[[#This Row],[credit]]+Tableau164[[#This Row],[SOLDE]]</f>
        <v>-19697.93</v>
      </c>
    </row>
    <row r="868" spans="1:14" x14ac:dyDescent="0.25">
      <c r="A868" t="s">
        <v>166</v>
      </c>
      <c r="B868">
        <v>43496</v>
      </c>
      <c r="C868" t="s">
        <v>3244</v>
      </c>
      <c r="D868" t="s">
        <v>6</v>
      </c>
      <c r="G868" t="s">
        <v>1911</v>
      </c>
      <c r="K868" s="1">
        <v>0</v>
      </c>
      <c r="L868" s="1">
        <v>2.2200000000000002</v>
      </c>
      <c r="M868" s="1">
        <v>-41897.93</v>
      </c>
      <c r="N868" s="1">
        <f>+Tableau164[[#This Row],[credit]]+Tableau164[[#This Row],[SOLDE]]</f>
        <v>-41895.71</v>
      </c>
    </row>
    <row r="869" spans="1:14" x14ac:dyDescent="0.25">
      <c r="A869" t="s">
        <v>166</v>
      </c>
      <c r="B869">
        <v>43496</v>
      </c>
      <c r="C869" t="s">
        <v>3244</v>
      </c>
      <c r="D869" t="s">
        <v>6</v>
      </c>
      <c r="G869" t="s">
        <v>1859</v>
      </c>
      <c r="K869" s="1">
        <v>41.596640000000001</v>
      </c>
      <c r="L869" s="1">
        <v>0</v>
      </c>
      <c r="M869" s="1">
        <v>-301.29000000000002</v>
      </c>
      <c r="N869" s="1">
        <f>+Tableau164[[#This Row],[credit]]+Tableau164[[#This Row],[SOLDE]]</f>
        <v>-301.29000000000002</v>
      </c>
    </row>
    <row r="870" spans="1:14" x14ac:dyDescent="0.25">
      <c r="A870" t="s">
        <v>166</v>
      </c>
      <c r="B870">
        <v>43496</v>
      </c>
      <c r="C870" t="s">
        <v>3244</v>
      </c>
      <c r="D870" t="s">
        <v>6</v>
      </c>
      <c r="G870" t="s">
        <v>1910</v>
      </c>
      <c r="K870" s="1">
        <v>0</v>
      </c>
      <c r="L870" s="1">
        <v>5.8676729999999999</v>
      </c>
      <c r="M870" s="1">
        <v>-58978.02</v>
      </c>
      <c r="N870" s="1">
        <f>+Tableau164[[#This Row],[credit]]+Tableau164[[#This Row],[SOLDE]]</f>
        <v>-58972.152326999996</v>
      </c>
    </row>
    <row r="871" spans="1:14" x14ac:dyDescent="0.25">
      <c r="A871" t="s">
        <v>166</v>
      </c>
      <c r="B871">
        <v>43496</v>
      </c>
      <c r="C871" t="s">
        <v>3244</v>
      </c>
      <c r="D871" t="s">
        <v>6</v>
      </c>
      <c r="G871" t="s">
        <v>1856</v>
      </c>
      <c r="K871" s="1">
        <v>58.676730000000006</v>
      </c>
      <c r="L871" s="1">
        <v>0</v>
      </c>
      <c r="M871" s="1">
        <v>-301.29000000000002</v>
      </c>
      <c r="N871" s="1">
        <f>+Tableau164[[#This Row],[credit]]+Tableau164[[#This Row],[SOLDE]]</f>
        <v>-301.29000000000002</v>
      </c>
    </row>
    <row r="872" spans="1:14" x14ac:dyDescent="0.25">
      <c r="A872" t="s">
        <v>159</v>
      </c>
      <c r="B872">
        <v>43496</v>
      </c>
      <c r="C872" t="s">
        <v>2722</v>
      </c>
      <c r="D872" t="s">
        <v>6</v>
      </c>
      <c r="G872" t="s">
        <v>1879</v>
      </c>
      <c r="H872" t="s">
        <v>160</v>
      </c>
      <c r="I872">
        <v>43496</v>
      </c>
      <c r="K872" s="1">
        <v>0</v>
      </c>
      <c r="L872" s="1">
        <v>77.522549999999995</v>
      </c>
      <c r="M872" s="1">
        <v>-12614180.779999999</v>
      </c>
      <c r="N872" s="1">
        <f>+Tableau164[[#This Row],[credit]]+Tableau164[[#This Row],[SOLDE]]</f>
        <v>-12614103.257449999</v>
      </c>
    </row>
    <row r="873" spans="1:14" x14ac:dyDescent="0.25">
      <c r="A873" t="s">
        <v>159</v>
      </c>
      <c r="B873">
        <v>43496</v>
      </c>
      <c r="C873" t="s">
        <v>2803</v>
      </c>
      <c r="D873" t="s">
        <v>6</v>
      </c>
      <c r="G873" t="s">
        <v>716</v>
      </c>
      <c r="H873" t="s">
        <v>1646</v>
      </c>
      <c r="I873">
        <v>43496</v>
      </c>
      <c r="K873" s="1">
        <v>0</v>
      </c>
      <c r="L873" s="1">
        <v>16.898</v>
      </c>
      <c r="M873" s="1">
        <v>-12783160.779999999</v>
      </c>
      <c r="N873" s="1">
        <f>+Tableau164[[#This Row],[credit]]+Tableau164[[#This Row],[SOLDE]]</f>
        <v>-12783143.881999999</v>
      </c>
    </row>
    <row r="874" spans="1:14" x14ac:dyDescent="0.25">
      <c r="A874" t="s">
        <v>57</v>
      </c>
      <c r="B874">
        <v>43496</v>
      </c>
      <c r="C874" t="s">
        <v>3258</v>
      </c>
      <c r="D874" t="s">
        <v>2</v>
      </c>
      <c r="E874" t="s">
        <v>22</v>
      </c>
      <c r="G874" t="s">
        <v>1909</v>
      </c>
      <c r="K874" s="1">
        <v>200</v>
      </c>
      <c r="L874" s="1">
        <v>0</v>
      </c>
      <c r="M874" s="1">
        <v>851450</v>
      </c>
      <c r="N874" s="1">
        <f>+Tableau164[[#This Row],[credit]]+Tableau164[[#This Row],[SOLDE]]</f>
        <v>851450</v>
      </c>
    </row>
    <row r="875" spans="1:14" x14ac:dyDescent="0.25">
      <c r="A875" t="s">
        <v>159</v>
      </c>
      <c r="B875">
        <v>43496</v>
      </c>
      <c r="C875" t="s">
        <v>3244</v>
      </c>
      <c r="D875" t="s">
        <v>6</v>
      </c>
      <c r="G875" t="s">
        <v>1784</v>
      </c>
      <c r="H875" t="s">
        <v>1047</v>
      </c>
      <c r="I875">
        <v>43496</v>
      </c>
      <c r="K875" s="1">
        <v>0</v>
      </c>
      <c r="L875" s="1">
        <v>9.9341200000000001</v>
      </c>
      <c r="M875" s="1">
        <v>-13082501.98</v>
      </c>
      <c r="N875" s="1">
        <f>+Tableau164[[#This Row],[credit]]+Tableau164[[#This Row],[SOLDE]]</f>
        <v>-13082492.045880001</v>
      </c>
    </row>
    <row r="876" spans="1:14" x14ac:dyDescent="0.25">
      <c r="A876" t="s">
        <v>159</v>
      </c>
      <c r="B876">
        <v>43496</v>
      </c>
      <c r="C876" t="s">
        <v>3258</v>
      </c>
      <c r="D876" t="s">
        <v>6</v>
      </c>
      <c r="G876" t="s">
        <v>1845</v>
      </c>
      <c r="H876" t="s">
        <v>323</v>
      </c>
      <c r="K876" s="1">
        <v>505.02103000000005</v>
      </c>
      <c r="L876" s="1">
        <v>0</v>
      </c>
      <c r="M876" s="1">
        <v>-12577480.949999999</v>
      </c>
      <c r="N876" s="1">
        <f>+Tableau164[[#This Row],[credit]]+Tableau164[[#This Row],[SOLDE]]</f>
        <v>-12577480.949999999</v>
      </c>
    </row>
    <row r="877" spans="1:14" x14ac:dyDescent="0.25">
      <c r="A877" t="s">
        <v>159</v>
      </c>
      <c r="B877">
        <v>43496</v>
      </c>
      <c r="C877" t="s">
        <v>2728</v>
      </c>
      <c r="D877" t="s">
        <v>6</v>
      </c>
      <c r="G877" t="s">
        <v>1783</v>
      </c>
      <c r="H877" t="s">
        <v>1047</v>
      </c>
      <c r="I877">
        <v>43496</v>
      </c>
      <c r="K877" s="1">
        <v>0</v>
      </c>
      <c r="L877" s="1">
        <v>11.987703</v>
      </c>
      <c r="M877" s="1">
        <v>-12697357.98</v>
      </c>
      <c r="N877" s="1">
        <f>+Tableau164[[#This Row],[credit]]+Tableau164[[#This Row],[SOLDE]]</f>
        <v>-12697345.992297001</v>
      </c>
    </row>
    <row r="878" spans="1:14" x14ac:dyDescent="0.25">
      <c r="A878" t="s">
        <v>159</v>
      </c>
      <c r="B878">
        <v>43496</v>
      </c>
      <c r="C878" t="s">
        <v>2722</v>
      </c>
      <c r="D878" t="s">
        <v>6</v>
      </c>
      <c r="G878" t="s">
        <v>1844</v>
      </c>
      <c r="H878" t="s">
        <v>1265</v>
      </c>
      <c r="K878" s="1">
        <v>120</v>
      </c>
      <c r="L878" s="1">
        <v>0</v>
      </c>
      <c r="M878" s="1">
        <v>-12577357.98</v>
      </c>
      <c r="N878" s="1">
        <f>+Tableau164[[#This Row],[credit]]+Tableau164[[#This Row],[SOLDE]]</f>
        <v>-12577357.98</v>
      </c>
    </row>
    <row r="879" spans="1:14" x14ac:dyDescent="0.25">
      <c r="A879" t="s">
        <v>159</v>
      </c>
      <c r="B879">
        <v>43496</v>
      </c>
      <c r="C879" t="s">
        <v>2722</v>
      </c>
      <c r="D879" t="s">
        <v>6</v>
      </c>
      <c r="G879" t="s">
        <v>1771</v>
      </c>
      <c r="H879" t="s">
        <v>1826</v>
      </c>
      <c r="I879">
        <v>43496</v>
      </c>
      <c r="K879" s="1">
        <v>0</v>
      </c>
      <c r="L879" s="1">
        <v>1.8</v>
      </c>
      <c r="M879" s="1">
        <v>-12595357.98</v>
      </c>
      <c r="N879" s="1">
        <f>+Tableau164[[#This Row],[credit]]+Tableau164[[#This Row],[SOLDE]]</f>
        <v>-12595356.18</v>
      </c>
    </row>
    <row r="880" spans="1:14" x14ac:dyDescent="0.25">
      <c r="A880" t="s">
        <v>159</v>
      </c>
      <c r="B880">
        <v>43496</v>
      </c>
      <c r="C880" t="s">
        <v>2722</v>
      </c>
      <c r="D880" t="s">
        <v>6</v>
      </c>
      <c r="G880" t="s">
        <v>1908</v>
      </c>
      <c r="H880" t="s">
        <v>1843</v>
      </c>
      <c r="K880" s="1">
        <v>16</v>
      </c>
      <c r="L880" s="1">
        <v>0</v>
      </c>
      <c r="M880" s="1">
        <v>-12579357.98</v>
      </c>
      <c r="N880" s="1">
        <f>+Tableau164[[#This Row],[credit]]+Tableau164[[#This Row],[SOLDE]]</f>
        <v>-12579357.98</v>
      </c>
    </row>
    <row r="881" spans="1:14" x14ac:dyDescent="0.25">
      <c r="A881" t="s">
        <v>159</v>
      </c>
      <c r="B881">
        <v>43496</v>
      </c>
      <c r="C881" t="s">
        <v>3244</v>
      </c>
      <c r="D881" t="s">
        <v>6</v>
      </c>
      <c r="G881" t="s">
        <v>1779</v>
      </c>
      <c r="H881" t="s">
        <v>293</v>
      </c>
      <c r="I881">
        <v>43496</v>
      </c>
      <c r="K881" s="1">
        <v>0</v>
      </c>
      <c r="L881" s="1">
        <v>11.423999999999999</v>
      </c>
      <c r="M881" s="1">
        <v>-12693597.98</v>
      </c>
      <c r="N881" s="1">
        <f>+Tableau164[[#This Row],[credit]]+Tableau164[[#This Row],[SOLDE]]</f>
        <v>-12693586.556</v>
      </c>
    </row>
    <row r="882" spans="1:14" x14ac:dyDescent="0.25">
      <c r="A882" t="s">
        <v>159</v>
      </c>
      <c r="B882">
        <v>43496</v>
      </c>
      <c r="C882" t="s">
        <v>2722</v>
      </c>
      <c r="D882" t="s">
        <v>6</v>
      </c>
      <c r="G882" t="s">
        <v>1840</v>
      </c>
      <c r="H882" t="s">
        <v>1841</v>
      </c>
      <c r="K882" s="1">
        <v>70.22</v>
      </c>
      <c r="L882" s="1">
        <v>0</v>
      </c>
      <c r="M882" s="1">
        <v>-12623377.98</v>
      </c>
      <c r="N882" s="1">
        <f>+Tableau164[[#This Row],[credit]]+Tableau164[[#This Row],[SOLDE]]</f>
        <v>-12623377.98</v>
      </c>
    </row>
    <row r="883" spans="1:14" x14ac:dyDescent="0.25">
      <c r="A883" t="s">
        <v>159</v>
      </c>
      <c r="B883">
        <v>43496</v>
      </c>
      <c r="C883" t="s">
        <v>2728</v>
      </c>
      <c r="D883" t="s">
        <v>6</v>
      </c>
      <c r="G883" t="s">
        <v>1778</v>
      </c>
      <c r="H883" t="s">
        <v>293</v>
      </c>
      <c r="I883">
        <v>43496</v>
      </c>
      <c r="K883" s="1">
        <v>0</v>
      </c>
      <c r="L883" s="1">
        <v>8.0920000000000005</v>
      </c>
      <c r="M883" s="1">
        <v>-12704297.98</v>
      </c>
      <c r="N883" s="1">
        <f>+Tableau164[[#This Row],[credit]]+Tableau164[[#This Row],[SOLDE]]</f>
        <v>-12704289.888</v>
      </c>
    </row>
    <row r="884" spans="1:14" x14ac:dyDescent="0.25">
      <c r="A884" t="s">
        <v>159</v>
      </c>
      <c r="B884">
        <v>43496</v>
      </c>
      <c r="D884" t="s">
        <v>6</v>
      </c>
      <c r="G884" t="s">
        <v>1838</v>
      </c>
      <c r="H884" t="s">
        <v>1839</v>
      </c>
      <c r="K884" s="1">
        <v>35.819000000000003</v>
      </c>
      <c r="L884" s="1">
        <v>0</v>
      </c>
      <c r="M884" s="1">
        <v>-12668478.98</v>
      </c>
      <c r="N884" s="1">
        <f>+Tableau164[[#This Row],[credit]]+Tableau164[[#This Row],[SOLDE]]</f>
        <v>-12668478.98</v>
      </c>
    </row>
    <row r="885" spans="1:14" x14ac:dyDescent="0.25">
      <c r="A885" t="s">
        <v>159</v>
      </c>
      <c r="B885">
        <v>43496</v>
      </c>
      <c r="C885" t="s">
        <v>3258</v>
      </c>
      <c r="D885" t="s">
        <v>6</v>
      </c>
      <c r="G885" t="s">
        <v>1777</v>
      </c>
      <c r="H885" t="s">
        <v>293</v>
      </c>
      <c r="I885">
        <v>43496</v>
      </c>
      <c r="K885" s="1">
        <v>0</v>
      </c>
      <c r="L885" s="1">
        <v>17.076499999999999</v>
      </c>
      <c r="M885" s="1">
        <v>-12839243.98</v>
      </c>
      <c r="N885" s="1">
        <f>+Tableau164[[#This Row],[credit]]+Tableau164[[#This Row],[SOLDE]]</f>
        <v>-12839226.9035</v>
      </c>
    </row>
    <row r="886" spans="1:14" x14ac:dyDescent="0.25">
      <c r="A886" t="s">
        <v>159</v>
      </c>
      <c r="B886">
        <v>43496</v>
      </c>
      <c r="C886" t="s">
        <v>3311</v>
      </c>
      <c r="D886" t="s">
        <v>6</v>
      </c>
      <c r="G886" t="s">
        <v>1829</v>
      </c>
      <c r="H886" t="s">
        <v>1047</v>
      </c>
      <c r="K886" s="1">
        <v>99.341200000000001</v>
      </c>
      <c r="L886" s="1">
        <v>0</v>
      </c>
      <c r="M886" s="1">
        <v>-12739902.779999999</v>
      </c>
      <c r="N886" s="1">
        <f>+Tableau164[[#This Row],[credit]]+Tableau164[[#This Row],[SOLDE]]</f>
        <v>-12739902.779999999</v>
      </c>
    </row>
    <row r="887" spans="1:14" x14ac:dyDescent="0.25">
      <c r="A887" t="s">
        <v>159</v>
      </c>
      <c r="B887">
        <v>43496</v>
      </c>
      <c r="C887" t="s">
        <v>2722</v>
      </c>
      <c r="D887" t="s">
        <v>6</v>
      </c>
      <c r="G887" t="s">
        <v>1825</v>
      </c>
      <c r="H887" t="s">
        <v>1826</v>
      </c>
      <c r="K887" s="1">
        <v>18</v>
      </c>
      <c r="L887" s="1">
        <v>0</v>
      </c>
      <c r="M887" s="1">
        <v>-12721902.779999999</v>
      </c>
      <c r="N887" s="1">
        <f>+Tableau164[[#This Row],[credit]]+Tableau164[[#This Row],[SOLDE]]</f>
        <v>-12721902.779999999</v>
      </c>
    </row>
    <row r="888" spans="1:14" x14ac:dyDescent="0.25">
      <c r="A888" t="s">
        <v>159</v>
      </c>
      <c r="B888">
        <v>43496</v>
      </c>
      <c r="D888" t="s">
        <v>6</v>
      </c>
      <c r="G888" t="s">
        <v>1824</v>
      </c>
      <c r="H888" t="s">
        <v>229</v>
      </c>
      <c r="K888" s="1">
        <v>1082.306</v>
      </c>
      <c r="L888" s="1">
        <v>0</v>
      </c>
      <c r="M888" s="1">
        <v>-11639596.779999999</v>
      </c>
      <c r="N888" s="1">
        <f>+Tableau164[[#This Row],[credit]]+Tableau164[[#This Row],[SOLDE]]</f>
        <v>-11639596.779999999</v>
      </c>
    </row>
    <row r="889" spans="1:14" x14ac:dyDescent="0.25">
      <c r="A889" t="s">
        <v>159</v>
      </c>
      <c r="B889">
        <v>43496</v>
      </c>
      <c r="C889" t="s">
        <v>2722</v>
      </c>
      <c r="D889" t="s">
        <v>6</v>
      </c>
      <c r="G889" t="s">
        <v>1853</v>
      </c>
      <c r="H889" t="s">
        <v>158</v>
      </c>
      <c r="I889">
        <v>43496</v>
      </c>
      <c r="K889" s="1">
        <v>0</v>
      </c>
      <c r="L889" s="1">
        <v>7.9927000000000001</v>
      </c>
      <c r="M889" s="1">
        <v>-11719523.779999999</v>
      </c>
      <c r="N889" s="1">
        <f>+Tableau164[[#This Row],[credit]]+Tableau164[[#This Row],[SOLDE]]</f>
        <v>-11719515.7873</v>
      </c>
    </row>
    <row r="890" spans="1:14" x14ac:dyDescent="0.25">
      <c r="A890" t="s">
        <v>151</v>
      </c>
      <c r="B890">
        <v>43496</v>
      </c>
      <c r="C890" t="s">
        <v>3258</v>
      </c>
      <c r="D890" t="s">
        <v>6</v>
      </c>
      <c r="G890" t="s">
        <v>1880</v>
      </c>
      <c r="H890" t="s">
        <v>154</v>
      </c>
      <c r="K890" s="1">
        <v>0</v>
      </c>
      <c r="L890" s="1">
        <v>7.009944</v>
      </c>
      <c r="M890" s="1">
        <v>-131512176.39</v>
      </c>
      <c r="N890" s="1">
        <f>+Tableau164[[#This Row],[credit]]+Tableau164[[#This Row],[SOLDE]]</f>
        <v>-131512169.38005599</v>
      </c>
    </row>
    <row r="891" spans="1:14" x14ac:dyDescent="0.25">
      <c r="A891" t="s">
        <v>151</v>
      </c>
      <c r="B891">
        <v>43496</v>
      </c>
      <c r="C891" t="s">
        <v>2722</v>
      </c>
      <c r="D891" t="s">
        <v>6</v>
      </c>
      <c r="G891" t="s">
        <v>1785</v>
      </c>
      <c r="H891" t="s">
        <v>152</v>
      </c>
      <c r="K891" s="1">
        <v>0</v>
      </c>
      <c r="L891" s="1">
        <v>53.595406999999994</v>
      </c>
      <c r="M891" s="1">
        <v>-132048130.45999999</v>
      </c>
      <c r="N891" s="1">
        <f>+Tableau164[[#This Row],[credit]]+Tableau164[[#This Row],[SOLDE]]</f>
        <v>-132048076.864593</v>
      </c>
    </row>
    <row r="892" spans="1:14" x14ac:dyDescent="0.25">
      <c r="A892" t="s">
        <v>151</v>
      </c>
      <c r="B892">
        <v>43496</v>
      </c>
      <c r="C892" t="s">
        <v>3258</v>
      </c>
      <c r="D892" t="s">
        <v>6</v>
      </c>
      <c r="G892" t="s">
        <v>1878</v>
      </c>
      <c r="H892" t="s">
        <v>154</v>
      </c>
      <c r="K892" s="1">
        <v>0</v>
      </c>
      <c r="L892" s="1">
        <v>3.6809150000000002</v>
      </c>
      <c r="M892" s="1">
        <v>-132084939.61</v>
      </c>
      <c r="N892" s="1">
        <f>+Tableau164[[#This Row],[credit]]+Tableau164[[#This Row],[SOLDE]]</f>
        <v>-132084935.929085</v>
      </c>
    </row>
    <row r="893" spans="1:14" x14ac:dyDescent="0.25">
      <c r="A893" t="s">
        <v>151</v>
      </c>
      <c r="B893">
        <v>43496</v>
      </c>
      <c r="C893" t="s">
        <v>3258</v>
      </c>
      <c r="D893" t="s">
        <v>6</v>
      </c>
      <c r="G893" t="s">
        <v>1877</v>
      </c>
      <c r="H893" t="s">
        <v>154</v>
      </c>
      <c r="K893" s="1">
        <v>0</v>
      </c>
      <c r="L893" s="1">
        <v>82.588193000000004</v>
      </c>
      <c r="M893" s="1">
        <v>-132910821.54000001</v>
      </c>
      <c r="N893" s="1">
        <f>+Tableau164[[#This Row],[credit]]+Tableau164[[#This Row],[SOLDE]]</f>
        <v>-132910738.95180701</v>
      </c>
    </row>
    <row r="894" spans="1:14" x14ac:dyDescent="0.25">
      <c r="A894" t="s">
        <v>151</v>
      </c>
      <c r="B894">
        <v>43496</v>
      </c>
      <c r="C894" t="s">
        <v>3258</v>
      </c>
      <c r="D894" t="s">
        <v>6</v>
      </c>
      <c r="G894" t="s">
        <v>1876</v>
      </c>
      <c r="H894" t="s">
        <v>154</v>
      </c>
      <c r="K894" s="1">
        <v>0</v>
      </c>
      <c r="L894" s="1">
        <v>1.590997</v>
      </c>
      <c r="M894" s="1">
        <v>-132926731.51000001</v>
      </c>
      <c r="N894" s="1">
        <f>+Tableau164[[#This Row],[credit]]+Tableau164[[#This Row],[SOLDE]]</f>
        <v>-132926729.91900301</v>
      </c>
    </row>
    <row r="895" spans="1:14" x14ac:dyDescent="0.25">
      <c r="A895" t="s">
        <v>151</v>
      </c>
      <c r="B895">
        <v>43496</v>
      </c>
      <c r="C895" t="s">
        <v>3258</v>
      </c>
      <c r="D895" t="s">
        <v>6</v>
      </c>
      <c r="G895" t="s">
        <v>1875</v>
      </c>
      <c r="H895" t="s">
        <v>154</v>
      </c>
      <c r="K895" s="1">
        <v>0</v>
      </c>
      <c r="L895" s="1">
        <v>11.022982000000001</v>
      </c>
      <c r="M895" s="1">
        <v>-133036961.33</v>
      </c>
      <c r="N895" s="1">
        <f>+Tableau164[[#This Row],[credit]]+Tableau164[[#This Row],[SOLDE]]</f>
        <v>-133036950.307018</v>
      </c>
    </row>
    <row r="896" spans="1:14" x14ac:dyDescent="0.25">
      <c r="A896" t="s">
        <v>151</v>
      </c>
      <c r="B896">
        <v>43496</v>
      </c>
      <c r="C896" t="s">
        <v>2728</v>
      </c>
      <c r="D896" t="s">
        <v>6</v>
      </c>
      <c r="G896" t="s">
        <v>1874</v>
      </c>
      <c r="H896" t="s">
        <v>154</v>
      </c>
      <c r="K896" s="1">
        <v>0</v>
      </c>
      <c r="L896" s="1">
        <v>7.1934079999999998</v>
      </c>
      <c r="M896" s="1">
        <v>-133108895.41</v>
      </c>
      <c r="N896" s="1">
        <f>+Tableau164[[#This Row],[credit]]+Tableau164[[#This Row],[SOLDE]]</f>
        <v>-133108888.216592</v>
      </c>
    </row>
    <row r="897" spans="1:14" x14ac:dyDescent="0.25">
      <c r="A897" t="s">
        <v>151</v>
      </c>
      <c r="B897">
        <v>43496</v>
      </c>
      <c r="C897" t="s">
        <v>2728</v>
      </c>
      <c r="D897" t="s">
        <v>6</v>
      </c>
      <c r="G897" t="s">
        <v>1873</v>
      </c>
      <c r="H897" t="s">
        <v>154</v>
      </c>
      <c r="K897" s="1">
        <v>0</v>
      </c>
      <c r="L897" s="1">
        <v>8.4646880000000007</v>
      </c>
      <c r="M897" s="1">
        <v>-133193542.29000001</v>
      </c>
      <c r="N897" s="1">
        <f>+Tableau164[[#This Row],[credit]]+Tableau164[[#This Row],[SOLDE]]</f>
        <v>-133193533.825312</v>
      </c>
    </row>
    <row r="898" spans="1:14" x14ac:dyDescent="0.25">
      <c r="A898" t="s">
        <v>151</v>
      </c>
      <c r="B898">
        <v>43496</v>
      </c>
      <c r="C898" t="s">
        <v>3244</v>
      </c>
      <c r="D898" t="s">
        <v>6</v>
      </c>
      <c r="G898" t="s">
        <v>1872</v>
      </c>
      <c r="H898" t="s">
        <v>154</v>
      </c>
      <c r="K898" s="1">
        <v>0</v>
      </c>
      <c r="L898" s="1">
        <v>7.7436259999999999</v>
      </c>
      <c r="M898" s="1">
        <v>-133270978.55</v>
      </c>
      <c r="N898" s="1">
        <f>+Tableau164[[#This Row],[credit]]+Tableau164[[#This Row],[SOLDE]]</f>
        <v>-133270970.806374</v>
      </c>
    </row>
    <row r="899" spans="1:14" x14ac:dyDescent="0.25">
      <c r="A899" t="s">
        <v>151</v>
      </c>
      <c r="B899">
        <v>43496</v>
      </c>
      <c r="C899" t="s">
        <v>2722</v>
      </c>
      <c r="D899" t="s">
        <v>6</v>
      </c>
      <c r="G899" t="s">
        <v>1837</v>
      </c>
      <c r="H899" t="s">
        <v>1835</v>
      </c>
      <c r="K899" s="1">
        <v>1666</v>
      </c>
      <c r="L899" s="1">
        <v>0</v>
      </c>
      <c r="M899" s="1">
        <v>-131604978.55</v>
      </c>
      <c r="N899" s="1">
        <f>+Tableau164[[#This Row],[credit]]+Tableau164[[#This Row],[SOLDE]]</f>
        <v>-131604978.55</v>
      </c>
    </row>
    <row r="900" spans="1:14" x14ac:dyDescent="0.25">
      <c r="A900" t="s">
        <v>151</v>
      </c>
      <c r="B900">
        <v>43496</v>
      </c>
      <c r="C900" t="s">
        <v>3244</v>
      </c>
      <c r="D900" t="s">
        <v>6</v>
      </c>
      <c r="G900" t="s">
        <v>1871</v>
      </c>
      <c r="H900" t="s">
        <v>154</v>
      </c>
      <c r="K900" s="1">
        <v>0</v>
      </c>
      <c r="L900" s="1">
        <v>9.5436809999999994</v>
      </c>
      <c r="M900" s="1">
        <v>-131700415.36</v>
      </c>
      <c r="N900" s="1">
        <f>+Tableau164[[#This Row],[credit]]+Tableau164[[#This Row],[SOLDE]]</f>
        <v>-131700405.816319</v>
      </c>
    </row>
    <row r="901" spans="1:14" x14ac:dyDescent="0.25">
      <c r="A901" t="s">
        <v>151</v>
      </c>
      <c r="B901">
        <v>43496</v>
      </c>
      <c r="C901" t="s">
        <v>2722</v>
      </c>
      <c r="D901" t="s">
        <v>6</v>
      </c>
      <c r="G901" t="s">
        <v>1834</v>
      </c>
      <c r="H901" t="s">
        <v>1835</v>
      </c>
      <c r="K901" s="1">
        <v>35</v>
      </c>
      <c r="L901" s="1">
        <v>0</v>
      </c>
      <c r="M901" s="1">
        <v>-131665415.36</v>
      </c>
      <c r="N901" s="1">
        <f>+Tableau164[[#This Row],[credit]]+Tableau164[[#This Row],[SOLDE]]</f>
        <v>-131665415.36</v>
      </c>
    </row>
    <row r="902" spans="1:14" x14ac:dyDescent="0.25">
      <c r="A902" t="s">
        <v>151</v>
      </c>
      <c r="B902">
        <v>43496</v>
      </c>
      <c r="C902" t="s">
        <v>3281</v>
      </c>
      <c r="D902" t="s">
        <v>6</v>
      </c>
      <c r="G902" t="s">
        <v>3298</v>
      </c>
      <c r="H902" t="s">
        <v>154</v>
      </c>
      <c r="K902" s="1">
        <v>0</v>
      </c>
      <c r="L902" s="1">
        <v>2.0631930000000001</v>
      </c>
      <c r="M902" s="1">
        <v>-131686047.29000001</v>
      </c>
      <c r="N902" s="1">
        <f>+Tableau164[[#This Row],[credit]]+Tableau164[[#This Row],[SOLDE]]</f>
        <v>-131686045.22680701</v>
      </c>
    </row>
    <row r="903" spans="1:14" x14ac:dyDescent="0.25">
      <c r="A903" t="s">
        <v>151</v>
      </c>
      <c r="B903">
        <v>43496</v>
      </c>
      <c r="C903" t="s">
        <v>3244</v>
      </c>
      <c r="D903" t="s">
        <v>6</v>
      </c>
      <c r="G903" t="s">
        <v>1870</v>
      </c>
      <c r="H903" t="s">
        <v>154</v>
      </c>
      <c r="K903" s="1">
        <v>0</v>
      </c>
      <c r="L903" s="1">
        <v>2.3051569999999999</v>
      </c>
      <c r="M903" s="1">
        <v>-131709098.86</v>
      </c>
      <c r="N903" s="1">
        <f>+Tableau164[[#This Row],[credit]]+Tableau164[[#This Row],[SOLDE]]</f>
        <v>-131709096.55484299</v>
      </c>
    </row>
    <row r="904" spans="1:14" x14ac:dyDescent="0.25">
      <c r="A904" t="s">
        <v>151</v>
      </c>
      <c r="B904">
        <v>43496</v>
      </c>
      <c r="C904" t="s">
        <v>2728</v>
      </c>
      <c r="D904" t="s">
        <v>6</v>
      </c>
      <c r="G904" t="s">
        <v>1907</v>
      </c>
      <c r="H904" t="s">
        <v>238</v>
      </c>
      <c r="K904" s="1">
        <v>618.79999999999995</v>
      </c>
      <c r="L904" s="1">
        <v>0</v>
      </c>
      <c r="M904" s="1">
        <v>-131090298.86</v>
      </c>
      <c r="N904" s="1">
        <f>+Tableau164[[#This Row],[credit]]+Tableau164[[#This Row],[SOLDE]]</f>
        <v>-131090298.86</v>
      </c>
    </row>
    <row r="905" spans="1:14" x14ac:dyDescent="0.25">
      <c r="A905" t="s">
        <v>151</v>
      </c>
      <c r="B905">
        <v>43496</v>
      </c>
      <c r="C905" t="s">
        <v>2728</v>
      </c>
      <c r="D905" t="s">
        <v>6</v>
      </c>
      <c r="G905" t="s">
        <v>1832</v>
      </c>
      <c r="H905" t="s">
        <v>238</v>
      </c>
      <c r="K905" s="1">
        <v>45.695999999999998</v>
      </c>
      <c r="L905" s="1">
        <v>0</v>
      </c>
      <c r="M905" s="1">
        <v>-131044602.86</v>
      </c>
      <c r="N905" s="1">
        <f>+Tableau164[[#This Row],[credit]]+Tableau164[[#This Row],[SOLDE]]</f>
        <v>-131044602.86</v>
      </c>
    </row>
    <row r="906" spans="1:14" x14ac:dyDescent="0.25">
      <c r="A906" t="s">
        <v>151</v>
      </c>
      <c r="B906">
        <v>43496</v>
      </c>
      <c r="C906" t="s">
        <v>2728</v>
      </c>
      <c r="D906" t="s">
        <v>6</v>
      </c>
      <c r="G906" t="s">
        <v>1869</v>
      </c>
      <c r="H906" t="s">
        <v>154</v>
      </c>
      <c r="K906" s="1">
        <v>0</v>
      </c>
      <c r="L906" s="1">
        <v>7.8918039999999996</v>
      </c>
      <c r="M906" s="1">
        <v>-131123520.90000001</v>
      </c>
      <c r="N906" s="1">
        <f>+Tableau164[[#This Row],[credit]]+Tableau164[[#This Row],[SOLDE]]</f>
        <v>-131123513.00819601</v>
      </c>
    </row>
    <row r="907" spans="1:14" x14ac:dyDescent="0.25">
      <c r="A907" t="s">
        <v>151</v>
      </c>
      <c r="B907">
        <v>43496</v>
      </c>
      <c r="C907" t="s">
        <v>2728</v>
      </c>
      <c r="D907" t="s">
        <v>6</v>
      </c>
      <c r="G907" t="s">
        <v>1831</v>
      </c>
      <c r="H907" t="s">
        <v>155</v>
      </c>
      <c r="K907" s="1">
        <v>237.524</v>
      </c>
      <c r="L907" s="1">
        <v>0</v>
      </c>
      <c r="M907" s="1">
        <v>-130885996.90000001</v>
      </c>
      <c r="N907" s="1">
        <f>+Tableau164[[#This Row],[credit]]+Tableau164[[#This Row],[SOLDE]]</f>
        <v>-130885996.90000001</v>
      </c>
    </row>
    <row r="908" spans="1:14" x14ac:dyDescent="0.25">
      <c r="A908" t="s">
        <v>151</v>
      </c>
      <c r="B908">
        <v>43496</v>
      </c>
      <c r="C908" t="s">
        <v>2728</v>
      </c>
      <c r="D908" t="s">
        <v>6</v>
      </c>
      <c r="G908" t="s">
        <v>1868</v>
      </c>
      <c r="H908" t="s">
        <v>154</v>
      </c>
      <c r="K908" s="1">
        <v>0</v>
      </c>
      <c r="L908" s="1">
        <v>0.74036999999999997</v>
      </c>
      <c r="M908" s="1">
        <v>-130893400.59999999</v>
      </c>
      <c r="N908" s="1">
        <f>+Tableau164[[#This Row],[credit]]+Tableau164[[#This Row],[SOLDE]]</f>
        <v>-130893399.85962999</v>
      </c>
    </row>
    <row r="909" spans="1:14" x14ac:dyDescent="0.25">
      <c r="A909" t="s">
        <v>151</v>
      </c>
      <c r="B909">
        <v>43496</v>
      </c>
      <c r="C909" t="s">
        <v>2728</v>
      </c>
      <c r="D909" t="s">
        <v>6</v>
      </c>
      <c r="G909" t="s">
        <v>1830</v>
      </c>
      <c r="H909" t="s">
        <v>1459</v>
      </c>
      <c r="K909" s="1">
        <v>96.39</v>
      </c>
      <c r="L909" s="1">
        <v>0</v>
      </c>
      <c r="M909" s="1">
        <v>-130797010.59999999</v>
      </c>
      <c r="N909" s="1">
        <f>+Tableau164[[#This Row],[credit]]+Tableau164[[#This Row],[SOLDE]]</f>
        <v>-130797010.59999999</v>
      </c>
    </row>
    <row r="910" spans="1:14" x14ac:dyDescent="0.25">
      <c r="A910" t="s">
        <v>151</v>
      </c>
      <c r="B910">
        <v>43496</v>
      </c>
      <c r="C910" t="s">
        <v>2728</v>
      </c>
      <c r="D910" t="s">
        <v>6</v>
      </c>
      <c r="G910" t="s">
        <v>1867</v>
      </c>
      <c r="H910" t="s">
        <v>154</v>
      </c>
      <c r="K910" s="1">
        <v>0</v>
      </c>
      <c r="L910" s="1">
        <v>14.256445000000001</v>
      </c>
      <c r="M910" s="1">
        <v>-130939575.05</v>
      </c>
      <c r="N910" s="1">
        <f>+Tableau164[[#This Row],[credit]]+Tableau164[[#This Row],[SOLDE]]</f>
        <v>-130939560.79355499</v>
      </c>
    </row>
    <row r="911" spans="1:14" x14ac:dyDescent="0.25">
      <c r="A911" t="s">
        <v>151</v>
      </c>
      <c r="B911">
        <v>43496</v>
      </c>
      <c r="C911" t="s">
        <v>3258</v>
      </c>
      <c r="D911" t="s">
        <v>6</v>
      </c>
      <c r="G911" t="s">
        <v>1866</v>
      </c>
      <c r="H911" t="s">
        <v>154</v>
      </c>
      <c r="K911" s="1">
        <v>0</v>
      </c>
      <c r="L911" s="1">
        <v>51.190175000000004</v>
      </c>
      <c r="M911" s="1">
        <v>-131451476.8</v>
      </c>
      <c r="N911" s="1">
        <f>+Tableau164[[#This Row],[credit]]+Tableau164[[#This Row],[SOLDE]]</f>
        <v>-131451425.609825</v>
      </c>
    </row>
    <row r="912" spans="1:14" x14ac:dyDescent="0.25">
      <c r="A912" t="s">
        <v>151</v>
      </c>
      <c r="B912">
        <v>43496</v>
      </c>
      <c r="C912" t="s">
        <v>3258</v>
      </c>
      <c r="D912" t="s">
        <v>6</v>
      </c>
      <c r="G912" t="s">
        <v>1865</v>
      </c>
      <c r="H912" t="s">
        <v>154</v>
      </c>
      <c r="K912" s="1">
        <v>0</v>
      </c>
      <c r="L912" s="1">
        <v>2.523542</v>
      </c>
      <c r="M912" s="1">
        <v>-131476712.22</v>
      </c>
      <c r="N912" s="1">
        <f>+Tableau164[[#This Row],[credit]]+Tableau164[[#This Row],[SOLDE]]</f>
        <v>-131476709.696458</v>
      </c>
    </row>
    <row r="913" spans="1:14" x14ac:dyDescent="0.25">
      <c r="A913" t="s">
        <v>151</v>
      </c>
      <c r="B913">
        <v>43496</v>
      </c>
      <c r="C913" t="s">
        <v>3244</v>
      </c>
      <c r="D913" t="s">
        <v>6</v>
      </c>
      <c r="G913" t="s">
        <v>1864</v>
      </c>
      <c r="H913" t="s">
        <v>154</v>
      </c>
      <c r="K913" s="1">
        <v>0</v>
      </c>
      <c r="L913" s="1">
        <v>2.8024749999999998</v>
      </c>
      <c r="M913" s="1">
        <v>-131504736.97</v>
      </c>
      <c r="N913" s="1">
        <f>+Tableau164[[#This Row],[credit]]+Tableau164[[#This Row],[SOLDE]]</f>
        <v>-131504734.16752499</v>
      </c>
    </row>
    <row r="914" spans="1:14" x14ac:dyDescent="0.25">
      <c r="A914" t="s">
        <v>151</v>
      </c>
      <c r="B914">
        <v>43496</v>
      </c>
      <c r="C914" t="s">
        <v>3310</v>
      </c>
      <c r="D914" t="s">
        <v>6</v>
      </c>
      <c r="G914" t="s">
        <v>3299</v>
      </c>
      <c r="H914" t="s">
        <v>154</v>
      </c>
      <c r="K914" s="1">
        <v>0</v>
      </c>
      <c r="L914" s="1">
        <v>2.637912</v>
      </c>
      <c r="M914" s="1">
        <v>-131531116.09</v>
      </c>
      <c r="N914" s="1">
        <f>+Tableau164[[#This Row],[credit]]+Tableau164[[#This Row],[SOLDE]]</f>
        <v>-131531113.452088</v>
      </c>
    </row>
    <row r="915" spans="1:14" x14ac:dyDescent="0.25">
      <c r="A915" t="s">
        <v>151</v>
      </c>
      <c r="B915">
        <v>43496</v>
      </c>
      <c r="C915" t="s">
        <v>3244</v>
      </c>
      <c r="D915" t="s">
        <v>6</v>
      </c>
      <c r="G915" t="s">
        <v>1863</v>
      </c>
      <c r="H915" t="s">
        <v>154</v>
      </c>
      <c r="K915" s="1">
        <v>0</v>
      </c>
      <c r="L915" s="1">
        <v>0.44760100000000003</v>
      </c>
      <c r="M915" s="1">
        <v>-131535592.09999999</v>
      </c>
      <c r="N915" s="1">
        <f>+Tableau164[[#This Row],[credit]]+Tableau164[[#This Row],[SOLDE]]</f>
        <v>-131535591.65239899</v>
      </c>
    </row>
    <row r="916" spans="1:14" x14ac:dyDescent="0.25">
      <c r="A916" t="s">
        <v>151</v>
      </c>
      <c r="B916">
        <v>43496</v>
      </c>
      <c r="C916" t="s">
        <v>3244</v>
      </c>
      <c r="D916" t="s">
        <v>6</v>
      </c>
      <c r="G916" t="s">
        <v>1862</v>
      </c>
      <c r="H916" t="s">
        <v>154</v>
      </c>
      <c r="K916" s="1">
        <v>0</v>
      </c>
      <c r="L916" s="1">
        <v>1.9321330000000001</v>
      </c>
      <c r="M916" s="1">
        <v>-131554913.43000001</v>
      </c>
      <c r="N916" s="1">
        <f>+Tableau164[[#This Row],[credit]]+Tableau164[[#This Row],[SOLDE]]</f>
        <v>-131554911.497867</v>
      </c>
    </row>
    <row r="917" spans="1:14" x14ac:dyDescent="0.25">
      <c r="A917" t="s">
        <v>151</v>
      </c>
      <c r="B917">
        <v>43496</v>
      </c>
      <c r="C917" t="s">
        <v>3281</v>
      </c>
      <c r="D917" t="s">
        <v>6</v>
      </c>
      <c r="G917" t="s">
        <v>3300</v>
      </c>
      <c r="H917" t="s">
        <v>154</v>
      </c>
      <c r="K917" s="1">
        <v>0</v>
      </c>
      <c r="L917" s="1">
        <v>0.77551899999999996</v>
      </c>
      <c r="M917" s="1">
        <v>-131562668.62</v>
      </c>
      <c r="N917" s="1">
        <f>+Tableau164[[#This Row],[credit]]+Tableau164[[#This Row],[SOLDE]]</f>
        <v>-131562667.84448101</v>
      </c>
    </row>
    <row r="918" spans="1:14" x14ac:dyDescent="0.25">
      <c r="A918" t="s">
        <v>151</v>
      </c>
      <c r="B918">
        <v>43496</v>
      </c>
      <c r="C918" t="s">
        <v>2722</v>
      </c>
      <c r="D918" t="s">
        <v>6</v>
      </c>
      <c r="G918" t="s">
        <v>1821</v>
      </c>
      <c r="H918" t="s">
        <v>152</v>
      </c>
      <c r="K918" s="1">
        <v>353.95407</v>
      </c>
      <c r="L918" s="1">
        <v>0</v>
      </c>
      <c r="M918" s="1">
        <v>-131208714.55</v>
      </c>
      <c r="N918" s="1">
        <f>+Tableau164[[#This Row],[credit]]+Tableau164[[#This Row],[SOLDE]]</f>
        <v>-131208714.55</v>
      </c>
    </row>
    <row r="919" spans="1:14" x14ac:dyDescent="0.25">
      <c r="A919" t="s">
        <v>151</v>
      </c>
      <c r="B919">
        <v>43496</v>
      </c>
      <c r="C919" t="s">
        <v>3281</v>
      </c>
      <c r="D919" t="s">
        <v>6</v>
      </c>
      <c r="G919" t="s">
        <v>3301</v>
      </c>
      <c r="H919" t="s">
        <v>154</v>
      </c>
      <c r="K919" s="1">
        <v>0</v>
      </c>
      <c r="L919" s="1">
        <v>17.229526</v>
      </c>
      <c r="M919" s="1">
        <v>-131381009.81</v>
      </c>
      <c r="N919" s="1">
        <f>+Tableau164[[#This Row],[credit]]+Tableau164[[#This Row],[SOLDE]]</f>
        <v>-131380992.580474</v>
      </c>
    </row>
    <row r="920" spans="1:14" x14ac:dyDescent="0.25">
      <c r="A920" t="s">
        <v>151</v>
      </c>
      <c r="B920">
        <v>43496</v>
      </c>
      <c r="C920" t="s">
        <v>3281</v>
      </c>
      <c r="D920" t="s">
        <v>6</v>
      </c>
      <c r="G920" t="s">
        <v>3302</v>
      </c>
      <c r="H920" t="s">
        <v>154</v>
      </c>
      <c r="K920" s="1">
        <v>0</v>
      </c>
      <c r="L920" s="1">
        <v>16.061859999999999</v>
      </c>
      <c r="M920" s="1">
        <v>-131541628.41</v>
      </c>
      <c r="N920" s="1">
        <f>+Tableau164[[#This Row],[credit]]+Tableau164[[#This Row],[SOLDE]]</f>
        <v>-131541612.34814</v>
      </c>
    </row>
    <row r="921" spans="1:14" x14ac:dyDescent="0.25">
      <c r="A921" t="s">
        <v>151</v>
      </c>
      <c r="B921">
        <v>43496</v>
      </c>
      <c r="C921" t="s">
        <v>3244</v>
      </c>
      <c r="D921" t="s">
        <v>6</v>
      </c>
      <c r="G921" t="s">
        <v>1861</v>
      </c>
      <c r="H921" t="s">
        <v>150</v>
      </c>
      <c r="K921" s="1">
        <v>0</v>
      </c>
      <c r="L921" s="1">
        <v>0.93</v>
      </c>
      <c r="M921" s="1">
        <v>-131550928.41</v>
      </c>
      <c r="N921" s="1">
        <f>+Tableau164[[#This Row],[credit]]+Tableau164[[#This Row],[SOLDE]]</f>
        <v>-131550927.47999999</v>
      </c>
    </row>
    <row r="922" spans="1:14" x14ac:dyDescent="0.25">
      <c r="A922" t="s">
        <v>151</v>
      </c>
      <c r="B922">
        <v>43496</v>
      </c>
      <c r="C922" t="s">
        <v>3244</v>
      </c>
      <c r="D922" t="s">
        <v>6</v>
      </c>
      <c r="G922" t="s">
        <v>1818</v>
      </c>
      <c r="H922" t="s">
        <v>153</v>
      </c>
      <c r="K922" s="1">
        <v>26.417999999999999</v>
      </c>
      <c r="L922" s="1">
        <v>0</v>
      </c>
      <c r="M922" s="1">
        <v>-131524510.41</v>
      </c>
      <c r="N922" s="1">
        <f>+Tableau164[[#This Row],[credit]]+Tableau164[[#This Row],[SOLDE]]</f>
        <v>-131524510.41</v>
      </c>
    </row>
    <row r="923" spans="1:14" x14ac:dyDescent="0.25">
      <c r="A923" t="s">
        <v>151</v>
      </c>
      <c r="B923">
        <v>43496</v>
      </c>
      <c r="C923" t="s">
        <v>3244</v>
      </c>
      <c r="D923" t="s">
        <v>6</v>
      </c>
      <c r="G923" t="s">
        <v>1860</v>
      </c>
      <c r="H923" t="s">
        <v>153</v>
      </c>
      <c r="K923" s="1">
        <v>0</v>
      </c>
      <c r="L923" s="1">
        <v>2.6417999999999999</v>
      </c>
      <c r="M923" s="1">
        <v>-131550928.41</v>
      </c>
      <c r="N923" s="1">
        <f>+Tableau164[[#This Row],[credit]]+Tableau164[[#This Row],[SOLDE]]</f>
        <v>-131550925.7682</v>
      </c>
    </row>
    <row r="924" spans="1:14" x14ac:dyDescent="0.25">
      <c r="A924" t="s">
        <v>151</v>
      </c>
      <c r="B924">
        <v>43496</v>
      </c>
      <c r="C924" t="s">
        <v>3244</v>
      </c>
      <c r="D924" t="s">
        <v>6</v>
      </c>
      <c r="G924" t="s">
        <v>1816</v>
      </c>
      <c r="H924" t="s">
        <v>1817</v>
      </c>
      <c r="K924" s="1">
        <v>49.5</v>
      </c>
      <c r="L924" s="1">
        <v>0</v>
      </c>
      <c r="M924" s="1">
        <v>-131501428.41</v>
      </c>
      <c r="N924" s="1">
        <f>+Tableau164[[#This Row],[credit]]+Tableau164[[#This Row],[SOLDE]]</f>
        <v>-131501428.41</v>
      </c>
    </row>
    <row r="925" spans="1:14" x14ac:dyDescent="0.25">
      <c r="A925" t="s">
        <v>151</v>
      </c>
      <c r="B925">
        <v>43496</v>
      </c>
      <c r="C925" t="s">
        <v>3244</v>
      </c>
      <c r="D925" t="s">
        <v>6</v>
      </c>
      <c r="G925" t="s">
        <v>1859</v>
      </c>
      <c r="H925" t="s">
        <v>1817</v>
      </c>
      <c r="K925" s="1">
        <v>0</v>
      </c>
      <c r="L925" s="1">
        <v>4.95</v>
      </c>
      <c r="M925" s="1">
        <v>-131550928.41</v>
      </c>
      <c r="N925" s="1">
        <f>+Tableau164[[#This Row],[credit]]+Tableau164[[#This Row],[SOLDE]]</f>
        <v>-131550923.45999999</v>
      </c>
    </row>
    <row r="926" spans="1:14" x14ac:dyDescent="0.25">
      <c r="A926" t="s">
        <v>151</v>
      </c>
      <c r="B926">
        <v>43496</v>
      </c>
      <c r="C926" t="s">
        <v>2728</v>
      </c>
      <c r="D926" t="s">
        <v>6</v>
      </c>
      <c r="G926" t="s">
        <v>1815</v>
      </c>
      <c r="H926" t="s">
        <v>469</v>
      </c>
      <c r="K926" s="1">
        <v>30.702000000000002</v>
      </c>
      <c r="L926" s="1">
        <v>0</v>
      </c>
      <c r="M926" s="1">
        <v>-131520226.41</v>
      </c>
      <c r="N926" s="1">
        <f>+Tableau164[[#This Row],[credit]]+Tableau164[[#This Row],[SOLDE]]</f>
        <v>-131520226.41</v>
      </c>
    </row>
    <row r="927" spans="1:14" x14ac:dyDescent="0.25">
      <c r="A927" t="s">
        <v>151</v>
      </c>
      <c r="B927">
        <v>43496</v>
      </c>
      <c r="C927" t="s">
        <v>3244</v>
      </c>
      <c r="D927" t="s">
        <v>6</v>
      </c>
      <c r="G927" t="s">
        <v>1858</v>
      </c>
      <c r="H927" t="s">
        <v>238</v>
      </c>
      <c r="K927" s="1">
        <v>0</v>
      </c>
      <c r="L927" s="1">
        <v>66.40795</v>
      </c>
      <c r="M927" s="1">
        <v>-132184305.91</v>
      </c>
      <c r="N927" s="1">
        <f>+Tableau164[[#This Row],[credit]]+Tableau164[[#This Row],[SOLDE]]</f>
        <v>-132184239.50205</v>
      </c>
    </row>
    <row r="928" spans="1:14" x14ac:dyDescent="0.25">
      <c r="A928" t="s">
        <v>151</v>
      </c>
      <c r="B928">
        <v>43496</v>
      </c>
      <c r="C928" t="s">
        <v>3244</v>
      </c>
      <c r="D928" t="s">
        <v>6</v>
      </c>
      <c r="G928" t="s">
        <v>1814</v>
      </c>
      <c r="H928" t="s">
        <v>150</v>
      </c>
      <c r="K928" s="1">
        <v>9.3000000000000007</v>
      </c>
      <c r="L928" s="1">
        <v>0</v>
      </c>
      <c r="M928" s="1">
        <v>-132175005.91</v>
      </c>
      <c r="N928" s="1">
        <f>+Tableau164[[#This Row],[credit]]+Tableau164[[#This Row],[SOLDE]]</f>
        <v>-132175005.91</v>
      </c>
    </row>
    <row r="929" spans="1:14" x14ac:dyDescent="0.25">
      <c r="A929" t="s">
        <v>151</v>
      </c>
      <c r="B929">
        <v>43496</v>
      </c>
      <c r="C929" t="s">
        <v>3244</v>
      </c>
      <c r="D929" t="s">
        <v>6</v>
      </c>
      <c r="G929" t="s">
        <v>1857</v>
      </c>
      <c r="H929" t="s">
        <v>157</v>
      </c>
      <c r="K929" s="1">
        <v>0</v>
      </c>
      <c r="L929" s="1">
        <v>0.95850200000000008</v>
      </c>
      <c r="M929" s="1">
        <v>-132184590.93000001</v>
      </c>
      <c r="N929" s="1">
        <f>+Tableau164[[#This Row],[credit]]+Tableau164[[#This Row],[SOLDE]]</f>
        <v>-132184589.97149801</v>
      </c>
    </row>
    <row r="930" spans="1:14" x14ac:dyDescent="0.25">
      <c r="A930" t="s">
        <v>151</v>
      </c>
      <c r="B930">
        <v>43496</v>
      </c>
      <c r="C930" t="s">
        <v>3244</v>
      </c>
      <c r="D930" t="s">
        <v>6</v>
      </c>
      <c r="G930" t="s">
        <v>1813</v>
      </c>
      <c r="H930" t="s">
        <v>150</v>
      </c>
      <c r="K930" s="1">
        <v>720.00045999999998</v>
      </c>
      <c r="L930" s="1">
        <v>0</v>
      </c>
      <c r="M930" s="1">
        <v>-131464590.47</v>
      </c>
      <c r="N930" s="1">
        <f>+Tableau164[[#This Row],[credit]]+Tableau164[[#This Row],[SOLDE]]</f>
        <v>-131464590.47</v>
      </c>
    </row>
    <row r="931" spans="1:14" x14ac:dyDescent="0.25">
      <c r="A931" t="s">
        <v>151</v>
      </c>
      <c r="B931">
        <v>43496</v>
      </c>
      <c r="C931" t="s">
        <v>3244</v>
      </c>
      <c r="D931" t="s">
        <v>6</v>
      </c>
      <c r="G931" t="s">
        <v>1856</v>
      </c>
      <c r="H931" t="s">
        <v>157</v>
      </c>
      <c r="K931" s="1">
        <v>0</v>
      </c>
      <c r="L931" s="1">
        <v>6.9825300000000006</v>
      </c>
      <c r="M931" s="1">
        <v>-131534415.77</v>
      </c>
      <c r="N931" s="1">
        <f>+Tableau164[[#This Row],[credit]]+Tableau164[[#This Row],[SOLDE]]</f>
        <v>-131534408.78747</v>
      </c>
    </row>
    <row r="932" spans="1:14" x14ac:dyDescent="0.25">
      <c r="A932" t="s">
        <v>151</v>
      </c>
      <c r="B932">
        <v>43496</v>
      </c>
      <c r="C932" t="s">
        <v>2728</v>
      </c>
      <c r="D932" t="s">
        <v>6</v>
      </c>
      <c r="G932" t="s">
        <v>1854</v>
      </c>
      <c r="H932" t="s">
        <v>469</v>
      </c>
      <c r="K932" s="1">
        <v>0</v>
      </c>
      <c r="L932" s="1">
        <v>3.0701999999999998</v>
      </c>
      <c r="M932" s="1">
        <v>-131565117.77</v>
      </c>
      <c r="N932" s="1">
        <f>+Tableau164[[#This Row],[credit]]+Tableau164[[#This Row],[SOLDE]]</f>
        <v>-131565114.6998</v>
      </c>
    </row>
    <row r="933" spans="1:14" x14ac:dyDescent="0.25">
      <c r="A933" t="s">
        <v>151</v>
      </c>
      <c r="B933">
        <v>43496</v>
      </c>
      <c r="D933" t="s">
        <v>6</v>
      </c>
      <c r="G933" t="s">
        <v>1906</v>
      </c>
      <c r="H933" t="s">
        <v>1052</v>
      </c>
      <c r="K933" s="1">
        <v>2226.2579500000002</v>
      </c>
      <c r="L933" s="1">
        <v>0</v>
      </c>
      <c r="M933" s="1">
        <v>-129338859.81999999</v>
      </c>
      <c r="N933" s="1">
        <f>+Tableau164[[#This Row],[credit]]+Tableau164[[#This Row],[SOLDE]]</f>
        <v>-129338859.81999999</v>
      </c>
    </row>
    <row r="934" spans="1:14" x14ac:dyDescent="0.25">
      <c r="A934" t="s">
        <v>526</v>
      </c>
      <c r="B934">
        <v>43496</v>
      </c>
      <c r="C934" t="s">
        <v>2728</v>
      </c>
      <c r="D934" t="s">
        <v>6</v>
      </c>
      <c r="G934" t="s">
        <v>1828</v>
      </c>
      <c r="H934" t="s">
        <v>1025</v>
      </c>
      <c r="K934" s="1">
        <v>6.4916899999999993</v>
      </c>
      <c r="L934" s="1">
        <v>0</v>
      </c>
      <c r="M934" s="1">
        <v>-4762373.59</v>
      </c>
      <c r="N934" s="1">
        <f>+Tableau164[[#This Row],[credit]]+Tableau164[[#This Row],[SOLDE]]</f>
        <v>-4762373.59</v>
      </c>
    </row>
    <row r="935" spans="1:14" x14ac:dyDescent="0.25">
      <c r="A935" t="s">
        <v>149</v>
      </c>
      <c r="B935">
        <v>43496</v>
      </c>
      <c r="C935" t="s">
        <v>2728</v>
      </c>
      <c r="D935" t="s">
        <v>6</v>
      </c>
      <c r="G935" t="s">
        <v>1905</v>
      </c>
      <c r="H935" t="s">
        <v>228</v>
      </c>
      <c r="I935">
        <v>43496</v>
      </c>
      <c r="K935" s="1">
        <v>5007.7284800000007</v>
      </c>
      <c r="L935" s="1">
        <v>0</v>
      </c>
      <c r="M935" s="1">
        <v>46964871.490000002</v>
      </c>
      <c r="N935" s="1">
        <f>+Tableau164[[#This Row],[credit]]+Tableau164[[#This Row],[SOLDE]]</f>
        <v>46964871.490000002</v>
      </c>
    </row>
    <row r="936" spans="1:14" x14ac:dyDescent="0.25">
      <c r="A936" t="s">
        <v>149</v>
      </c>
      <c r="B936">
        <v>43496</v>
      </c>
      <c r="C936" t="s">
        <v>3244</v>
      </c>
      <c r="D936" t="s">
        <v>6</v>
      </c>
      <c r="G936" t="s">
        <v>1904</v>
      </c>
      <c r="H936" t="s">
        <v>18</v>
      </c>
      <c r="I936">
        <v>43496</v>
      </c>
      <c r="K936" s="1">
        <v>1381.3584900000001</v>
      </c>
      <c r="L936" s="1">
        <v>0</v>
      </c>
      <c r="M936" s="1">
        <v>48346229.979999997</v>
      </c>
      <c r="N936" s="1">
        <f>+Tableau164[[#This Row],[credit]]+Tableau164[[#This Row],[SOLDE]]</f>
        <v>48346229.979999997</v>
      </c>
    </row>
    <row r="937" spans="1:14" x14ac:dyDescent="0.25">
      <c r="A937" t="s">
        <v>149</v>
      </c>
      <c r="B937">
        <v>43496</v>
      </c>
      <c r="C937" t="s">
        <v>3244</v>
      </c>
      <c r="D937" t="s">
        <v>6</v>
      </c>
      <c r="G937" t="s">
        <v>3247</v>
      </c>
      <c r="H937" t="s">
        <v>18</v>
      </c>
      <c r="K937" s="1">
        <v>0</v>
      </c>
      <c r="L937" s="1">
        <v>1427.4303890000001</v>
      </c>
      <c r="M937" s="1">
        <v>34071926.090000004</v>
      </c>
      <c r="N937" s="1">
        <f>+Tableau164[[#This Row],[credit]]+Tableau164[[#This Row],[SOLDE]]</f>
        <v>34073353.520389006</v>
      </c>
    </row>
    <row r="938" spans="1:14" x14ac:dyDescent="0.25">
      <c r="A938" t="s">
        <v>9</v>
      </c>
      <c r="B938">
        <v>43496</v>
      </c>
      <c r="C938" t="s">
        <v>2728</v>
      </c>
      <c r="D938" t="s">
        <v>6</v>
      </c>
      <c r="G938" t="s">
        <v>1905</v>
      </c>
      <c r="H938" t="s">
        <v>228</v>
      </c>
      <c r="I938">
        <v>43496</v>
      </c>
      <c r="K938" s="1">
        <v>316.40415000000002</v>
      </c>
      <c r="L938" s="1">
        <v>0</v>
      </c>
      <c r="M938" s="1">
        <v>11197796.789999999</v>
      </c>
      <c r="N938" s="1">
        <f>+Tableau164[[#This Row],[credit]]+Tableau164[[#This Row],[SOLDE]]</f>
        <v>11197796.789999999</v>
      </c>
    </row>
    <row r="939" spans="1:14" x14ac:dyDescent="0.25">
      <c r="A939" t="s">
        <v>9</v>
      </c>
      <c r="B939">
        <v>43496</v>
      </c>
      <c r="C939" t="s">
        <v>3244</v>
      </c>
      <c r="D939" t="s">
        <v>6</v>
      </c>
      <c r="G939" t="s">
        <v>1904</v>
      </c>
      <c r="H939" t="s">
        <v>18</v>
      </c>
      <c r="I939">
        <v>43496</v>
      </c>
      <c r="K939" s="1">
        <v>121.1718</v>
      </c>
      <c r="L939" s="1">
        <v>0</v>
      </c>
      <c r="M939" s="1">
        <v>11318968.59</v>
      </c>
      <c r="N939" s="1">
        <f>+Tableau164[[#This Row],[credit]]+Tableau164[[#This Row],[SOLDE]]</f>
        <v>11318968.59</v>
      </c>
    </row>
    <row r="940" spans="1:14" x14ac:dyDescent="0.25">
      <c r="A940" t="s">
        <v>8</v>
      </c>
      <c r="B940">
        <v>43496</v>
      </c>
      <c r="C940" t="s">
        <v>2728</v>
      </c>
      <c r="D940" t="s">
        <v>6</v>
      </c>
      <c r="G940" t="s">
        <v>1905</v>
      </c>
      <c r="H940" t="s">
        <v>228</v>
      </c>
      <c r="I940">
        <v>43496</v>
      </c>
      <c r="K940" s="1">
        <v>2146.1693500000001</v>
      </c>
      <c r="L940" s="1">
        <v>0</v>
      </c>
      <c r="M940" s="1">
        <v>-113587758.02</v>
      </c>
      <c r="N940" s="1">
        <f>+Tableau164[[#This Row],[credit]]+Tableau164[[#This Row],[SOLDE]]</f>
        <v>-113587758.02</v>
      </c>
    </row>
    <row r="941" spans="1:14" x14ac:dyDescent="0.25">
      <c r="A941" t="s">
        <v>8</v>
      </c>
      <c r="B941">
        <v>43496</v>
      </c>
      <c r="C941" t="s">
        <v>3244</v>
      </c>
      <c r="D941" t="s">
        <v>6</v>
      </c>
      <c r="G941" t="s">
        <v>1904</v>
      </c>
      <c r="H941" t="s">
        <v>18</v>
      </c>
      <c r="I941">
        <v>43496</v>
      </c>
      <c r="K941" s="1">
        <v>920.90565000000004</v>
      </c>
      <c r="L941" s="1">
        <v>0</v>
      </c>
      <c r="M941" s="1">
        <v>-112666852.37</v>
      </c>
      <c r="N941" s="1">
        <f>+Tableau164[[#This Row],[credit]]+Tableau164[[#This Row],[SOLDE]]</f>
        <v>-112666852.37</v>
      </c>
    </row>
    <row r="942" spans="1:14" x14ac:dyDescent="0.25">
      <c r="A942" t="s">
        <v>145</v>
      </c>
      <c r="B942">
        <v>43496</v>
      </c>
      <c r="C942" t="s">
        <v>2722</v>
      </c>
      <c r="D942" t="s">
        <v>6</v>
      </c>
      <c r="G942" t="s">
        <v>1903</v>
      </c>
      <c r="I942">
        <v>43496</v>
      </c>
      <c r="K942" s="1">
        <v>0</v>
      </c>
      <c r="L942" s="1">
        <v>236.67886000000001</v>
      </c>
      <c r="M942" s="1">
        <v>-4886083.68</v>
      </c>
      <c r="N942" s="1">
        <f>+Tableau164[[#This Row],[credit]]+Tableau164[[#This Row],[SOLDE]]</f>
        <v>-4885847.0011399994</v>
      </c>
    </row>
    <row r="943" spans="1:14" x14ac:dyDescent="0.25">
      <c r="A943" t="s">
        <v>145</v>
      </c>
      <c r="B943">
        <v>43496</v>
      </c>
      <c r="C943" t="s">
        <v>2722</v>
      </c>
      <c r="D943" t="s">
        <v>6</v>
      </c>
      <c r="G943" t="s">
        <v>1846</v>
      </c>
      <c r="K943" s="1">
        <v>2495.61663</v>
      </c>
      <c r="L943" s="1">
        <v>0</v>
      </c>
      <c r="M943" s="1">
        <v>-2390467.0499999998</v>
      </c>
      <c r="N943" s="1">
        <f>+Tableau164[[#This Row],[credit]]+Tableau164[[#This Row],[SOLDE]]</f>
        <v>-2390467.0499999998</v>
      </c>
    </row>
    <row r="944" spans="1:14" x14ac:dyDescent="0.25">
      <c r="A944" t="s">
        <v>144</v>
      </c>
      <c r="B944">
        <v>43496</v>
      </c>
      <c r="C944" t="s">
        <v>2722</v>
      </c>
      <c r="D944" t="s">
        <v>6</v>
      </c>
      <c r="G944" t="s">
        <v>1902</v>
      </c>
      <c r="K944" s="1">
        <v>0</v>
      </c>
      <c r="L944" s="1">
        <v>6.3413779999999997</v>
      </c>
      <c r="M944" s="1">
        <v>-1087800.3600000001</v>
      </c>
      <c r="N944" s="1">
        <f>+Tableau164[[#This Row],[credit]]+Tableau164[[#This Row],[SOLDE]]</f>
        <v>-1087794.018622</v>
      </c>
    </row>
    <row r="945" spans="1:14" x14ac:dyDescent="0.25">
      <c r="A945" t="s">
        <v>141</v>
      </c>
      <c r="B945">
        <v>43496</v>
      </c>
      <c r="C945" t="s">
        <v>2722</v>
      </c>
      <c r="D945" t="s">
        <v>6</v>
      </c>
      <c r="G945" t="s">
        <v>1901</v>
      </c>
      <c r="H945" t="s">
        <v>143</v>
      </c>
      <c r="K945" s="1">
        <v>0</v>
      </c>
      <c r="L945" s="1">
        <v>1</v>
      </c>
      <c r="M945" s="1">
        <v>260000</v>
      </c>
      <c r="N945" s="1">
        <f>+Tableau164[[#This Row],[credit]]+Tableau164[[#This Row],[SOLDE]]</f>
        <v>260001</v>
      </c>
    </row>
    <row r="946" spans="1:14" x14ac:dyDescent="0.25">
      <c r="A946" t="s">
        <v>141</v>
      </c>
      <c r="B946">
        <v>43496</v>
      </c>
      <c r="C946" t="s">
        <v>2722</v>
      </c>
      <c r="D946" t="s">
        <v>6</v>
      </c>
      <c r="G946" t="s">
        <v>1900</v>
      </c>
      <c r="H946" t="s">
        <v>1448</v>
      </c>
      <c r="K946" s="1">
        <v>0</v>
      </c>
      <c r="L946" s="1">
        <v>1</v>
      </c>
      <c r="M946" s="1">
        <v>250000</v>
      </c>
      <c r="N946" s="1">
        <f>+Tableau164[[#This Row],[credit]]+Tableau164[[#This Row],[SOLDE]]</f>
        <v>250001</v>
      </c>
    </row>
    <row r="947" spans="1:14" x14ac:dyDescent="0.25">
      <c r="A947" t="s">
        <v>141</v>
      </c>
      <c r="B947">
        <v>43496</v>
      </c>
      <c r="C947" t="s">
        <v>2722</v>
      </c>
      <c r="D947" t="s">
        <v>6</v>
      </c>
      <c r="G947" t="s">
        <v>1899</v>
      </c>
      <c r="H947" t="s">
        <v>1089</v>
      </c>
      <c r="K947" s="1">
        <v>0</v>
      </c>
      <c r="L947" s="1">
        <v>1</v>
      </c>
      <c r="M947" s="1">
        <v>240000</v>
      </c>
      <c r="N947" s="1">
        <f>+Tableau164[[#This Row],[credit]]+Tableau164[[#This Row],[SOLDE]]</f>
        <v>240001</v>
      </c>
    </row>
    <row r="948" spans="1:14" x14ac:dyDescent="0.25">
      <c r="A948" t="s">
        <v>137</v>
      </c>
      <c r="B948">
        <v>43496</v>
      </c>
      <c r="C948" t="s">
        <v>2722</v>
      </c>
      <c r="D948" t="s">
        <v>6</v>
      </c>
      <c r="G948" t="s">
        <v>1898</v>
      </c>
      <c r="K948" s="1">
        <v>0</v>
      </c>
      <c r="L948" s="1">
        <v>25.512776000000002</v>
      </c>
      <c r="M948" s="1">
        <v>-286886.71000000002</v>
      </c>
      <c r="N948" s="1">
        <f>+Tableau164[[#This Row],[credit]]+Tableau164[[#This Row],[SOLDE]]</f>
        <v>-286861.197224</v>
      </c>
    </row>
    <row r="949" spans="1:14" x14ac:dyDescent="0.25">
      <c r="A949" t="s">
        <v>137</v>
      </c>
      <c r="B949">
        <v>43496</v>
      </c>
      <c r="C949" t="s">
        <v>3258</v>
      </c>
      <c r="D949" t="s">
        <v>6</v>
      </c>
      <c r="G949" t="s">
        <v>1897</v>
      </c>
      <c r="K949" s="1">
        <v>32.52657</v>
      </c>
      <c r="L949" s="1">
        <v>0</v>
      </c>
      <c r="M949" s="1">
        <v>-254360.14</v>
      </c>
      <c r="N949" s="1">
        <f>+Tableau164[[#This Row],[credit]]+Tableau164[[#This Row],[SOLDE]]</f>
        <v>-254360.14</v>
      </c>
    </row>
    <row r="950" spans="1:14" x14ac:dyDescent="0.25">
      <c r="A950" t="s">
        <v>137</v>
      </c>
      <c r="B950">
        <v>43496</v>
      </c>
      <c r="C950" t="s">
        <v>2722</v>
      </c>
      <c r="D950" t="s">
        <v>6</v>
      </c>
      <c r="G950" t="s">
        <v>1896</v>
      </c>
      <c r="K950" s="1">
        <v>221.0694</v>
      </c>
      <c r="L950" s="1">
        <v>0</v>
      </c>
      <c r="M950" s="1">
        <v>-33290.74</v>
      </c>
      <c r="N950" s="1">
        <f>+Tableau164[[#This Row],[credit]]+Tableau164[[#This Row],[SOLDE]]</f>
        <v>-33290.74</v>
      </c>
    </row>
    <row r="951" spans="1:14" x14ac:dyDescent="0.25">
      <c r="A951" t="s">
        <v>136</v>
      </c>
      <c r="B951">
        <v>43496</v>
      </c>
      <c r="C951" t="s">
        <v>2722</v>
      </c>
      <c r="D951" t="s">
        <v>6</v>
      </c>
      <c r="G951" t="s">
        <v>1892</v>
      </c>
      <c r="K951" s="1">
        <v>0</v>
      </c>
      <c r="L951" s="1">
        <v>58.021872999999999</v>
      </c>
      <c r="M951" s="1">
        <v>-541171.07999999996</v>
      </c>
      <c r="N951" s="1">
        <f>+Tableau164[[#This Row],[credit]]+Tableau164[[#This Row],[SOLDE]]</f>
        <v>-541113.058127</v>
      </c>
    </row>
    <row r="952" spans="1:14" x14ac:dyDescent="0.25">
      <c r="A952" t="s">
        <v>136</v>
      </c>
      <c r="B952">
        <v>43496</v>
      </c>
      <c r="C952" t="s">
        <v>2722</v>
      </c>
      <c r="D952" t="s">
        <v>6</v>
      </c>
      <c r="G952" t="s">
        <v>1895</v>
      </c>
      <c r="K952" s="1">
        <v>0</v>
      </c>
      <c r="L952" s="1">
        <v>9.4605250000000005</v>
      </c>
      <c r="M952" s="1">
        <v>-635776.32999999996</v>
      </c>
      <c r="N952" s="1">
        <f>+Tableau164[[#This Row],[credit]]+Tableau164[[#This Row],[SOLDE]]</f>
        <v>-635766.86947499996</v>
      </c>
    </row>
    <row r="953" spans="1:14" x14ac:dyDescent="0.25">
      <c r="A953" t="s">
        <v>136</v>
      </c>
      <c r="B953">
        <v>43496</v>
      </c>
      <c r="C953" t="s">
        <v>3258</v>
      </c>
      <c r="D953" t="s">
        <v>6</v>
      </c>
      <c r="G953" t="s">
        <v>1894</v>
      </c>
      <c r="K953" s="1">
        <v>93.965639999999993</v>
      </c>
      <c r="L953" s="1">
        <v>0</v>
      </c>
      <c r="M953" s="1">
        <v>-541810.68999999994</v>
      </c>
      <c r="N953" s="1">
        <f>+Tableau164[[#This Row],[credit]]+Tableau164[[#This Row],[SOLDE]]</f>
        <v>-541810.68999999994</v>
      </c>
    </row>
    <row r="954" spans="1:14" x14ac:dyDescent="0.25">
      <c r="A954" t="s">
        <v>136</v>
      </c>
      <c r="B954">
        <v>43496</v>
      </c>
      <c r="C954" t="s">
        <v>2722</v>
      </c>
      <c r="D954" t="s">
        <v>6</v>
      </c>
      <c r="G954" t="s">
        <v>1893</v>
      </c>
      <c r="K954" s="1">
        <v>584.73234000000002</v>
      </c>
      <c r="L954" s="1">
        <v>0</v>
      </c>
      <c r="M954" s="1">
        <v>42921.65</v>
      </c>
      <c r="N954" s="1">
        <f>+Tableau164[[#This Row],[credit]]+Tableau164[[#This Row],[SOLDE]]</f>
        <v>42921.65</v>
      </c>
    </row>
    <row r="955" spans="1:14" x14ac:dyDescent="0.25">
      <c r="A955" t="s">
        <v>312</v>
      </c>
      <c r="B955">
        <v>43496</v>
      </c>
      <c r="C955" t="s">
        <v>2722</v>
      </c>
      <c r="D955" t="s">
        <v>6</v>
      </c>
      <c r="G955" t="s">
        <v>1892</v>
      </c>
      <c r="K955" s="1">
        <v>0</v>
      </c>
      <c r="L955" s="1">
        <v>3.7814959999999997</v>
      </c>
      <c r="M955" s="1">
        <v>-764345.3</v>
      </c>
      <c r="N955" s="1">
        <f>+Tableau164[[#This Row],[credit]]+Tableau164[[#This Row],[SOLDE]]</f>
        <v>-764341.51850400004</v>
      </c>
    </row>
    <row r="956" spans="1:14" x14ac:dyDescent="0.25">
      <c r="A956" t="s">
        <v>312</v>
      </c>
      <c r="B956">
        <v>43496</v>
      </c>
      <c r="C956" t="s">
        <v>2722</v>
      </c>
      <c r="D956" t="s">
        <v>6</v>
      </c>
      <c r="G956" t="s">
        <v>1891</v>
      </c>
      <c r="K956" s="1">
        <v>32.770400000000002</v>
      </c>
      <c r="L956" s="1">
        <v>0</v>
      </c>
      <c r="M956" s="1">
        <v>-731574.9</v>
      </c>
      <c r="N956" s="1">
        <f>+Tableau164[[#This Row],[credit]]+Tableau164[[#This Row],[SOLDE]]</f>
        <v>-731574.9</v>
      </c>
    </row>
    <row r="957" spans="1:14" x14ac:dyDescent="0.25">
      <c r="A957" t="s">
        <v>134</v>
      </c>
      <c r="B957">
        <v>43496</v>
      </c>
      <c r="C957" t="s">
        <v>975</v>
      </c>
      <c r="D957" t="s">
        <v>6</v>
      </c>
      <c r="G957" t="s">
        <v>1890</v>
      </c>
      <c r="K957" s="1">
        <v>0</v>
      </c>
      <c r="L957" s="1">
        <v>30.169522999999998</v>
      </c>
      <c r="M957" s="1">
        <v>-588832.51</v>
      </c>
      <c r="N957" s="1">
        <f>+Tableau164[[#This Row],[credit]]+Tableau164[[#This Row],[SOLDE]]</f>
        <v>-588802.34047699999</v>
      </c>
    </row>
    <row r="958" spans="1:14" x14ac:dyDescent="0.25">
      <c r="A958" t="s">
        <v>134</v>
      </c>
      <c r="B958">
        <v>43496</v>
      </c>
      <c r="C958" t="s">
        <v>3258</v>
      </c>
      <c r="D958" t="s">
        <v>6</v>
      </c>
      <c r="G958" t="s">
        <v>1889</v>
      </c>
      <c r="K958" s="1">
        <v>0</v>
      </c>
      <c r="L958" s="1">
        <v>4.4428089999999996</v>
      </c>
      <c r="M958" s="1">
        <v>-633260.6</v>
      </c>
      <c r="N958" s="1">
        <f>+Tableau164[[#This Row],[credit]]+Tableau164[[#This Row],[SOLDE]]</f>
        <v>-633256.15719099995</v>
      </c>
    </row>
    <row r="959" spans="1:14" x14ac:dyDescent="0.25">
      <c r="A959" t="s">
        <v>134</v>
      </c>
      <c r="B959">
        <v>43496</v>
      </c>
      <c r="C959" t="s">
        <v>3258</v>
      </c>
      <c r="D959" t="s">
        <v>6</v>
      </c>
      <c r="G959" t="s">
        <v>1888</v>
      </c>
      <c r="K959" s="1">
        <v>44.12771</v>
      </c>
      <c r="L959" s="1">
        <v>0</v>
      </c>
      <c r="M959" s="1">
        <v>-589132.89</v>
      </c>
      <c r="N959" s="1">
        <f>+Tableau164[[#This Row],[credit]]+Tableau164[[#This Row],[SOLDE]]</f>
        <v>-589132.89</v>
      </c>
    </row>
    <row r="960" spans="1:14" x14ac:dyDescent="0.25">
      <c r="A960" t="s">
        <v>134</v>
      </c>
      <c r="B960">
        <v>43496</v>
      </c>
      <c r="C960" t="s">
        <v>2722</v>
      </c>
      <c r="D960" t="s">
        <v>6</v>
      </c>
      <c r="G960" t="s">
        <v>1887</v>
      </c>
      <c r="K960" s="1">
        <v>299.91748999999999</v>
      </c>
      <c r="L960" s="1">
        <v>0</v>
      </c>
      <c r="M960" s="1">
        <v>-289215.40000000002</v>
      </c>
      <c r="N960" s="1">
        <f>+Tableau164[[#This Row],[credit]]+Tableau164[[#This Row],[SOLDE]]</f>
        <v>-289215.40000000002</v>
      </c>
    </row>
    <row r="961" spans="1:14" x14ac:dyDescent="0.25">
      <c r="A961" t="s">
        <v>133</v>
      </c>
      <c r="B961">
        <v>43496</v>
      </c>
      <c r="C961" t="s">
        <v>3258</v>
      </c>
      <c r="D961" t="s">
        <v>6</v>
      </c>
      <c r="G961" t="s">
        <v>1886</v>
      </c>
      <c r="K961" s="1">
        <v>0</v>
      </c>
      <c r="L961" s="1">
        <v>0.58347399999999994</v>
      </c>
      <c r="M961" s="1">
        <v>321882.88</v>
      </c>
      <c r="N961" s="1">
        <f>+Tableau164[[#This Row],[credit]]+Tableau164[[#This Row],[SOLDE]]</f>
        <v>321883.46347399999</v>
      </c>
    </row>
    <row r="962" spans="1:14" x14ac:dyDescent="0.25">
      <c r="A962" t="s">
        <v>133</v>
      </c>
      <c r="B962">
        <v>43496</v>
      </c>
      <c r="C962" t="s">
        <v>3258</v>
      </c>
      <c r="D962" t="s">
        <v>6</v>
      </c>
      <c r="G962" t="s">
        <v>1885</v>
      </c>
      <c r="K962" s="1">
        <v>0</v>
      </c>
      <c r="L962" s="1">
        <v>0.24071199999999998</v>
      </c>
      <c r="M962" s="1">
        <v>319475.76</v>
      </c>
      <c r="N962" s="1">
        <f>+Tableau164[[#This Row],[credit]]+Tableau164[[#This Row],[SOLDE]]</f>
        <v>319476.00071200001</v>
      </c>
    </row>
    <row r="963" spans="1:14" x14ac:dyDescent="0.25">
      <c r="A963" t="s">
        <v>133</v>
      </c>
      <c r="B963">
        <v>43496</v>
      </c>
      <c r="C963" t="s">
        <v>3258</v>
      </c>
      <c r="D963" t="s">
        <v>6</v>
      </c>
      <c r="G963" t="s">
        <v>1884</v>
      </c>
      <c r="K963" s="1">
        <v>2.4035199999999999</v>
      </c>
      <c r="L963" s="1">
        <v>0</v>
      </c>
      <c r="M963" s="1">
        <v>321879.28000000003</v>
      </c>
      <c r="N963" s="1">
        <f>+Tableau164[[#This Row],[credit]]+Tableau164[[#This Row],[SOLDE]]</f>
        <v>321879.28000000003</v>
      </c>
    </row>
    <row r="964" spans="1:14" x14ac:dyDescent="0.25">
      <c r="A964" t="s">
        <v>133</v>
      </c>
      <c r="B964">
        <v>43496</v>
      </c>
      <c r="C964" t="s">
        <v>2722</v>
      </c>
      <c r="D964" t="s">
        <v>6</v>
      </c>
      <c r="G964" t="s">
        <v>1883</v>
      </c>
      <c r="K964" s="1">
        <v>5.9383999999999997</v>
      </c>
      <c r="L964" s="1">
        <v>0</v>
      </c>
      <c r="M964" s="1">
        <v>327817.68</v>
      </c>
      <c r="N964" s="1">
        <f>+Tableau164[[#This Row],[credit]]+Tableau164[[#This Row],[SOLDE]]</f>
        <v>327817.68</v>
      </c>
    </row>
    <row r="965" spans="1:14" x14ac:dyDescent="0.25">
      <c r="A965" t="s">
        <v>133</v>
      </c>
      <c r="B965">
        <v>43496</v>
      </c>
      <c r="C965" t="s">
        <v>3258</v>
      </c>
      <c r="D965" t="s">
        <v>6</v>
      </c>
      <c r="G965" t="s">
        <v>1809</v>
      </c>
      <c r="K965" s="1">
        <v>0</v>
      </c>
      <c r="L965" s="1">
        <v>0.23006999999999997</v>
      </c>
      <c r="M965" s="1">
        <v>325516.98</v>
      </c>
      <c r="N965" s="1">
        <f>+Tableau164[[#This Row],[credit]]+Tableau164[[#This Row],[SOLDE]]</f>
        <v>325517.21006999997</v>
      </c>
    </row>
    <row r="966" spans="1:14" x14ac:dyDescent="0.25">
      <c r="A966" t="s">
        <v>311</v>
      </c>
      <c r="B966">
        <v>43496</v>
      </c>
      <c r="C966" t="s">
        <v>2722</v>
      </c>
      <c r="D966" t="s">
        <v>6</v>
      </c>
      <c r="G966" t="s">
        <v>1833</v>
      </c>
      <c r="K966" s="1">
        <v>23.923419999999997</v>
      </c>
      <c r="L966" s="1">
        <v>0</v>
      </c>
      <c r="M966" s="1">
        <v>28210.66</v>
      </c>
      <c r="N966" s="1">
        <f>+Tableau164[[#This Row],[credit]]+Tableau164[[#This Row],[SOLDE]]</f>
        <v>28210.66</v>
      </c>
    </row>
    <row r="967" spans="1:14" x14ac:dyDescent="0.25">
      <c r="A967" t="s">
        <v>132</v>
      </c>
      <c r="B967">
        <v>43496</v>
      </c>
      <c r="C967" t="s">
        <v>2722</v>
      </c>
      <c r="D967" t="s">
        <v>6</v>
      </c>
      <c r="G967" t="s">
        <v>1882</v>
      </c>
      <c r="K967" s="1">
        <v>0</v>
      </c>
      <c r="L967" s="1">
        <v>60.800880000000006</v>
      </c>
      <c r="M967" s="1">
        <v>-1118054.51</v>
      </c>
      <c r="N967" s="1">
        <f>+Tableau164[[#This Row],[credit]]+Tableau164[[#This Row],[SOLDE]]</f>
        <v>-1117993.70912</v>
      </c>
    </row>
    <row r="968" spans="1:14" x14ac:dyDescent="0.25">
      <c r="A968" t="s">
        <v>132</v>
      </c>
      <c r="B968">
        <v>43496</v>
      </c>
      <c r="C968" t="s">
        <v>2722</v>
      </c>
      <c r="D968" t="s">
        <v>6</v>
      </c>
      <c r="G968" t="s">
        <v>1827</v>
      </c>
      <c r="K968" s="1">
        <v>593.37599999999998</v>
      </c>
      <c r="L968" s="1">
        <v>0</v>
      </c>
      <c r="M968" s="1">
        <v>-524678.51</v>
      </c>
      <c r="N968" s="1">
        <f>+Tableau164[[#This Row],[credit]]+Tableau164[[#This Row],[SOLDE]]</f>
        <v>-524678.51</v>
      </c>
    </row>
    <row r="969" spans="1:14" x14ac:dyDescent="0.25">
      <c r="A969" t="s">
        <v>7</v>
      </c>
      <c r="B969">
        <v>43496</v>
      </c>
      <c r="C969" t="s">
        <v>2728</v>
      </c>
      <c r="D969" t="s">
        <v>6</v>
      </c>
      <c r="G969" t="s">
        <v>1881</v>
      </c>
      <c r="K969" s="1">
        <v>0</v>
      </c>
      <c r="L969" s="1">
        <v>114.221898</v>
      </c>
      <c r="M969" s="1">
        <v>-5402132.9500000002</v>
      </c>
      <c r="N969" s="1">
        <f>+Tableau164[[#This Row],[credit]]+Tableau164[[#This Row],[SOLDE]]</f>
        <v>-5402018.7281020004</v>
      </c>
    </row>
    <row r="970" spans="1:14" x14ac:dyDescent="0.25">
      <c r="A970" t="s">
        <v>7</v>
      </c>
      <c r="B970">
        <v>43496</v>
      </c>
      <c r="C970" t="s">
        <v>2722</v>
      </c>
      <c r="D970" t="s">
        <v>6</v>
      </c>
      <c r="G970" t="s">
        <v>1852</v>
      </c>
      <c r="K970" s="1">
        <v>204.4</v>
      </c>
      <c r="L970" s="1">
        <v>0</v>
      </c>
      <c r="M970" s="1">
        <v>-5197732.95</v>
      </c>
      <c r="N970" s="1">
        <f>+Tableau164[[#This Row],[credit]]+Tableau164[[#This Row],[SOLDE]]</f>
        <v>-5197732.95</v>
      </c>
    </row>
    <row r="971" spans="1:14" x14ac:dyDescent="0.25">
      <c r="A971" t="s">
        <v>105</v>
      </c>
      <c r="B971">
        <v>43496</v>
      </c>
      <c r="C971" t="s">
        <v>3258</v>
      </c>
      <c r="D971" t="s">
        <v>6</v>
      </c>
      <c r="G971" t="s">
        <v>1880</v>
      </c>
      <c r="K971" s="1">
        <v>11.192350000000001</v>
      </c>
      <c r="L971" s="1">
        <v>0</v>
      </c>
      <c r="M971" s="1">
        <v>11280652.92</v>
      </c>
      <c r="N971" s="1">
        <f>+Tableau164[[#This Row],[credit]]+Tableau164[[#This Row],[SOLDE]]</f>
        <v>11280652.92</v>
      </c>
    </row>
    <row r="972" spans="1:14" x14ac:dyDescent="0.25">
      <c r="A972" t="s">
        <v>105</v>
      </c>
      <c r="B972">
        <v>43496</v>
      </c>
      <c r="C972" t="s">
        <v>2722</v>
      </c>
      <c r="D972" t="s">
        <v>6</v>
      </c>
      <c r="G972" t="s">
        <v>1879</v>
      </c>
      <c r="K972" s="1">
        <v>123.77549999999999</v>
      </c>
      <c r="L972" s="1">
        <v>0</v>
      </c>
      <c r="M972" s="1">
        <v>11404428.42</v>
      </c>
      <c r="N972" s="1">
        <f>+Tableau164[[#This Row],[credit]]+Tableau164[[#This Row],[SOLDE]]</f>
        <v>11404428.42</v>
      </c>
    </row>
    <row r="973" spans="1:14" x14ac:dyDescent="0.25">
      <c r="A973" t="s">
        <v>105</v>
      </c>
      <c r="B973">
        <v>43496</v>
      </c>
      <c r="C973" t="s">
        <v>2722</v>
      </c>
      <c r="D973" t="s">
        <v>6</v>
      </c>
      <c r="G973" t="s">
        <v>1785</v>
      </c>
      <c r="K973" s="1">
        <v>0.75107000000000002</v>
      </c>
      <c r="L973" s="1">
        <v>0</v>
      </c>
      <c r="M973" s="1">
        <v>11405179.49</v>
      </c>
      <c r="N973" s="1">
        <f>+Tableau164[[#This Row],[credit]]+Tableau164[[#This Row],[SOLDE]]</f>
        <v>11405179.49</v>
      </c>
    </row>
    <row r="974" spans="1:14" x14ac:dyDescent="0.25">
      <c r="A974" t="s">
        <v>105</v>
      </c>
      <c r="B974">
        <v>43496</v>
      </c>
      <c r="C974" t="s">
        <v>2803</v>
      </c>
      <c r="D974" t="s">
        <v>6</v>
      </c>
      <c r="G974" t="s">
        <v>716</v>
      </c>
      <c r="K974" s="1">
        <v>26.98</v>
      </c>
      <c r="L974" s="1">
        <v>0</v>
      </c>
      <c r="M974" s="1">
        <v>11432159.49</v>
      </c>
      <c r="N974" s="1">
        <f>+Tableau164[[#This Row],[credit]]+Tableau164[[#This Row],[SOLDE]]</f>
        <v>11432159.49</v>
      </c>
    </row>
    <row r="975" spans="1:14" x14ac:dyDescent="0.25">
      <c r="A975" t="s">
        <v>105</v>
      </c>
      <c r="B975">
        <v>43496</v>
      </c>
      <c r="C975" t="s">
        <v>3258</v>
      </c>
      <c r="D975" t="s">
        <v>6</v>
      </c>
      <c r="G975" t="s">
        <v>1878</v>
      </c>
      <c r="K975" s="1">
        <v>5.8770899999999999</v>
      </c>
      <c r="L975" s="1">
        <v>0</v>
      </c>
      <c r="M975" s="1">
        <v>11438036.58</v>
      </c>
      <c r="N975" s="1">
        <f>+Tableau164[[#This Row],[credit]]+Tableau164[[#This Row],[SOLDE]]</f>
        <v>11438036.58</v>
      </c>
    </row>
    <row r="976" spans="1:14" x14ac:dyDescent="0.25">
      <c r="A976" t="s">
        <v>105</v>
      </c>
      <c r="B976">
        <v>43496</v>
      </c>
      <c r="C976" t="s">
        <v>3258</v>
      </c>
      <c r="D976" t="s">
        <v>6</v>
      </c>
      <c r="G976" t="s">
        <v>1877</v>
      </c>
      <c r="K976" s="1">
        <v>131.86349999999999</v>
      </c>
      <c r="L976" s="1">
        <v>0</v>
      </c>
      <c r="M976" s="1">
        <v>11569900.08</v>
      </c>
      <c r="N976" s="1">
        <f>+Tableau164[[#This Row],[credit]]+Tableau164[[#This Row],[SOLDE]]</f>
        <v>11569900.08</v>
      </c>
    </row>
    <row r="977" spans="1:14" x14ac:dyDescent="0.25">
      <c r="A977" t="s">
        <v>105</v>
      </c>
      <c r="B977">
        <v>43496</v>
      </c>
      <c r="C977" t="s">
        <v>3244</v>
      </c>
      <c r="D977" t="s">
        <v>6</v>
      </c>
      <c r="G977" t="s">
        <v>1784</v>
      </c>
      <c r="K977" s="1">
        <v>15.8612</v>
      </c>
      <c r="L977" s="1">
        <v>0</v>
      </c>
      <c r="M977" s="1">
        <v>11585761.279999999</v>
      </c>
      <c r="N977" s="1">
        <f>+Tableau164[[#This Row],[credit]]+Tableau164[[#This Row],[SOLDE]]</f>
        <v>11585761.279999999</v>
      </c>
    </row>
    <row r="978" spans="1:14" x14ac:dyDescent="0.25">
      <c r="A978" t="s">
        <v>105</v>
      </c>
      <c r="B978">
        <v>43496</v>
      </c>
      <c r="C978" t="s">
        <v>3258</v>
      </c>
      <c r="D978" t="s">
        <v>6</v>
      </c>
      <c r="G978" t="s">
        <v>1876</v>
      </c>
      <c r="K978" s="1">
        <v>2.5402499999999999</v>
      </c>
      <c r="L978" s="1">
        <v>0</v>
      </c>
      <c r="M978" s="1">
        <v>11588301.529999999</v>
      </c>
      <c r="N978" s="1">
        <f>+Tableau164[[#This Row],[credit]]+Tableau164[[#This Row],[SOLDE]]</f>
        <v>11588301.529999999</v>
      </c>
    </row>
    <row r="979" spans="1:14" x14ac:dyDescent="0.25">
      <c r="A979" t="s">
        <v>105</v>
      </c>
      <c r="B979">
        <v>43496</v>
      </c>
      <c r="C979" t="s">
        <v>2728</v>
      </c>
      <c r="D979" t="s">
        <v>6</v>
      </c>
      <c r="G979" t="s">
        <v>1783</v>
      </c>
      <c r="K979" s="1">
        <v>19.140029999999999</v>
      </c>
      <c r="L979" s="1">
        <v>0</v>
      </c>
      <c r="M979" s="1">
        <v>11607441.560000001</v>
      </c>
      <c r="N979" s="1">
        <f>+Tableau164[[#This Row],[credit]]+Tableau164[[#This Row],[SOLDE]]</f>
        <v>11607441.560000001</v>
      </c>
    </row>
    <row r="980" spans="1:14" x14ac:dyDescent="0.25">
      <c r="A980" t="s">
        <v>105</v>
      </c>
      <c r="B980">
        <v>43496</v>
      </c>
      <c r="C980" t="s">
        <v>3258</v>
      </c>
      <c r="D980" t="s">
        <v>6</v>
      </c>
      <c r="G980" t="s">
        <v>1875</v>
      </c>
      <c r="K980" s="1">
        <v>17.599720000000001</v>
      </c>
      <c r="L980" s="1">
        <v>0</v>
      </c>
      <c r="M980" s="1">
        <v>11625041.279999999</v>
      </c>
      <c r="N980" s="1">
        <f>+Tableau164[[#This Row],[credit]]+Tableau164[[#This Row],[SOLDE]]</f>
        <v>11625041.279999999</v>
      </c>
    </row>
    <row r="981" spans="1:14" x14ac:dyDescent="0.25">
      <c r="A981" t="s">
        <v>105</v>
      </c>
      <c r="B981">
        <v>43496</v>
      </c>
      <c r="C981" t="s">
        <v>2728</v>
      </c>
      <c r="D981" t="s">
        <v>6</v>
      </c>
      <c r="G981" t="s">
        <v>1874</v>
      </c>
      <c r="K981" s="1">
        <v>11.48527</v>
      </c>
      <c r="L981" s="1">
        <v>0</v>
      </c>
      <c r="M981" s="1">
        <v>11636526.550000001</v>
      </c>
      <c r="N981" s="1">
        <f>+Tableau164[[#This Row],[credit]]+Tableau164[[#This Row],[SOLDE]]</f>
        <v>11636526.550000001</v>
      </c>
    </row>
    <row r="982" spans="1:14" x14ac:dyDescent="0.25">
      <c r="A982" t="s">
        <v>105</v>
      </c>
      <c r="B982">
        <v>43496</v>
      </c>
      <c r="C982" t="s">
        <v>3244</v>
      </c>
      <c r="D982" t="s">
        <v>6</v>
      </c>
      <c r="G982" t="s">
        <v>1779</v>
      </c>
      <c r="K982" s="1">
        <v>18.239999999999998</v>
      </c>
      <c r="L982" s="1">
        <v>0</v>
      </c>
      <c r="M982" s="1">
        <v>11654766.550000001</v>
      </c>
      <c r="N982" s="1">
        <f>+Tableau164[[#This Row],[credit]]+Tableau164[[#This Row],[SOLDE]]</f>
        <v>11654766.550000001</v>
      </c>
    </row>
    <row r="983" spans="1:14" x14ac:dyDescent="0.25">
      <c r="A983" t="s">
        <v>105</v>
      </c>
      <c r="B983">
        <v>43496</v>
      </c>
      <c r="C983" t="s">
        <v>2728</v>
      </c>
      <c r="D983" t="s">
        <v>6</v>
      </c>
      <c r="G983" t="s">
        <v>1873</v>
      </c>
      <c r="K983" s="1">
        <v>13.515049999999999</v>
      </c>
      <c r="L983" s="1">
        <v>0</v>
      </c>
      <c r="M983" s="1">
        <v>11668281.6</v>
      </c>
      <c r="N983" s="1">
        <f>+Tableau164[[#This Row],[credit]]+Tableau164[[#This Row],[SOLDE]]</f>
        <v>11668281.6</v>
      </c>
    </row>
    <row r="984" spans="1:14" x14ac:dyDescent="0.25">
      <c r="A984" t="s">
        <v>105</v>
      </c>
      <c r="B984">
        <v>43496</v>
      </c>
      <c r="C984" t="s">
        <v>2728</v>
      </c>
      <c r="D984" t="s">
        <v>6</v>
      </c>
      <c r="G984" t="s">
        <v>1778</v>
      </c>
      <c r="K984" s="1">
        <v>12.92</v>
      </c>
      <c r="L984" s="1">
        <v>0</v>
      </c>
      <c r="M984" s="1">
        <v>11681201.6</v>
      </c>
      <c r="N984" s="1">
        <f>+Tableau164[[#This Row],[credit]]+Tableau164[[#This Row],[SOLDE]]</f>
        <v>11681201.6</v>
      </c>
    </row>
    <row r="985" spans="1:14" x14ac:dyDescent="0.25">
      <c r="A985" t="s">
        <v>105</v>
      </c>
      <c r="B985">
        <v>43496</v>
      </c>
      <c r="C985" t="s">
        <v>3244</v>
      </c>
      <c r="D985" t="s">
        <v>6</v>
      </c>
      <c r="G985" t="s">
        <v>1872</v>
      </c>
      <c r="K985" s="1">
        <v>12.363770000000001</v>
      </c>
      <c r="L985" s="1">
        <v>0</v>
      </c>
      <c r="M985" s="1">
        <v>11693565.369999999</v>
      </c>
      <c r="N985" s="1">
        <f>+Tableau164[[#This Row],[credit]]+Tableau164[[#This Row],[SOLDE]]</f>
        <v>11693565.369999999</v>
      </c>
    </row>
    <row r="986" spans="1:14" x14ac:dyDescent="0.25">
      <c r="A986" t="s">
        <v>105</v>
      </c>
      <c r="B986">
        <v>43496</v>
      </c>
      <c r="C986" t="s">
        <v>3258</v>
      </c>
      <c r="D986" t="s">
        <v>6</v>
      </c>
      <c r="G986" t="s">
        <v>1777</v>
      </c>
      <c r="K986" s="1">
        <v>27.265000000000001</v>
      </c>
      <c r="L986" s="1">
        <v>0</v>
      </c>
      <c r="M986" s="1">
        <v>11720830.369999999</v>
      </c>
      <c r="N986" s="1">
        <f>+Tableau164[[#This Row],[credit]]+Tableau164[[#This Row],[SOLDE]]</f>
        <v>11720830.369999999</v>
      </c>
    </row>
    <row r="987" spans="1:14" x14ac:dyDescent="0.25">
      <c r="A987" t="s">
        <v>105</v>
      </c>
      <c r="B987">
        <v>43496</v>
      </c>
      <c r="C987" t="s">
        <v>3244</v>
      </c>
      <c r="D987" t="s">
        <v>6</v>
      </c>
      <c r="G987" t="s">
        <v>1871</v>
      </c>
      <c r="K987" s="1">
        <v>15.23781</v>
      </c>
      <c r="L987" s="1">
        <v>0</v>
      </c>
      <c r="M987" s="1">
        <v>11736068.18</v>
      </c>
      <c r="N987" s="1">
        <f>+Tableau164[[#This Row],[credit]]+Tableau164[[#This Row],[SOLDE]]</f>
        <v>11736068.18</v>
      </c>
    </row>
    <row r="988" spans="1:14" x14ac:dyDescent="0.25">
      <c r="A988" t="s">
        <v>105</v>
      </c>
      <c r="B988">
        <v>43496</v>
      </c>
      <c r="C988" t="s">
        <v>3281</v>
      </c>
      <c r="D988" t="s">
        <v>6</v>
      </c>
      <c r="G988" t="s">
        <v>3298</v>
      </c>
      <c r="K988" s="1">
        <v>3.2941700000000003</v>
      </c>
      <c r="L988" s="1">
        <v>0</v>
      </c>
      <c r="M988" s="1">
        <v>11739362.35</v>
      </c>
      <c r="N988" s="1">
        <f>+Tableau164[[#This Row],[credit]]+Tableau164[[#This Row],[SOLDE]]</f>
        <v>11739362.35</v>
      </c>
    </row>
    <row r="989" spans="1:14" x14ac:dyDescent="0.25">
      <c r="A989" t="s">
        <v>105</v>
      </c>
      <c r="B989">
        <v>43496</v>
      </c>
      <c r="C989" t="s">
        <v>3244</v>
      </c>
      <c r="D989" t="s">
        <v>6</v>
      </c>
      <c r="G989" t="s">
        <v>1870</v>
      </c>
      <c r="K989" s="1">
        <v>3.6804999999999999</v>
      </c>
      <c r="L989" s="1">
        <v>0</v>
      </c>
      <c r="M989" s="1">
        <v>11743042.85</v>
      </c>
      <c r="N989" s="1">
        <f>+Tableau164[[#This Row],[credit]]+Tableau164[[#This Row],[SOLDE]]</f>
        <v>11743042.85</v>
      </c>
    </row>
    <row r="990" spans="1:14" x14ac:dyDescent="0.25">
      <c r="A990" t="s">
        <v>105</v>
      </c>
      <c r="B990">
        <v>43496</v>
      </c>
      <c r="C990" t="s">
        <v>2728</v>
      </c>
      <c r="D990" t="s">
        <v>6</v>
      </c>
      <c r="G990" t="s">
        <v>1869</v>
      </c>
      <c r="K990" s="1">
        <v>12.60036</v>
      </c>
      <c r="L990" s="1">
        <v>0</v>
      </c>
      <c r="M990" s="1">
        <v>11755643.210000001</v>
      </c>
      <c r="N990" s="1">
        <f>+Tableau164[[#This Row],[credit]]+Tableau164[[#This Row],[SOLDE]]</f>
        <v>11755643.210000001</v>
      </c>
    </row>
    <row r="991" spans="1:14" x14ac:dyDescent="0.25">
      <c r="A991" t="s">
        <v>105</v>
      </c>
      <c r="B991">
        <v>43496</v>
      </c>
      <c r="C991" t="s">
        <v>2728</v>
      </c>
      <c r="D991" t="s">
        <v>6</v>
      </c>
      <c r="G991" t="s">
        <v>1868</v>
      </c>
      <c r="K991" s="1">
        <v>1.1820999999999999</v>
      </c>
      <c r="L991" s="1">
        <v>0</v>
      </c>
      <c r="M991" s="1">
        <v>11756825.310000001</v>
      </c>
      <c r="N991" s="1">
        <f>+Tableau164[[#This Row],[credit]]+Tableau164[[#This Row],[SOLDE]]</f>
        <v>11756825.310000001</v>
      </c>
    </row>
    <row r="992" spans="1:14" x14ac:dyDescent="0.25">
      <c r="A992" t="s">
        <v>105</v>
      </c>
      <c r="B992">
        <v>43496</v>
      </c>
      <c r="C992" t="s">
        <v>2728</v>
      </c>
      <c r="D992" t="s">
        <v>6</v>
      </c>
      <c r="G992" t="s">
        <v>1867</v>
      </c>
      <c r="K992" s="1">
        <v>22.76239</v>
      </c>
      <c r="L992" s="1">
        <v>0</v>
      </c>
      <c r="M992" s="1">
        <v>11779587.699999999</v>
      </c>
      <c r="N992" s="1">
        <f>+Tableau164[[#This Row],[credit]]+Tableau164[[#This Row],[SOLDE]]</f>
        <v>11779587.699999999</v>
      </c>
    </row>
    <row r="993" spans="1:14" x14ac:dyDescent="0.25">
      <c r="A993" t="s">
        <v>105</v>
      </c>
      <c r="B993">
        <v>43496</v>
      </c>
      <c r="C993" t="s">
        <v>3258</v>
      </c>
      <c r="D993" t="s">
        <v>6</v>
      </c>
      <c r="G993" t="s">
        <v>1866</v>
      </c>
      <c r="K993" s="1">
        <v>81.732210000000009</v>
      </c>
      <c r="L993" s="1">
        <v>0</v>
      </c>
      <c r="M993" s="1">
        <v>11861319.91</v>
      </c>
      <c r="N993" s="1">
        <f>+Tableau164[[#This Row],[credit]]+Tableau164[[#This Row],[SOLDE]]</f>
        <v>11861319.91</v>
      </c>
    </row>
    <row r="994" spans="1:14" x14ac:dyDescent="0.25">
      <c r="A994" t="s">
        <v>105</v>
      </c>
      <c r="B994">
        <v>43496</v>
      </c>
      <c r="C994" t="s">
        <v>3258</v>
      </c>
      <c r="D994" t="s">
        <v>6</v>
      </c>
      <c r="G994" t="s">
        <v>1865</v>
      </c>
      <c r="K994" s="1">
        <v>4.02928</v>
      </c>
      <c r="L994" s="1">
        <v>0</v>
      </c>
      <c r="M994" s="1">
        <v>11865349.189999999</v>
      </c>
      <c r="N994" s="1">
        <f>+Tableau164[[#This Row],[credit]]+Tableau164[[#This Row],[SOLDE]]</f>
        <v>11865349.189999999</v>
      </c>
    </row>
    <row r="995" spans="1:14" x14ac:dyDescent="0.25">
      <c r="A995" t="s">
        <v>105</v>
      </c>
      <c r="B995">
        <v>43496</v>
      </c>
      <c r="C995" t="s">
        <v>3244</v>
      </c>
      <c r="D995" t="s">
        <v>6</v>
      </c>
      <c r="G995" t="s">
        <v>1864</v>
      </c>
      <c r="K995" s="1">
        <v>4.4745400000000002</v>
      </c>
      <c r="L995" s="1">
        <v>0</v>
      </c>
      <c r="M995" s="1">
        <v>11869823.73</v>
      </c>
      <c r="N995" s="1">
        <f>+Tableau164[[#This Row],[credit]]+Tableau164[[#This Row],[SOLDE]]</f>
        <v>11869823.73</v>
      </c>
    </row>
    <row r="996" spans="1:14" x14ac:dyDescent="0.25">
      <c r="A996" t="s">
        <v>105</v>
      </c>
      <c r="B996">
        <v>43496</v>
      </c>
      <c r="C996" t="s">
        <v>3310</v>
      </c>
      <c r="D996" t="s">
        <v>6</v>
      </c>
      <c r="G996" t="s">
        <v>3299</v>
      </c>
      <c r="K996" s="1">
        <v>4.2117899999999997</v>
      </c>
      <c r="L996" s="1">
        <v>0</v>
      </c>
      <c r="M996" s="1">
        <v>11874035.52</v>
      </c>
      <c r="N996" s="1">
        <f>+Tableau164[[#This Row],[credit]]+Tableau164[[#This Row],[SOLDE]]</f>
        <v>11874035.52</v>
      </c>
    </row>
    <row r="997" spans="1:14" x14ac:dyDescent="0.25">
      <c r="A997" t="s">
        <v>105</v>
      </c>
      <c r="B997">
        <v>43496</v>
      </c>
      <c r="C997" t="s">
        <v>3244</v>
      </c>
      <c r="D997" t="s">
        <v>6</v>
      </c>
      <c r="G997" t="s">
        <v>1863</v>
      </c>
      <c r="K997" s="1">
        <v>0.71465999999999996</v>
      </c>
      <c r="L997" s="1">
        <v>0</v>
      </c>
      <c r="M997" s="1">
        <v>11874750.18</v>
      </c>
      <c r="N997" s="1">
        <f>+Tableau164[[#This Row],[credit]]+Tableau164[[#This Row],[SOLDE]]</f>
        <v>11874750.18</v>
      </c>
    </row>
    <row r="998" spans="1:14" x14ac:dyDescent="0.25">
      <c r="A998" t="s">
        <v>105</v>
      </c>
      <c r="B998">
        <v>43496</v>
      </c>
      <c r="C998" t="s">
        <v>3244</v>
      </c>
      <c r="D998" t="s">
        <v>6</v>
      </c>
      <c r="G998" t="s">
        <v>1862</v>
      </c>
      <c r="K998" s="1">
        <v>3.0849199999999999</v>
      </c>
      <c r="L998" s="1">
        <v>0</v>
      </c>
      <c r="M998" s="1">
        <v>11877835.1</v>
      </c>
      <c r="N998" s="1">
        <f>+Tableau164[[#This Row],[credit]]+Tableau164[[#This Row],[SOLDE]]</f>
        <v>11877835.1</v>
      </c>
    </row>
    <row r="999" spans="1:14" x14ac:dyDescent="0.25">
      <c r="A999" t="s">
        <v>105</v>
      </c>
      <c r="B999">
        <v>43496</v>
      </c>
      <c r="C999" t="s">
        <v>3281</v>
      </c>
      <c r="D999" t="s">
        <v>6</v>
      </c>
      <c r="G999" t="s">
        <v>3300</v>
      </c>
      <c r="K999" s="1">
        <v>1.2382200000000001</v>
      </c>
      <c r="L999" s="1">
        <v>0</v>
      </c>
      <c r="M999" s="1">
        <v>11879073.32</v>
      </c>
      <c r="N999" s="1">
        <f>+Tableau164[[#This Row],[credit]]+Tableau164[[#This Row],[SOLDE]]</f>
        <v>11879073.32</v>
      </c>
    </row>
    <row r="1000" spans="1:14" x14ac:dyDescent="0.25">
      <c r="A1000" t="s">
        <v>105</v>
      </c>
      <c r="B1000">
        <v>43496</v>
      </c>
      <c r="C1000" t="s">
        <v>3281</v>
      </c>
      <c r="D1000" t="s">
        <v>6</v>
      </c>
      <c r="G1000" t="s">
        <v>3301</v>
      </c>
      <c r="K1000" s="1">
        <v>27.509330000000002</v>
      </c>
      <c r="L1000" s="1">
        <v>0</v>
      </c>
      <c r="M1000" s="1">
        <v>11906582.65</v>
      </c>
      <c r="N1000" s="1">
        <f>+Tableau164[[#This Row],[credit]]+Tableau164[[#This Row],[SOLDE]]</f>
        <v>11906582.65</v>
      </c>
    </row>
    <row r="1001" spans="1:14" x14ac:dyDescent="0.25">
      <c r="A1001" t="s">
        <v>105</v>
      </c>
      <c r="B1001">
        <v>43496</v>
      </c>
      <c r="C1001" t="s">
        <v>3281</v>
      </c>
      <c r="D1001" t="s">
        <v>6</v>
      </c>
      <c r="G1001" t="s">
        <v>3302</v>
      </c>
      <c r="K1001" s="1">
        <v>25.64499</v>
      </c>
      <c r="L1001" s="1">
        <v>0</v>
      </c>
      <c r="M1001" s="1">
        <v>11932227.640000001</v>
      </c>
      <c r="N1001" s="1">
        <f>+Tableau164[[#This Row],[credit]]+Tableau164[[#This Row],[SOLDE]]</f>
        <v>11932227.640000001</v>
      </c>
    </row>
    <row r="1002" spans="1:14" x14ac:dyDescent="0.25">
      <c r="A1002" t="s">
        <v>105</v>
      </c>
      <c r="B1002">
        <v>43496</v>
      </c>
      <c r="C1002" t="s">
        <v>3244</v>
      </c>
      <c r="D1002" t="s">
        <v>6</v>
      </c>
      <c r="G1002" t="s">
        <v>1861</v>
      </c>
      <c r="K1002" s="1">
        <v>1.4848699999999999</v>
      </c>
      <c r="L1002" s="1">
        <v>0</v>
      </c>
      <c r="M1002" s="1">
        <v>11933712.51</v>
      </c>
      <c r="N1002" s="1">
        <f>+Tableau164[[#This Row],[credit]]+Tableau164[[#This Row],[SOLDE]]</f>
        <v>11933712.51</v>
      </c>
    </row>
    <row r="1003" spans="1:14" x14ac:dyDescent="0.25">
      <c r="A1003" t="s">
        <v>105</v>
      </c>
      <c r="B1003">
        <v>43496</v>
      </c>
      <c r="C1003" t="s">
        <v>3244</v>
      </c>
      <c r="D1003" t="s">
        <v>6</v>
      </c>
      <c r="G1003" t="s">
        <v>1860</v>
      </c>
      <c r="K1003" s="1">
        <v>4.218</v>
      </c>
      <c r="L1003" s="1">
        <v>0</v>
      </c>
      <c r="M1003" s="1">
        <v>11937930.51</v>
      </c>
      <c r="N1003" s="1">
        <f>+Tableau164[[#This Row],[credit]]+Tableau164[[#This Row],[SOLDE]]</f>
        <v>11937930.51</v>
      </c>
    </row>
    <row r="1004" spans="1:14" x14ac:dyDescent="0.25">
      <c r="A1004" t="s">
        <v>105</v>
      </c>
      <c r="B1004">
        <v>43496</v>
      </c>
      <c r="C1004" t="s">
        <v>3244</v>
      </c>
      <c r="D1004" t="s">
        <v>6</v>
      </c>
      <c r="G1004" t="s">
        <v>1859</v>
      </c>
      <c r="K1004" s="1">
        <v>7.9033599999999993</v>
      </c>
      <c r="L1004" s="1">
        <v>0</v>
      </c>
      <c r="M1004" s="1">
        <v>11945833.869999999</v>
      </c>
      <c r="N1004" s="1">
        <f>+Tableau164[[#This Row],[credit]]+Tableau164[[#This Row],[SOLDE]]</f>
        <v>11945833.869999999</v>
      </c>
    </row>
    <row r="1005" spans="1:14" x14ac:dyDescent="0.25">
      <c r="A1005" t="s">
        <v>105</v>
      </c>
      <c r="B1005">
        <v>43496</v>
      </c>
      <c r="C1005" t="s">
        <v>3244</v>
      </c>
      <c r="D1005" t="s">
        <v>6</v>
      </c>
      <c r="G1005" t="s">
        <v>1858</v>
      </c>
      <c r="K1005" s="1">
        <v>106.0295</v>
      </c>
      <c r="L1005" s="1">
        <v>0</v>
      </c>
      <c r="M1005" s="1">
        <v>12051863.369999999</v>
      </c>
      <c r="N1005" s="1">
        <f>+Tableau164[[#This Row],[credit]]+Tableau164[[#This Row],[SOLDE]]</f>
        <v>12051863.369999999</v>
      </c>
    </row>
    <row r="1006" spans="1:14" x14ac:dyDescent="0.25">
      <c r="A1006" t="s">
        <v>105</v>
      </c>
      <c r="B1006">
        <v>43496</v>
      </c>
      <c r="C1006" t="s">
        <v>3244</v>
      </c>
      <c r="D1006" t="s">
        <v>6</v>
      </c>
      <c r="G1006" t="s">
        <v>1857</v>
      </c>
      <c r="K1006" s="1">
        <v>1.5303800000000001</v>
      </c>
      <c r="L1006" s="1">
        <v>0</v>
      </c>
      <c r="M1006" s="1">
        <v>12053393.75</v>
      </c>
      <c r="N1006" s="1">
        <f>+Tableau164[[#This Row],[credit]]+Tableau164[[#This Row],[SOLDE]]</f>
        <v>12053393.75</v>
      </c>
    </row>
    <row r="1007" spans="1:14" x14ac:dyDescent="0.25">
      <c r="A1007" t="s">
        <v>105</v>
      </c>
      <c r="B1007">
        <v>43496</v>
      </c>
      <c r="C1007" t="s">
        <v>3244</v>
      </c>
      <c r="D1007" t="s">
        <v>6</v>
      </c>
      <c r="G1007" t="s">
        <v>1856</v>
      </c>
      <c r="K1007" s="1">
        <v>11.148569999999999</v>
      </c>
      <c r="L1007" s="1">
        <v>0</v>
      </c>
      <c r="M1007" s="1">
        <v>12064542.32</v>
      </c>
      <c r="N1007" s="1">
        <f>+Tableau164[[#This Row],[credit]]+Tableau164[[#This Row],[SOLDE]]</f>
        <v>12064542.32</v>
      </c>
    </row>
    <row r="1008" spans="1:14" x14ac:dyDescent="0.25">
      <c r="A1008" t="s">
        <v>105</v>
      </c>
      <c r="B1008">
        <v>43496</v>
      </c>
      <c r="C1008" t="s">
        <v>2728</v>
      </c>
      <c r="D1008" t="s">
        <v>6</v>
      </c>
      <c r="G1008" t="s">
        <v>1855</v>
      </c>
      <c r="K1008" s="1">
        <v>0.34389999999999998</v>
      </c>
      <c r="L1008" s="1">
        <v>0</v>
      </c>
      <c r="M1008" s="1">
        <v>12064886.220000001</v>
      </c>
      <c r="N1008" s="1">
        <f>+Tableau164[[#This Row],[credit]]+Tableau164[[#This Row],[SOLDE]]</f>
        <v>12064886.220000001</v>
      </c>
    </row>
    <row r="1009" spans="1:14" x14ac:dyDescent="0.25">
      <c r="A1009" t="s">
        <v>105</v>
      </c>
      <c r="B1009">
        <v>43496</v>
      </c>
      <c r="C1009" t="s">
        <v>2728</v>
      </c>
      <c r="D1009" t="s">
        <v>6</v>
      </c>
      <c r="G1009" t="s">
        <v>1854</v>
      </c>
      <c r="K1009" s="1">
        <v>4.5581000000000005</v>
      </c>
      <c r="L1009" s="1">
        <v>0</v>
      </c>
      <c r="M1009" s="1">
        <v>12069444.32</v>
      </c>
      <c r="N1009" s="1">
        <f>+Tableau164[[#This Row],[credit]]+Tableau164[[#This Row],[SOLDE]]</f>
        <v>12069444.32</v>
      </c>
    </row>
    <row r="1010" spans="1:14" x14ac:dyDescent="0.25">
      <c r="A1010" t="s">
        <v>105</v>
      </c>
      <c r="B1010">
        <v>43496</v>
      </c>
      <c r="D1010" t="s">
        <v>6</v>
      </c>
      <c r="G1010" t="s">
        <v>1811</v>
      </c>
      <c r="K1010" s="1">
        <v>5.2770200000000003</v>
      </c>
      <c r="L1010" s="1">
        <v>0</v>
      </c>
      <c r="M1010" s="1">
        <v>12074721.34</v>
      </c>
      <c r="N1010" s="1">
        <f>+Tableau164[[#This Row],[credit]]+Tableau164[[#This Row],[SOLDE]]</f>
        <v>12074721.34</v>
      </c>
    </row>
    <row r="1011" spans="1:14" x14ac:dyDescent="0.25">
      <c r="A1011" t="s">
        <v>105</v>
      </c>
      <c r="B1011">
        <v>43496</v>
      </c>
      <c r="C1011" t="s">
        <v>2722</v>
      </c>
      <c r="D1011" t="s">
        <v>6</v>
      </c>
      <c r="G1011" t="s">
        <v>1853</v>
      </c>
      <c r="K1011" s="1">
        <v>12.76145</v>
      </c>
      <c r="L1011" s="1">
        <v>0</v>
      </c>
      <c r="M1011" s="1">
        <v>12087482.789999999</v>
      </c>
      <c r="N1011" s="1">
        <f>+Tableau164[[#This Row],[credit]]+Tableau164[[#This Row],[SOLDE]]</f>
        <v>12087482.789999999</v>
      </c>
    </row>
    <row r="1012" spans="1:14" x14ac:dyDescent="0.25">
      <c r="A1012" t="s">
        <v>1663</v>
      </c>
      <c r="B1012">
        <v>43496</v>
      </c>
      <c r="C1012" t="s">
        <v>2722</v>
      </c>
      <c r="D1012" t="s">
        <v>6</v>
      </c>
      <c r="G1012" t="s">
        <v>1852</v>
      </c>
      <c r="K1012" s="1">
        <v>22131.145</v>
      </c>
      <c r="L1012" s="1">
        <v>0</v>
      </c>
      <c r="M1012" s="1">
        <v>38965867.18</v>
      </c>
      <c r="N1012" s="1">
        <f>+Tableau164[[#This Row],[credit]]+Tableau164[[#This Row],[SOLDE]]</f>
        <v>38965867.18</v>
      </c>
    </row>
    <row r="1013" spans="1:14" x14ac:dyDescent="0.25">
      <c r="A1013" t="s">
        <v>1663</v>
      </c>
      <c r="B1013">
        <v>43496</v>
      </c>
      <c r="C1013" t="s">
        <v>2722</v>
      </c>
      <c r="D1013" t="s">
        <v>6</v>
      </c>
      <c r="G1013" t="s">
        <v>1852</v>
      </c>
      <c r="K1013" s="1">
        <v>0</v>
      </c>
      <c r="L1013" s="1">
        <v>2233.5545000000002</v>
      </c>
      <c r="M1013" s="1">
        <v>16630322.18</v>
      </c>
      <c r="N1013" s="1">
        <f>+Tableau164[[#This Row],[credit]]+Tableau164[[#This Row],[SOLDE]]</f>
        <v>16632555.7345</v>
      </c>
    </row>
    <row r="1014" spans="1:14" x14ac:dyDescent="0.25">
      <c r="A1014" t="s">
        <v>104</v>
      </c>
      <c r="B1014">
        <v>43496</v>
      </c>
      <c r="C1014" t="s">
        <v>2722</v>
      </c>
      <c r="D1014" t="s">
        <v>6</v>
      </c>
      <c r="G1014" t="s">
        <v>1851</v>
      </c>
      <c r="K1014" s="1">
        <v>0</v>
      </c>
      <c r="L1014" s="1">
        <v>2.9155609999999998</v>
      </c>
      <c r="M1014" s="1">
        <v>-223710.53</v>
      </c>
      <c r="N1014" s="1">
        <f>+Tableau164[[#This Row],[credit]]+Tableau164[[#This Row],[SOLDE]]</f>
        <v>-223707.614439</v>
      </c>
    </row>
    <row r="1015" spans="1:14" x14ac:dyDescent="0.25">
      <c r="A1015" t="s">
        <v>103</v>
      </c>
      <c r="B1015">
        <v>43496</v>
      </c>
      <c r="C1015" t="s">
        <v>2722</v>
      </c>
      <c r="D1015" t="s">
        <v>6</v>
      </c>
      <c r="G1015" t="s">
        <v>1850</v>
      </c>
      <c r="K1015" s="1">
        <v>0</v>
      </c>
      <c r="L1015" s="1">
        <v>2.9155609999999998</v>
      </c>
      <c r="M1015" s="1">
        <v>-223709.57</v>
      </c>
      <c r="N1015" s="1">
        <f>+Tableau164[[#This Row],[credit]]+Tableau164[[#This Row],[SOLDE]]</f>
        <v>-223706.65443900001</v>
      </c>
    </row>
    <row r="1016" spans="1:14" x14ac:dyDescent="0.25">
      <c r="A1016" t="s">
        <v>233</v>
      </c>
      <c r="B1016">
        <v>43496</v>
      </c>
      <c r="C1016" t="s">
        <v>3321</v>
      </c>
      <c r="D1016" t="s">
        <v>6</v>
      </c>
      <c r="G1016" t="s">
        <v>1766</v>
      </c>
      <c r="K1016" s="1">
        <v>0</v>
      </c>
      <c r="L1016" s="1">
        <v>2.1515819999999999</v>
      </c>
      <c r="M1016" s="1">
        <v>435701</v>
      </c>
      <c r="N1016" s="1">
        <f>+Tableau164[[#This Row],[credit]]+Tableau164[[#This Row],[SOLDE]]</f>
        <v>435703.15158200002</v>
      </c>
    </row>
    <row r="1017" spans="1:14" x14ac:dyDescent="0.25">
      <c r="A1017" t="s">
        <v>233</v>
      </c>
      <c r="B1017">
        <v>43496</v>
      </c>
      <c r="C1017" t="s">
        <v>3244</v>
      </c>
      <c r="D1017" t="s">
        <v>6</v>
      </c>
      <c r="G1017" t="s">
        <v>3248</v>
      </c>
      <c r="K1017" s="1">
        <v>0</v>
      </c>
      <c r="L1017" s="1">
        <v>28.548608000000002</v>
      </c>
      <c r="M1017" s="1">
        <v>150214.92000000001</v>
      </c>
      <c r="N1017" s="1">
        <f>+Tableau164[[#This Row],[credit]]+Tableau164[[#This Row],[SOLDE]]</f>
        <v>150243.46860800002</v>
      </c>
    </row>
    <row r="1018" spans="1:14" x14ac:dyDescent="0.25">
      <c r="A1018" t="s">
        <v>233</v>
      </c>
      <c r="B1018">
        <v>43496</v>
      </c>
      <c r="C1018" t="s">
        <v>3311</v>
      </c>
      <c r="D1018" t="s">
        <v>6</v>
      </c>
      <c r="G1018" t="s">
        <v>3315</v>
      </c>
      <c r="K1018" s="1">
        <v>0.97977999999999998</v>
      </c>
      <c r="L1018" s="1">
        <v>0</v>
      </c>
      <c r="M1018" s="1">
        <v>151194.70000000001</v>
      </c>
      <c r="N1018" s="1">
        <f>+Tableau164[[#This Row],[credit]]+Tableau164[[#This Row],[SOLDE]]</f>
        <v>151194.70000000001</v>
      </c>
    </row>
    <row r="1019" spans="1:14" x14ac:dyDescent="0.25">
      <c r="A1019" t="s">
        <v>233</v>
      </c>
      <c r="B1019">
        <v>43496</v>
      </c>
      <c r="C1019" t="s">
        <v>3244</v>
      </c>
      <c r="D1019" t="s">
        <v>6</v>
      </c>
      <c r="G1019" t="s">
        <v>3249</v>
      </c>
      <c r="K1019" s="1">
        <v>24.097619999999999</v>
      </c>
      <c r="L1019" s="1">
        <v>0</v>
      </c>
      <c r="M1019" s="1">
        <v>175292.32</v>
      </c>
      <c r="N1019" s="1">
        <f>+Tableau164[[#This Row],[credit]]+Tableau164[[#This Row],[SOLDE]]</f>
        <v>175292.32</v>
      </c>
    </row>
    <row r="1020" spans="1:14" x14ac:dyDescent="0.25">
      <c r="A1020" t="s">
        <v>233</v>
      </c>
      <c r="B1020">
        <v>43496</v>
      </c>
      <c r="C1020" t="s">
        <v>2804</v>
      </c>
      <c r="D1020" t="s">
        <v>6</v>
      </c>
      <c r="G1020" t="s">
        <v>1849</v>
      </c>
      <c r="K1020" s="1">
        <v>65.564679999999996</v>
      </c>
      <c r="L1020" s="1">
        <v>0</v>
      </c>
      <c r="M1020" s="1">
        <v>240857</v>
      </c>
      <c r="N1020" s="1">
        <f>+Tableau164[[#This Row],[credit]]+Tableau164[[#This Row],[SOLDE]]</f>
        <v>240857</v>
      </c>
    </row>
    <row r="1021" spans="1:14" x14ac:dyDescent="0.25">
      <c r="A1021" t="s">
        <v>233</v>
      </c>
      <c r="B1021">
        <v>43496</v>
      </c>
      <c r="C1021" t="s">
        <v>2772</v>
      </c>
      <c r="D1021" t="s">
        <v>6</v>
      </c>
      <c r="G1021" t="s">
        <v>1848</v>
      </c>
      <c r="K1021" s="1">
        <v>8.1681600000000003</v>
      </c>
      <c r="L1021" s="1">
        <v>0</v>
      </c>
      <c r="M1021" s="1">
        <v>249025.16</v>
      </c>
      <c r="N1021" s="1">
        <f>+Tableau164[[#This Row],[credit]]+Tableau164[[#This Row],[SOLDE]]</f>
        <v>249025.16</v>
      </c>
    </row>
    <row r="1022" spans="1:14" x14ac:dyDescent="0.25">
      <c r="A1022" t="s">
        <v>300</v>
      </c>
      <c r="B1022">
        <v>43496</v>
      </c>
      <c r="C1022" t="s">
        <v>3281</v>
      </c>
      <c r="D1022" t="s">
        <v>6</v>
      </c>
      <c r="G1022" t="s">
        <v>1776</v>
      </c>
      <c r="K1022" s="1">
        <v>0</v>
      </c>
      <c r="L1022" s="1">
        <v>5</v>
      </c>
      <c r="M1022" s="1">
        <v>387500</v>
      </c>
      <c r="N1022" s="1">
        <f>+Tableau164[[#This Row],[credit]]+Tableau164[[#This Row],[SOLDE]]</f>
        <v>387505</v>
      </c>
    </row>
    <row r="1023" spans="1:14" x14ac:dyDescent="0.25">
      <c r="A1023" t="s">
        <v>300</v>
      </c>
      <c r="B1023">
        <v>43496</v>
      </c>
      <c r="C1023" t="s">
        <v>2722</v>
      </c>
      <c r="D1023" t="s">
        <v>6</v>
      </c>
      <c r="G1023" t="s">
        <v>1775</v>
      </c>
      <c r="K1023" s="1">
        <v>0</v>
      </c>
      <c r="L1023" s="1">
        <v>6.5</v>
      </c>
      <c r="M1023" s="1">
        <v>322500</v>
      </c>
      <c r="N1023" s="1">
        <f>+Tableau164[[#This Row],[credit]]+Tableau164[[#This Row],[SOLDE]]</f>
        <v>322506.5</v>
      </c>
    </row>
    <row r="1024" spans="1:14" x14ac:dyDescent="0.25">
      <c r="A1024" t="s">
        <v>300</v>
      </c>
      <c r="B1024">
        <v>43496</v>
      </c>
      <c r="C1024" t="s">
        <v>3258</v>
      </c>
      <c r="D1024" t="s">
        <v>6</v>
      </c>
      <c r="G1024" t="s">
        <v>1774</v>
      </c>
      <c r="K1024" s="1">
        <v>0</v>
      </c>
      <c r="L1024" s="1">
        <v>5</v>
      </c>
      <c r="M1024" s="1">
        <v>272500</v>
      </c>
      <c r="N1024" s="1">
        <f>+Tableau164[[#This Row],[credit]]+Tableau164[[#This Row],[SOLDE]]</f>
        <v>272505</v>
      </c>
    </row>
    <row r="1025" spans="1:14" x14ac:dyDescent="0.25">
      <c r="A1025" t="s">
        <v>1847</v>
      </c>
      <c r="B1025">
        <v>43496</v>
      </c>
      <c r="C1025" t="s">
        <v>2722</v>
      </c>
      <c r="D1025" t="s">
        <v>6</v>
      </c>
      <c r="G1025" t="s">
        <v>1836</v>
      </c>
      <c r="K1025" s="1">
        <v>0</v>
      </c>
      <c r="L1025" s="1">
        <v>128.01910000000001</v>
      </c>
      <c r="N1025" s="1">
        <f>+Tableau164[[#This Row],[credit]]+Tableau164[[#This Row],[SOLDE]]</f>
        <v>128.01910000000001</v>
      </c>
    </row>
    <row r="1026" spans="1:14" x14ac:dyDescent="0.25">
      <c r="A1026" t="s">
        <v>102</v>
      </c>
      <c r="B1026">
        <v>43496</v>
      </c>
      <c r="C1026" t="s">
        <v>2722</v>
      </c>
      <c r="D1026" t="s">
        <v>6</v>
      </c>
      <c r="G1026" t="s">
        <v>1807</v>
      </c>
      <c r="K1026" s="1">
        <v>0</v>
      </c>
      <c r="L1026" s="1">
        <v>20</v>
      </c>
      <c r="M1026" s="1">
        <v>3843100.02</v>
      </c>
      <c r="N1026" s="1">
        <f>+Tableau164[[#This Row],[credit]]+Tableau164[[#This Row],[SOLDE]]</f>
        <v>3843120.02</v>
      </c>
    </row>
    <row r="1027" spans="1:14" x14ac:dyDescent="0.25">
      <c r="A1027" t="s">
        <v>102</v>
      </c>
      <c r="B1027">
        <v>43496</v>
      </c>
      <c r="C1027" t="s">
        <v>3244</v>
      </c>
      <c r="D1027" t="s">
        <v>6</v>
      </c>
      <c r="F1027" t="s">
        <v>18</v>
      </c>
      <c r="G1027" t="s">
        <v>3247</v>
      </c>
      <c r="K1027" s="1">
        <v>14274.303890000001</v>
      </c>
      <c r="L1027" s="1">
        <v>0</v>
      </c>
      <c r="M1027" s="1">
        <v>18117403.91</v>
      </c>
      <c r="N1027" s="1">
        <f>+Tableau164[[#This Row],[credit]]+Tableau164[[#This Row],[SOLDE]]</f>
        <v>18117403.91</v>
      </c>
    </row>
    <row r="1028" spans="1:14" x14ac:dyDescent="0.25">
      <c r="A1028" t="s">
        <v>102</v>
      </c>
      <c r="B1028">
        <v>43496</v>
      </c>
      <c r="C1028" t="s">
        <v>2722</v>
      </c>
      <c r="D1028" t="s">
        <v>6</v>
      </c>
      <c r="G1028" t="s">
        <v>1846</v>
      </c>
      <c r="K1028" s="1">
        <v>0</v>
      </c>
      <c r="L1028" s="1">
        <v>249.56166299999998</v>
      </c>
      <c r="M1028" s="1">
        <v>15621787.279999999</v>
      </c>
      <c r="N1028" s="1">
        <f>+Tableau164[[#This Row],[credit]]+Tableau164[[#This Row],[SOLDE]]</f>
        <v>15622036.841662999</v>
      </c>
    </row>
    <row r="1029" spans="1:14" x14ac:dyDescent="0.25">
      <c r="A1029" t="s">
        <v>102</v>
      </c>
      <c r="B1029">
        <v>43496</v>
      </c>
      <c r="C1029" t="s">
        <v>3258</v>
      </c>
      <c r="D1029" t="s">
        <v>6</v>
      </c>
      <c r="F1029" t="s">
        <v>323</v>
      </c>
      <c r="G1029" t="s">
        <v>1845</v>
      </c>
      <c r="K1029" s="1">
        <v>0</v>
      </c>
      <c r="L1029" s="1">
        <v>50.502103000000005</v>
      </c>
      <c r="M1029" s="1">
        <v>15116766.25</v>
      </c>
      <c r="N1029" s="1">
        <f>+Tableau164[[#This Row],[credit]]+Tableau164[[#This Row],[SOLDE]]</f>
        <v>15116816.752103001</v>
      </c>
    </row>
    <row r="1030" spans="1:14" x14ac:dyDescent="0.25">
      <c r="A1030" t="s">
        <v>102</v>
      </c>
      <c r="B1030">
        <v>43496</v>
      </c>
      <c r="C1030" t="s">
        <v>2722</v>
      </c>
      <c r="D1030" t="s">
        <v>6</v>
      </c>
      <c r="F1030" t="s">
        <v>1265</v>
      </c>
      <c r="G1030" t="s">
        <v>1844</v>
      </c>
      <c r="K1030" s="1">
        <v>0</v>
      </c>
      <c r="L1030" s="1">
        <v>12</v>
      </c>
      <c r="M1030" s="1">
        <v>14996766.25</v>
      </c>
      <c r="N1030" s="1">
        <f>+Tableau164[[#This Row],[credit]]+Tableau164[[#This Row],[SOLDE]]</f>
        <v>14996778.25</v>
      </c>
    </row>
    <row r="1031" spans="1:14" x14ac:dyDescent="0.25">
      <c r="A1031" t="s">
        <v>102</v>
      </c>
      <c r="B1031">
        <v>43496</v>
      </c>
      <c r="C1031" t="s">
        <v>2722</v>
      </c>
      <c r="D1031" t="s">
        <v>6</v>
      </c>
      <c r="F1031" t="s">
        <v>1843</v>
      </c>
      <c r="G1031" t="s">
        <v>1842</v>
      </c>
      <c r="K1031" s="1">
        <v>0</v>
      </c>
      <c r="L1031" s="1">
        <v>1.6</v>
      </c>
      <c r="M1031" s="1">
        <v>14980766.25</v>
      </c>
      <c r="N1031" s="1">
        <f>+Tableau164[[#This Row],[credit]]+Tableau164[[#This Row],[SOLDE]]</f>
        <v>14980767.85</v>
      </c>
    </row>
    <row r="1032" spans="1:14" x14ac:dyDescent="0.25">
      <c r="A1032" t="s">
        <v>102</v>
      </c>
      <c r="B1032">
        <v>43496</v>
      </c>
      <c r="C1032" t="s">
        <v>2722</v>
      </c>
      <c r="D1032" t="s">
        <v>6</v>
      </c>
      <c r="F1032" t="s">
        <v>1841</v>
      </c>
      <c r="G1032" t="s">
        <v>1840</v>
      </c>
      <c r="K1032" s="1">
        <v>0</v>
      </c>
      <c r="L1032" s="1">
        <v>7.0220000000000002</v>
      </c>
      <c r="M1032" s="1">
        <v>14910546.25</v>
      </c>
      <c r="N1032" s="1">
        <f>+Tableau164[[#This Row],[credit]]+Tableau164[[#This Row],[SOLDE]]</f>
        <v>14910553.272</v>
      </c>
    </row>
    <row r="1033" spans="1:14" x14ac:dyDescent="0.25">
      <c r="A1033" t="s">
        <v>102</v>
      </c>
      <c r="B1033">
        <v>43496</v>
      </c>
      <c r="D1033" t="s">
        <v>6</v>
      </c>
      <c r="F1033" t="s">
        <v>1839</v>
      </c>
      <c r="G1033" t="s">
        <v>1838</v>
      </c>
      <c r="K1033" s="1">
        <v>0</v>
      </c>
      <c r="L1033" s="1">
        <v>3.5819000000000001</v>
      </c>
      <c r="M1033" s="1">
        <v>14874727.25</v>
      </c>
      <c r="N1033" s="1">
        <f>+Tableau164[[#This Row],[credit]]+Tableau164[[#This Row],[SOLDE]]</f>
        <v>14874730.831900001</v>
      </c>
    </row>
    <row r="1034" spans="1:14" x14ac:dyDescent="0.25">
      <c r="A1034" t="s">
        <v>102</v>
      </c>
      <c r="B1034">
        <v>43496</v>
      </c>
      <c r="C1034" t="s">
        <v>2722</v>
      </c>
      <c r="D1034" t="s">
        <v>6</v>
      </c>
      <c r="F1034" t="s">
        <v>1835</v>
      </c>
      <c r="G1034" t="s">
        <v>1837</v>
      </c>
      <c r="K1034" s="1">
        <v>0</v>
      </c>
      <c r="L1034" s="1">
        <v>166.6</v>
      </c>
      <c r="M1034" s="1">
        <v>13208727.25</v>
      </c>
      <c r="N1034" s="1">
        <f>+Tableau164[[#This Row],[credit]]+Tableau164[[#This Row],[SOLDE]]</f>
        <v>13208893.85</v>
      </c>
    </row>
    <row r="1035" spans="1:14" x14ac:dyDescent="0.25">
      <c r="A1035" t="s">
        <v>102</v>
      </c>
      <c r="B1035">
        <v>43496</v>
      </c>
      <c r="C1035" t="s">
        <v>2722</v>
      </c>
      <c r="D1035" t="s">
        <v>6</v>
      </c>
      <c r="G1035" t="s">
        <v>1836</v>
      </c>
      <c r="K1035" s="1">
        <v>1280.191</v>
      </c>
      <c r="L1035" s="1">
        <v>0</v>
      </c>
      <c r="M1035" s="1">
        <v>14488918.25</v>
      </c>
      <c r="N1035" s="1">
        <f>+Tableau164[[#This Row],[credit]]+Tableau164[[#This Row],[SOLDE]]</f>
        <v>14488918.25</v>
      </c>
    </row>
    <row r="1036" spans="1:14" x14ac:dyDescent="0.25">
      <c r="A1036" t="s">
        <v>102</v>
      </c>
      <c r="B1036">
        <v>43496</v>
      </c>
      <c r="C1036" t="s">
        <v>2722</v>
      </c>
      <c r="D1036" t="s">
        <v>6</v>
      </c>
      <c r="F1036" t="s">
        <v>1835</v>
      </c>
      <c r="G1036" t="s">
        <v>1834</v>
      </c>
      <c r="K1036" s="1">
        <v>0</v>
      </c>
      <c r="L1036" s="1">
        <v>3.5</v>
      </c>
      <c r="M1036" s="1">
        <v>14453918.25</v>
      </c>
      <c r="N1036" s="1">
        <f>+Tableau164[[#This Row],[credit]]+Tableau164[[#This Row],[SOLDE]]</f>
        <v>14453921.75</v>
      </c>
    </row>
    <row r="1037" spans="1:14" x14ac:dyDescent="0.25">
      <c r="A1037" t="s">
        <v>102</v>
      </c>
      <c r="B1037">
        <v>43496</v>
      </c>
      <c r="C1037" t="s">
        <v>2722</v>
      </c>
      <c r="D1037" t="s">
        <v>6</v>
      </c>
      <c r="G1037" t="s">
        <v>1833</v>
      </c>
      <c r="K1037" s="1">
        <v>0</v>
      </c>
      <c r="L1037" s="1">
        <v>2.3923419999999997</v>
      </c>
      <c r="M1037" s="1">
        <v>14429994.83</v>
      </c>
      <c r="N1037" s="1">
        <f>+Tableau164[[#This Row],[credit]]+Tableau164[[#This Row],[SOLDE]]</f>
        <v>14429997.222341999</v>
      </c>
    </row>
    <row r="1038" spans="1:14" x14ac:dyDescent="0.25">
      <c r="A1038" t="s">
        <v>102</v>
      </c>
      <c r="B1038">
        <v>43496</v>
      </c>
      <c r="C1038" t="s">
        <v>2728</v>
      </c>
      <c r="D1038" t="s">
        <v>6</v>
      </c>
      <c r="F1038" t="s">
        <v>238</v>
      </c>
      <c r="G1038" t="s">
        <v>1832</v>
      </c>
      <c r="K1038" s="1">
        <v>0</v>
      </c>
      <c r="L1038" s="1">
        <v>66.449600000000004</v>
      </c>
      <c r="M1038" s="1">
        <v>13765498.83</v>
      </c>
      <c r="N1038" s="1">
        <f>+Tableau164[[#This Row],[credit]]+Tableau164[[#This Row],[SOLDE]]</f>
        <v>13765565.2796</v>
      </c>
    </row>
    <row r="1039" spans="1:14" x14ac:dyDescent="0.25">
      <c r="A1039" t="s">
        <v>102</v>
      </c>
      <c r="B1039">
        <v>43496</v>
      </c>
      <c r="C1039" t="s">
        <v>2728</v>
      </c>
      <c r="D1039" t="s">
        <v>6</v>
      </c>
      <c r="F1039" t="s">
        <v>155</v>
      </c>
      <c r="G1039" t="s">
        <v>1831</v>
      </c>
      <c r="K1039" s="1">
        <v>0</v>
      </c>
      <c r="L1039" s="1">
        <v>23.752400000000002</v>
      </c>
      <c r="M1039" s="1">
        <v>13527974.83</v>
      </c>
      <c r="N1039" s="1">
        <f>+Tableau164[[#This Row],[credit]]+Tableau164[[#This Row],[SOLDE]]</f>
        <v>13527998.5824</v>
      </c>
    </row>
    <row r="1040" spans="1:14" x14ac:dyDescent="0.25">
      <c r="A1040" t="s">
        <v>102</v>
      </c>
      <c r="B1040">
        <v>43496</v>
      </c>
      <c r="C1040" t="s">
        <v>2728</v>
      </c>
      <c r="D1040" t="s">
        <v>6</v>
      </c>
      <c r="F1040" t="s">
        <v>1459</v>
      </c>
      <c r="G1040" t="s">
        <v>1830</v>
      </c>
      <c r="K1040" s="1">
        <v>0</v>
      </c>
      <c r="L1040" s="1">
        <v>9.6389999999999993</v>
      </c>
      <c r="M1040" s="1">
        <v>13431584.83</v>
      </c>
      <c r="N1040" s="1">
        <f>+Tableau164[[#This Row],[credit]]+Tableau164[[#This Row],[SOLDE]]</f>
        <v>13431594.469000001</v>
      </c>
    </row>
    <row r="1041" spans="1:14" x14ac:dyDescent="0.25">
      <c r="A1041" t="s">
        <v>102</v>
      </c>
      <c r="B1041">
        <v>43496</v>
      </c>
      <c r="C1041" t="s">
        <v>3311</v>
      </c>
      <c r="D1041" t="s">
        <v>6</v>
      </c>
      <c r="F1041" t="s">
        <v>1047</v>
      </c>
      <c r="G1041" t="s">
        <v>1829</v>
      </c>
      <c r="K1041" s="1">
        <v>0</v>
      </c>
      <c r="L1041" s="1">
        <v>9.9341200000000001</v>
      </c>
      <c r="M1041" s="1">
        <v>13332243.630000001</v>
      </c>
      <c r="N1041" s="1">
        <f>+Tableau164[[#This Row],[credit]]+Tableau164[[#This Row],[SOLDE]]</f>
        <v>13332253.56412</v>
      </c>
    </row>
    <row r="1042" spans="1:14" x14ac:dyDescent="0.25">
      <c r="A1042" t="s">
        <v>102</v>
      </c>
      <c r="B1042">
        <v>43496</v>
      </c>
      <c r="C1042" t="s">
        <v>2728</v>
      </c>
      <c r="D1042" t="s">
        <v>6</v>
      </c>
      <c r="F1042" t="s">
        <v>1025</v>
      </c>
      <c r="G1042" t="s">
        <v>1828</v>
      </c>
      <c r="K1042" s="1">
        <v>0</v>
      </c>
      <c r="L1042" s="1">
        <v>0.649169</v>
      </c>
      <c r="M1042" s="1">
        <v>13325751.939999999</v>
      </c>
      <c r="N1042" s="1">
        <f>+Tableau164[[#This Row],[credit]]+Tableau164[[#This Row],[SOLDE]]</f>
        <v>13325752.589168999</v>
      </c>
    </row>
    <row r="1043" spans="1:14" x14ac:dyDescent="0.25">
      <c r="A1043" t="s">
        <v>102</v>
      </c>
      <c r="B1043">
        <v>43496</v>
      </c>
      <c r="C1043" t="s">
        <v>2722</v>
      </c>
      <c r="D1043" t="s">
        <v>6</v>
      </c>
      <c r="G1043" t="s">
        <v>1827</v>
      </c>
      <c r="K1043" s="1">
        <v>0</v>
      </c>
      <c r="L1043" s="1">
        <v>69.218624000000005</v>
      </c>
      <c r="M1043" s="1">
        <v>12633565.699999999</v>
      </c>
      <c r="N1043" s="1">
        <f>+Tableau164[[#This Row],[credit]]+Tableau164[[#This Row],[SOLDE]]</f>
        <v>12633634.918623999</v>
      </c>
    </row>
    <row r="1044" spans="1:14" x14ac:dyDescent="0.25">
      <c r="A1044" t="s">
        <v>102</v>
      </c>
      <c r="B1044">
        <v>43496</v>
      </c>
      <c r="C1044" t="s">
        <v>2722</v>
      </c>
      <c r="D1044" t="s">
        <v>6</v>
      </c>
      <c r="F1044" t="s">
        <v>1826</v>
      </c>
      <c r="G1044" t="s">
        <v>1825</v>
      </c>
      <c r="K1044" s="1">
        <v>0</v>
      </c>
      <c r="L1044" s="1">
        <v>1.8</v>
      </c>
      <c r="M1044" s="1">
        <v>12615565.699999999</v>
      </c>
      <c r="N1044" s="1">
        <f>+Tableau164[[#This Row],[credit]]+Tableau164[[#This Row],[SOLDE]]</f>
        <v>12615567.5</v>
      </c>
    </row>
    <row r="1045" spans="1:14" x14ac:dyDescent="0.25">
      <c r="A1045" t="s">
        <v>102</v>
      </c>
      <c r="B1045">
        <v>43496</v>
      </c>
      <c r="D1045" t="s">
        <v>6</v>
      </c>
      <c r="F1045" t="s">
        <v>229</v>
      </c>
      <c r="G1045" t="s">
        <v>1824</v>
      </c>
      <c r="K1045" s="1">
        <v>0</v>
      </c>
      <c r="L1045" s="1">
        <v>108.2306</v>
      </c>
      <c r="M1045" s="1">
        <v>11533259.699999999</v>
      </c>
      <c r="N1045" s="1">
        <f>+Tableau164[[#This Row],[credit]]+Tableau164[[#This Row],[SOLDE]]</f>
        <v>11533367.930599999</v>
      </c>
    </row>
    <row r="1046" spans="1:14" x14ac:dyDescent="0.25">
      <c r="A1046" t="s">
        <v>102</v>
      </c>
      <c r="B1046">
        <v>43496</v>
      </c>
      <c r="C1046" t="s">
        <v>3258</v>
      </c>
      <c r="D1046" t="s">
        <v>6</v>
      </c>
      <c r="G1046" t="s">
        <v>1823</v>
      </c>
      <c r="K1046" s="1">
        <v>0</v>
      </c>
      <c r="L1046" s="1">
        <v>12.649221000000001</v>
      </c>
      <c r="M1046" s="1">
        <v>11406767.49</v>
      </c>
      <c r="N1046" s="1">
        <f>+Tableau164[[#This Row],[credit]]+Tableau164[[#This Row],[SOLDE]]</f>
        <v>11406780.139221</v>
      </c>
    </row>
    <row r="1047" spans="1:14" x14ac:dyDescent="0.25">
      <c r="A1047" t="s">
        <v>102</v>
      </c>
      <c r="B1047">
        <v>43496</v>
      </c>
      <c r="C1047" t="s">
        <v>3258</v>
      </c>
      <c r="D1047" t="s">
        <v>6</v>
      </c>
      <c r="G1047" t="s">
        <v>1822</v>
      </c>
      <c r="K1047" s="1">
        <v>0</v>
      </c>
      <c r="L1047" s="1">
        <v>4.6531229999999999</v>
      </c>
      <c r="M1047" s="1">
        <v>11360236.26</v>
      </c>
      <c r="N1047" s="1">
        <f>+Tableau164[[#This Row],[credit]]+Tableau164[[#This Row],[SOLDE]]</f>
        <v>11360240.913123</v>
      </c>
    </row>
    <row r="1048" spans="1:14" x14ac:dyDescent="0.25">
      <c r="A1048" t="s">
        <v>102</v>
      </c>
      <c r="B1048">
        <v>43496</v>
      </c>
      <c r="C1048" t="s">
        <v>2722</v>
      </c>
      <c r="D1048" t="s">
        <v>6</v>
      </c>
      <c r="F1048" t="s">
        <v>152</v>
      </c>
      <c r="G1048" t="s">
        <v>1821</v>
      </c>
      <c r="K1048" s="1">
        <v>0</v>
      </c>
      <c r="L1048" s="1">
        <v>35.395406999999999</v>
      </c>
      <c r="M1048" s="1">
        <v>11006282.189999999</v>
      </c>
      <c r="N1048" s="1">
        <f>+Tableau164[[#This Row],[credit]]+Tableau164[[#This Row],[SOLDE]]</f>
        <v>11006317.585407</v>
      </c>
    </row>
    <row r="1049" spans="1:14" x14ac:dyDescent="0.25">
      <c r="A1049" t="s">
        <v>102</v>
      </c>
      <c r="B1049">
        <v>43496</v>
      </c>
      <c r="C1049" t="s">
        <v>2722</v>
      </c>
      <c r="D1049" t="s">
        <v>6</v>
      </c>
      <c r="G1049" t="s">
        <v>1820</v>
      </c>
      <c r="K1049" s="1">
        <v>0</v>
      </c>
      <c r="L1049" s="1">
        <v>83.857213999999999</v>
      </c>
      <c r="M1049" s="1">
        <v>10167710.050000001</v>
      </c>
      <c r="N1049" s="1">
        <f>+Tableau164[[#This Row],[credit]]+Tableau164[[#This Row],[SOLDE]]</f>
        <v>10167793.907214001</v>
      </c>
    </row>
    <row r="1050" spans="1:14" x14ac:dyDescent="0.25">
      <c r="A1050" t="s">
        <v>102</v>
      </c>
      <c r="B1050">
        <v>43496</v>
      </c>
      <c r="C1050" t="s">
        <v>2722</v>
      </c>
      <c r="D1050" t="s">
        <v>6</v>
      </c>
      <c r="G1050" t="s">
        <v>1819</v>
      </c>
      <c r="K1050" s="1">
        <v>0</v>
      </c>
      <c r="L1050" s="1">
        <v>30.585589000000002</v>
      </c>
      <c r="M1050" s="1">
        <v>9861854.1600000001</v>
      </c>
      <c r="N1050" s="1">
        <f>+Tableau164[[#This Row],[credit]]+Tableau164[[#This Row],[SOLDE]]</f>
        <v>9861884.7455889992</v>
      </c>
    </row>
    <row r="1051" spans="1:14" x14ac:dyDescent="0.25">
      <c r="A1051" t="s">
        <v>102</v>
      </c>
      <c r="B1051">
        <v>43496</v>
      </c>
      <c r="C1051" t="s">
        <v>3244</v>
      </c>
      <c r="D1051" t="s">
        <v>6</v>
      </c>
      <c r="F1051" t="s">
        <v>153</v>
      </c>
      <c r="G1051" t="s">
        <v>1818</v>
      </c>
      <c r="K1051" s="1">
        <v>0</v>
      </c>
      <c r="L1051" s="1">
        <v>2.6417999999999999</v>
      </c>
      <c r="M1051" s="1">
        <v>9835436.1600000001</v>
      </c>
      <c r="N1051" s="1">
        <f>+Tableau164[[#This Row],[credit]]+Tableau164[[#This Row],[SOLDE]]</f>
        <v>9835438.8017999995</v>
      </c>
    </row>
    <row r="1052" spans="1:14" x14ac:dyDescent="0.25">
      <c r="A1052" t="s">
        <v>102</v>
      </c>
      <c r="B1052">
        <v>43496</v>
      </c>
      <c r="C1052" t="s">
        <v>3244</v>
      </c>
      <c r="D1052" t="s">
        <v>6</v>
      </c>
      <c r="F1052" t="s">
        <v>1817</v>
      </c>
      <c r="G1052" t="s">
        <v>1816</v>
      </c>
      <c r="K1052" s="1">
        <v>0</v>
      </c>
      <c r="L1052" s="1">
        <v>4.95</v>
      </c>
      <c r="M1052" s="1">
        <v>9785936.1600000001</v>
      </c>
      <c r="N1052" s="1">
        <f>+Tableau164[[#This Row],[credit]]+Tableau164[[#This Row],[SOLDE]]</f>
        <v>9785941.1099999994</v>
      </c>
    </row>
    <row r="1053" spans="1:14" x14ac:dyDescent="0.25">
      <c r="A1053" t="s">
        <v>102</v>
      </c>
      <c r="B1053">
        <v>43496</v>
      </c>
      <c r="C1053" t="s">
        <v>2728</v>
      </c>
      <c r="D1053" t="s">
        <v>6</v>
      </c>
      <c r="F1053" t="s">
        <v>469</v>
      </c>
      <c r="G1053" t="s">
        <v>1815</v>
      </c>
      <c r="K1053" s="1">
        <v>0</v>
      </c>
      <c r="L1053" s="1">
        <v>3.0701999999999998</v>
      </c>
      <c r="M1053" s="1">
        <v>9755234.1600000001</v>
      </c>
      <c r="N1053" s="1">
        <f>+Tableau164[[#This Row],[credit]]+Tableau164[[#This Row],[SOLDE]]</f>
        <v>9755237.2302000001</v>
      </c>
    </row>
    <row r="1054" spans="1:14" x14ac:dyDescent="0.25">
      <c r="A1054" t="s">
        <v>102</v>
      </c>
      <c r="B1054">
        <v>43496</v>
      </c>
      <c r="C1054" t="s">
        <v>3244</v>
      </c>
      <c r="D1054" t="s">
        <v>6</v>
      </c>
      <c r="F1054" t="s">
        <v>150</v>
      </c>
      <c r="G1054" t="s">
        <v>1814</v>
      </c>
      <c r="K1054" s="1">
        <v>0</v>
      </c>
      <c r="L1054" s="1">
        <v>0.93</v>
      </c>
      <c r="M1054" s="1">
        <v>9745934.1600000001</v>
      </c>
      <c r="N1054" s="1">
        <f>+Tableau164[[#This Row],[credit]]+Tableau164[[#This Row],[SOLDE]]</f>
        <v>9745935.0899999999</v>
      </c>
    </row>
    <row r="1055" spans="1:14" x14ac:dyDescent="0.25">
      <c r="A1055" t="s">
        <v>102</v>
      </c>
      <c r="B1055">
        <v>43496</v>
      </c>
      <c r="C1055" t="s">
        <v>3244</v>
      </c>
      <c r="D1055" t="s">
        <v>6</v>
      </c>
      <c r="F1055" t="s">
        <v>150</v>
      </c>
      <c r="G1055" t="s">
        <v>1813</v>
      </c>
      <c r="K1055" s="1">
        <v>0</v>
      </c>
      <c r="L1055" s="1">
        <v>72.000045999999998</v>
      </c>
      <c r="M1055" s="1">
        <v>9025933.6999999993</v>
      </c>
      <c r="N1055" s="1">
        <f>+Tableau164[[#This Row],[credit]]+Tableau164[[#This Row],[SOLDE]]</f>
        <v>9026005.7000459991</v>
      </c>
    </row>
    <row r="1056" spans="1:14" x14ac:dyDescent="0.25">
      <c r="A1056" t="s">
        <v>102</v>
      </c>
      <c r="B1056">
        <v>43496</v>
      </c>
      <c r="D1056" t="s">
        <v>6</v>
      </c>
      <c r="G1056" t="s">
        <v>1808</v>
      </c>
      <c r="K1056" s="1">
        <v>645.89270999999997</v>
      </c>
      <c r="L1056" s="1">
        <v>0</v>
      </c>
      <c r="M1056" s="1">
        <v>9671826.4100000001</v>
      </c>
      <c r="N1056" s="1">
        <f>+Tableau164[[#This Row],[credit]]+Tableau164[[#This Row],[SOLDE]]</f>
        <v>9671826.4100000001</v>
      </c>
    </row>
    <row r="1057" spans="1:14" x14ac:dyDescent="0.25">
      <c r="A1057" t="s">
        <v>102</v>
      </c>
      <c r="B1057">
        <v>43496</v>
      </c>
      <c r="D1057" t="s">
        <v>6</v>
      </c>
      <c r="G1057" t="s">
        <v>1808</v>
      </c>
      <c r="K1057" s="1">
        <v>2252.9456399999999</v>
      </c>
      <c r="L1057" s="1">
        <v>0</v>
      </c>
      <c r="M1057" s="1">
        <v>11924772.050000001</v>
      </c>
      <c r="N1057" s="1">
        <f>+Tableau164[[#This Row],[credit]]+Tableau164[[#This Row],[SOLDE]]</f>
        <v>11924772.050000001</v>
      </c>
    </row>
    <row r="1058" spans="1:14" x14ac:dyDescent="0.25">
      <c r="A1058" t="s">
        <v>102</v>
      </c>
      <c r="B1058">
        <v>43496</v>
      </c>
      <c r="D1058" t="s">
        <v>6</v>
      </c>
      <c r="F1058" t="s">
        <v>1052</v>
      </c>
      <c r="G1058" t="s">
        <v>1812</v>
      </c>
      <c r="K1058" s="1">
        <v>0</v>
      </c>
      <c r="L1058" s="1">
        <v>222.62579500000001</v>
      </c>
      <c r="M1058" s="1">
        <v>9698514.0999999996</v>
      </c>
      <c r="N1058" s="1">
        <f>+Tableau164[[#This Row],[credit]]+Tableau164[[#This Row],[SOLDE]]</f>
        <v>9698736.7257949989</v>
      </c>
    </row>
    <row r="1059" spans="1:14" x14ac:dyDescent="0.25">
      <c r="A1059" t="s">
        <v>102</v>
      </c>
      <c r="B1059">
        <v>43496</v>
      </c>
      <c r="D1059" t="s">
        <v>6</v>
      </c>
      <c r="F1059" t="s">
        <v>1052</v>
      </c>
      <c r="G1059" t="s">
        <v>1764</v>
      </c>
      <c r="K1059" s="1">
        <v>0</v>
      </c>
      <c r="L1059" s="1">
        <v>64.132232000000002</v>
      </c>
      <c r="M1059" s="1">
        <v>9057191.7799999993</v>
      </c>
      <c r="N1059" s="1">
        <f>+Tableau164[[#This Row],[credit]]+Tableau164[[#This Row],[SOLDE]]</f>
        <v>9057255.9122319985</v>
      </c>
    </row>
    <row r="1060" spans="1:14" x14ac:dyDescent="0.25">
      <c r="A1060" t="s">
        <v>102</v>
      </c>
      <c r="B1060">
        <v>43496</v>
      </c>
      <c r="D1060" t="s">
        <v>6</v>
      </c>
      <c r="G1060" t="s">
        <v>1811</v>
      </c>
      <c r="K1060" s="1">
        <v>0</v>
      </c>
      <c r="L1060" s="1">
        <v>3.5280050000000003</v>
      </c>
      <c r="M1060" s="1">
        <v>9021911.7300000004</v>
      </c>
      <c r="N1060" s="1">
        <f>+Tableau164[[#This Row],[credit]]+Tableau164[[#This Row],[SOLDE]]</f>
        <v>9021915.2580050007</v>
      </c>
    </row>
    <row r="1061" spans="1:14" x14ac:dyDescent="0.25">
      <c r="A1061" t="s">
        <v>102</v>
      </c>
      <c r="B1061">
        <v>43496</v>
      </c>
      <c r="C1061" t="s">
        <v>3258</v>
      </c>
      <c r="D1061" t="s">
        <v>6</v>
      </c>
      <c r="G1061" t="s">
        <v>1809</v>
      </c>
      <c r="K1061" s="1">
        <v>0</v>
      </c>
      <c r="L1061" s="1">
        <v>-0.23006999999999997</v>
      </c>
      <c r="M1061" s="1">
        <v>9024212.4299999997</v>
      </c>
      <c r="N1061" s="1">
        <f>+Tableau164[[#This Row],[credit]]+Tableau164[[#This Row],[SOLDE]]</f>
        <v>9024212.1999299992</v>
      </c>
    </row>
    <row r="1062" spans="1:14" x14ac:dyDescent="0.25">
      <c r="A1062" t="s">
        <v>98</v>
      </c>
      <c r="B1062">
        <v>43496</v>
      </c>
      <c r="C1062" t="s">
        <v>3258</v>
      </c>
      <c r="D1062" t="s">
        <v>6</v>
      </c>
      <c r="G1062" t="s">
        <v>1098</v>
      </c>
      <c r="K1062" s="1">
        <v>0</v>
      </c>
      <c r="L1062" s="1">
        <v>17.8</v>
      </c>
      <c r="M1062" s="1">
        <v>-178000</v>
      </c>
      <c r="N1062" s="1">
        <f>+Tableau164[[#This Row],[credit]]+Tableau164[[#This Row],[SOLDE]]</f>
        <v>-177982.2</v>
      </c>
    </row>
    <row r="1063" spans="1:14" x14ac:dyDescent="0.25">
      <c r="A1063" t="s">
        <v>98</v>
      </c>
      <c r="B1063">
        <v>43496</v>
      </c>
      <c r="D1063" t="s">
        <v>6</v>
      </c>
      <c r="G1063" t="s">
        <v>1132</v>
      </c>
      <c r="K1063" s="1">
        <v>200</v>
      </c>
      <c r="L1063" s="1">
        <v>0</v>
      </c>
      <c r="M1063" s="1">
        <v>22000</v>
      </c>
      <c r="N1063" s="1">
        <f>+Tableau164[[#This Row],[credit]]+Tableau164[[#This Row],[SOLDE]]</f>
        <v>22000</v>
      </c>
    </row>
    <row r="1064" spans="1:14" x14ac:dyDescent="0.25">
      <c r="A1064" t="s">
        <v>927</v>
      </c>
      <c r="B1064">
        <v>43496</v>
      </c>
      <c r="D1064" t="s">
        <v>6</v>
      </c>
      <c r="G1064" t="s">
        <v>1808</v>
      </c>
      <c r="K1064" s="1">
        <v>0</v>
      </c>
      <c r="L1064" s="1">
        <v>266.00606400000004</v>
      </c>
      <c r="N1064" s="1">
        <f>+Tableau164[[#This Row],[credit]]+Tableau164[[#This Row],[SOLDE]]</f>
        <v>266.00606400000004</v>
      </c>
    </row>
    <row r="1065" spans="1:14" x14ac:dyDescent="0.25">
      <c r="A1065" t="s">
        <v>927</v>
      </c>
      <c r="B1065">
        <v>43496</v>
      </c>
      <c r="D1065" t="s">
        <v>6</v>
      </c>
      <c r="G1065" t="s">
        <v>1808</v>
      </c>
      <c r="K1065" s="1">
        <v>0</v>
      </c>
      <c r="L1065" s="1">
        <v>23.877770999999999</v>
      </c>
      <c r="M1065" s="1">
        <v>-238777.71</v>
      </c>
      <c r="N1065" s="1">
        <f>+Tableau164[[#This Row],[credit]]+Tableau164[[#This Row],[SOLDE]]</f>
        <v>-238753.83222899999</v>
      </c>
    </row>
    <row r="1066" spans="1:14" x14ac:dyDescent="0.25">
      <c r="A1066" t="s">
        <v>291</v>
      </c>
      <c r="B1066">
        <v>43496</v>
      </c>
      <c r="C1066" t="s">
        <v>2722</v>
      </c>
      <c r="D1066" t="s">
        <v>6</v>
      </c>
      <c r="G1066" t="s">
        <v>1807</v>
      </c>
      <c r="K1066" s="1">
        <v>200</v>
      </c>
      <c r="L1066" s="1">
        <v>0</v>
      </c>
      <c r="M1066" s="1">
        <v>256320</v>
      </c>
      <c r="N1066" s="1">
        <f>+Tableau164[[#This Row],[credit]]+Tableau164[[#This Row],[SOLDE]]</f>
        <v>256320</v>
      </c>
    </row>
    <row r="1067" spans="1:14" x14ac:dyDescent="0.25">
      <c r="A1067" t="s">
        <v>291</v>
      </c>
      <c r="B1067">
        <v>43496</v>
      </c>
      <c r="D1067" t="s">
        <v>6</v>
      </c>
      <c r="G1067" t="s">
        <v>1132</v>
      </c>
      <c r="K1067" s="1">
        <v>0</v>
      </c>
      <c r="L1067" s="1">
        <v>20</v>
      </c>
      <c r="M1067" s="1">
        <v>56320</v>
      </c>
      <c r="N1067" s="1">
        <f>+Tableau164[[#This Row],[credit]]+Tableau164[[#This Row],[SOLDE]]</f>
        <v>56340</v>
      </c>
    </row>
    <row r="1068" spans="1:14" x14ac:dyDescent="0.25">
      <c r="A1068" t="s">
        <v>94</v>
      </c>
      <c r="B1068">
        <v>43496</v>
      </c>
      <c r="C1068" t="s">
        <v>3258</v>
      </c>
      <c r="D1068" t="s">
        <v>2</v>
      </c>
      <c r="E1068" t="s">
        <v>22</v>
      </c>
      <c r="G1068" t="s">
        <v>1806</v>
      </c>
      <c r="K1068" s="1">
        <v>5116.6466300000002</v>
      </c>
      <c r="L1068" s="1">
        <v>0</v>
      </c>
      <c r="M1068" s="1">
        <v>5116646.63</v>
      </c>
      <c r="N1068" s="1">
        <f>+Tableau164[[#This Row],[credit]]+Tableau164[[#This Row],[SOLDE]]</f>
        <v>5116646.63</v>
      </c>
    </row>
    <row r="1069" spans="1:14" x14ac:dyDescent="0.25">
      <c r="A1069" t="s">
        <v>94</v>
      </c>
      <c r="B1069">
        <v>43496</v>
      </c>
      <c r="C1069" t="s">
        <v>2728</v>
      </c>
      <c r="D1069" t="s">
        <v>2</v>
      </c>
      <c r="E1069" t="s">
        <v>22</v>
      </c>
      <c r="G1069" t="s">
        <v>1805</v>
      </c>
      <c r="K1069" s="1">
        <v>1777.8829699999999</v>
      </c>
      <c r="L1069" s="1">
        <v>0</v>
      </c>
      <c r="M1069" s="1">
        <v>6894529.5999999996</v>
      </c>
      <c r="N1069" s="1">
        <f>+Tableau164[[#This Row],[credit]]+Tableau164[[#This Row],[SOLDE]]</f>
        <v>6894529.5999999996</v>
      </c>
    </row>
    <row r="1070" spans="1:14" x14ac:dyDescent="0.25">
      <c r="A1070" t="s">
        <v>94</v>
      </c>
      <c r="B1070">
        <v>43496</v>
      </c>
      <c r="C1070" t="s">
        <v>3244</v>
      </c>
      <c r="D1070" t="s">
        <v>2</v>
      </c>
      <c r="E1070" t="s">
        <v>22</v>
      </c>
      <c r="G1070" t="s">
        <v>1804</v>
      </c>
      <c r="K1070" s="1">
        <v>69.436080000000004</v>
      </c>
      <c r="L1070" s="1">
        <v>0</v>
      </c>
      <c r="M1070" s="1">
        <v>6963965.6799999997</v>
      </c>
      <c r="N1070" s="1">
        <f>+Tableau164[[#This Row],[credit]]+Tableau164[[#This Row],[SOLDE]]</f>
        <v>6963965.6799999997</v>
      </c>
    </row>
    <row r="1071" spans="1:14" x14ac:dyDescent="0.25">
      <c r="A1071" t="s">
        <v>94</v>
      </c>
      <c r="B1071">
        <v>43496</v>
      </c>
      <c r="C1071" t="s">
        <v>3281</v>
      </c>
      <c r="D1071" t="s">
        <v>2</v>
      </c>
      <c r="E1071" t="s">
        <v>22</v>
      </c>
      <c r="G1071" t="s">
        <v>1803</v>
      </c>
      <c r="K1071" s="1">
        <v>44.482980000000005</v>
      </c>
      <c r="L1071" s="1">
        <v>0</v>
      </c>
      <c r="M1071" s="1">
        <v>7008448.6600000001</v>
      </c>
      <c r="N1071" s="1">
        <f>+Tableau164[[#This Row],[credit]]+Tableau164[[#This Row],[SOLDE]]</f>
        <v>7008448.6600000001</v>
      </c>
    </row>
    <row r="1072" spans="1:14" x14ac:dyDescent="0.25">
      <c r="A1072" t="s">
        <v>90</v>
      </c>
      <c r="B1072">
        <v>43496</v>
      </c>
      <c r="C1072" t="s">
        <v>3258</v>
      </c>
      <c r="D1072" t="s">
        <v>2</v>
      </c>
      <c r="E1072" t="s">
        <v>22</v>
      </c>
      <c r="G1072" t="s">
        <v>1802</v>
      </c>
      <c r="K1072" s="1">
        <v>135.48942000000002</v>
      </c>
      <c r="L1072" s="1">
        <v>0</v>
      </c>
      <c r="M1072" s="1">
        <v>135489.42000000001</v>
      </c>
      <c r="N1072" s="1">
        <f>+Tableau164[[#This Row],[credit]]+Tableau164[[#This Row],[SOLDE]]</f>
        <v>135489.42000000001</v>
      </c>
    </row>
    <row r="1073" spans="1:14" x14ac:dyDescent="0.25">
      <c r="A1073" t="s">
        <v>90</v>
      </c>
      <c r="B1073">
        <v>43496</v>
      </c>
      <c r="C1073" t="s">
        <v>3244</v>
      </c>
      <c r="D1073" t="s">
        <v>2</v>
      </c>
      <c r="E1073" t="s">
        <v>22</v>
      </c>
      <c r="G1073" t="s">
        <v>1801</v>
      </c>
      <c r="K1073" s="1">
        <v>157.22420000000002</v>
      </c>
      <c r="L1073" s="1">
        <v>0</v>
      </c>
      <c r="M1073" s="1">
        <v>292713.62</v>
      </c>
      <c r="N1073" s="1">
        <f>+Tableau164[[#This Row],[credit]]+Tableau164[[#This Row],[SOLDE]]</f>
        <v>292713.62</v>
      </c>
    </row>
    <row r="1074" spans="1:14" x14ac:dyDescent="0.25">
      <c r="A1074" t="s">
        <v>86</v>
      </c>
      <c r="B1074">
        <v>43496</v>
      </c>
      <c r="C1074" t="s">
        <v>3258</v>
      </c>
      <c r="D1074" t="s">
        <v>2</v>
      </c>
      <c r="E1074" t="s">
        <v>22</v>
      </c>
      <c r="G1074" t="s">
        <v>1800</v>
      </c>
      <c r="K1074" s="1">
        <v>64.835260000000005</v>
      </c>
      <c r="L1074" s="1">
        <v>0</v>
      </c>
      <c r="M1074" s="1">
        <v>64835.26</v>
      </c>
      <c r="N1074" s="1">
        <f>+Tableau164[[#This Row],[credit]]+Tableau164[[#This Row],[SOLDE]]</f>
        <v>64835.26</v>
      </c>
    </row>
    <row r="1075" spans="1:14" x14ac:dyDescent="0.25">
      <c r="A1075" t="s">
        <v>86</v>
      </c>
      <c r="B1075">
        <v>43496</v>
      </c>
      <c r="C1075" t="s">
        <v>3244</v>
      </c>
      <c r="D1075" t="s">
        <v>2</v>
      </c>
      <c r="E1075" t="s">
        <v>22</v>
      </c>
      <c r="G1075" t="s">
        <v>1799</v>
      </c>
      <c r="K1075" s="1">
        <v>21.780270000000002</v>
      </c>
      <c r="L1075" s="1">
        <v>0</v>
      </c>
      <c r="M1075" s="1">
        <v>86615.53</v>
      </c>
      <c r="N1075" s="1">
        <f>+Tableau164[[#This Row],[credit]]+Tableau164[[#This Row],[SOLDE]]</f>
        <v>86615.53</v>
      </c>
    </row>
    <row r="1076" spans="1:14" x14ac:dyDescent="0.25">
      <c r="A1076" t="s">
        <v>78</v>
      </c>
      <c r="B1076">
        <v>43496</v>
      </c>
      <c r="C1076" t="s">
        <v>2728</v>
      </c>
      <c r="D1076" t="s">
        <v>2</v>
      </c>
      <c r="E1076" t="s">
        <v>22</v>
      </c>
      <c r="G1076" t="s">
        <v>1798</v>
      </c>
      <c r="K1076" s="1">
        <v>779.15959999999995</v>
      </c>
      <c r="L1076" s="1">
        <v>0</v>
      </c>
      <c r="M1076" s="1">
        <v>779159.6</v>
      </c>
      <c r="N1076" s="1">
        <f>+Tableau164[[#This Row],[credit]]+Tableau164[[#This Row],[SOLDE]]</f>
        <v>779159.6</v>
      </c>
    </row>
    <row r="1077" spans="1:14" x14ac:dyDescent="0.25">
      <c r="A1077" t="s">
        <v>78</v>
      </c>
      <c r="B1077">
        <v>43496</v>
      </c>
      <c r="C1077" t="s">
        <v>3244</v>
      </c>
      <c r="D1077" t="s">
        <v>2</v>
      </c>
      <c r="E1077" t="s">
        <v>22</v>
      </c>
      <c r="G1077" t="s">
        <v>1797</v>
      </c>
      <c r="K1077" s="1">
        <v>610.14492000000007</v>
      </c>
      <c r="L1077" s="1">
        <v>0</v>
      </c>
      <c r="M1077" s="1">
        <v>1389304.52</v>
      </c>
      <c r="N1077" s="1">
        <f>+Tableau164[[#This Row],[credit]]+Tableau164[[#This Row],[SOLDE]]</f>
        <v>1389304.52</v>
      </c>
    </row>
    <row r="1078" spans="1:14" x14ac:dyDescent="0.25">
      <c r="A1078" t="s">
        <v>1212</v>
      </c>
      <c r="B1078">
        <v>43496</v>
      </c>
      <c r="C1078" t="s">
        <v>2722</v>
      </c>
      <c r="D1078" t="s">
        <v>2</v>
      </c>
      <c r="E1078" t="s">
        <v>22</v>
      </c>
      <c r="G1078" t="s">
        <v>1796</v>
      </c>
      <c r="K1078" s="1">
        <v>40.799999999999997</v>
      </c>
      <c r="L1078" s="1">
        <v>0</v>
      </c>
      <c r="M1078" s="1">
        <v>40800</v>
      </c>
      <c r="N1078" s="1">
        <f>+Tableau164[[#This Row],[credit]]+Tableau164[[#This Row],[SOLDE]]</f>
        <v>40800</v>
      </c>
    </row>
    <row r="1079" spans="1:14" x14ac:dyDescent="0.25">
      <c r="A1079" t="s">
        <v>74</v>
      </c>
      <c r="B1079">
        <v>43496</v>
      </c>
      <c r="C1079" t="s">
        <v>2728</v>
      </c>
      <c r="D1079" t="s">
        <v>2</v>
      </c>
      <c r="E1079" t="s">
        <v>22</v>
      </c>
      <c r="G1079" t="s">
        <v>1795</v>
      </c>
      <c r="K1079" s="1">
        <v>8.8739899999999992</v>
      </c>
      <c r="L1079" s="1">
        <v>0</v>
      </c>
      <c r="M1079" s="1">
        <v>8873.99</v>
      </c>
      <c r="N1079" s="1">
        <f>+Tableau164[[#This Row],[credit]]+Tableau164[[#This Row],[SOLDE]]</f>
        <v>8873.99</v>
      </c>
    </row>
    <row r="1080" spans="1:14" x14ac:dyDescent="0.25">
      <c r="A1080" t="s">
        <v>74</v>
      </c>
      <c r="B1080">
        <v>43496</v>
      </c>
      <c r="C1080" t="s">
        <v>3258</v>
      </c>
      <c r="D1080" t="s">
        <v>2</v>
      </c>
      <c r="E1080" t="s">
        <v>22</v>
      </c>
      <c r="G1080" t="s">
        <v>1794</v>
      </c>
      <c r="K1080" s="1">
        <v>0.98321999999999998</v>
      </c>
      <c r="L1080" s="1">
        <v>0</v>
      </c>
      <c r="M1080" s="1">
        <v>9857.2099999999991</v>
      </c>
      <c r="N1080" s="1">
        <f>+Tableau164[[#This Row],[credit]]+Tableau164[[#This Row],[SOLDE]]</f>
        <v>9857.2099999999991</v>
      </c>
    </row>
    <row r="1081" spans="1:14" x14ac:dyDescent="0.25">
      <c r="A1081" t="s">
        <v>74</v>
      </c>
      <c r="B1081">
        <v>43496</v>
      </c>
      <c r="C1081" t="s">
        <v>3244</v>
      </c>
      <c r="D1081" t="s">
        <v>2</v>
      </c>
      <c r="E1081" t="s">
        <v>22</v>
      </c>
      <c r="G1081" t="s">
        <v>1793</v>
      </c>
      <c r="K1081" s="1">
        <v>4.1597100000000005</v>
      </c>
      <c r="L1081" s="1">
        <v>0</v>
      </c>
      <c r="M1081" s="1">
        <v>14016.92</v>
      </c>
      <c r="N1081" s="1">
        <f>+Tableau164[[#This Row],[credit]]+Tableau164[[#This Row],[SOLDE]]</f>
        <v>14016.92</v>
      </c>
    </row>
    <row r="1082" spans="1:14" x14ac:dyDescent="0.25">
      <c r="A1082" t="s">
        <v>74</v>
      </c>
      <c r="B1082">
        <v>43496</v>
      </c>
      <c r="C1082" t="s">
        <v>3244</v>
      </c>
      <c r="D1082" t="s">
        <v>2</v>
      </c>
      <c r="E1082" t="s">
        <v>22</v>
      </c>
      <c r="G1082" t="s">
        <v>1792</v>
      </c>
      <c r="K1082" s="1">
        <v>2.5210100000000004</v>
      </c>
      <c r="L1082" s="1">
        <v>0</v>
      </c>
      <c r="M1082" s="1">
        <v>16537.93</v>
      </c>
      <c r="N1082" s="1">
        <f>+Tableau164[[#This Row],[credit]]+Tableau164[[#This Row],[SOLDE]]</f>
        <v>16537.93</v>
      </c>
    </row>
    <row r="1083" spans="1:14" x14ac:dyDescent="0.25">
      <c r="A1083" t="s">
        <v>67</v>
      </c>
      <c r="B1083">
        <v>43496</v>
      </c>
      <c r="C1083" t="s">
        <v>2728</v>
      </c>
      <c r="D1083" t="s">
        <v>2</v>
      </c>
      <c r="E1083" t="s">
        <v>22</v>
      </c>
      <c r="G1083" t="s">
        <v>1791</v>
      </c>
      <c r="K1083" s="1">
        <v>7.3579099999999995</v>
      </c>
      <c r="L1083" s="1">
        <v>0</v>
      </c>
      <c r="M1083" s="1">
        <v>7357.91</v>
      </c>
      <c r="N1083" s="1">
        <f>+Tableau164[[#This Row],[credit]]+Tableau164[[#This Row],[SOLDE]]</f>
        <v>7357.91</v>
      </c>
    </row>
    <row r="1084" spans="1:14" x14ac:dyDescent="0.25">
      <c r="A1084" t="s">
        <v>67</v>
      </c>
      <c r="B1084">
        <v>43496</v>
      </c>
      <c r="C1084" t="s">
        <v>3258</v>
      </c>
      <c r="D1084" t="s">
        <v>2</v>
      </c>
      <c r="E1084" t="s">
        <v>22</v>
      </c>
      <c r="G1084" t="s">
        <v>1790</v>
      </c>
      <c r="K1084" s="1">
        <v>3.4174000000000002</v>
      </c>
      <c r="L1084" s="1">
        <v>0</v>
      </c>
      <c r="M1084" s="1">
        <v>10775.31</v>
      </c>
      <c r="N1084" s="1">
        <f>+Tableau164[[#This Row],[credit]]+Tableau164[[#This Row],[SOLDE]]</f>
        <v>10775.31</v>
      </c>
    </row>
    <row r="1085" spans="1:14" x14ac:dyDescent="0.25">
      <c r="A1085" t="s">
        <v>67</v>
      </c>
      <c r="B1085">
        <v>43496</v>
      </c>
      <c r="C1085" t="s">
        <v>3244</v>
      </c>
      <c r="D1085" t="s">
        <v>2</v>
      </c>
      <c r="E1085" t="s">
        <v>22</v>
      </c>
      <c r="G1085" t="s">
        <v>1789</v>
      </c>
      <c r="K1085" s="1">
        <v>45.524660000000004</v>
      </c>
      <c r="L1085" s="1">
        <v>0</v>
      </c>
      <c r="M1085" s="1">
        <v>56299.97</v>
      </c>
      <c r="N1085" s="1">
        <f>+Tableau164[[#This Row],[credit]]+Tableau164[[#This Row],[SOLDE]]</f>
        <v>56299.97</v>
      </c>
    </row>
    <row r="1086" spans="1:14" x14ac:dyDescent="0.25">
      <c r="A1086" t="s">
        <v>67</v>
      </c>
      <c r="B1086">
        <v>43496</v>
      </c>
      <c r="C1086" t="s">
        <v>3244</v>
      </c>
      <c r="D1086" t="s">
        <v>2</v>
      </c>
      <c r="E1086" t="s">
        <v>22</v>
      </c>
      <c r="G1086" t="s">
        <v>1788</v>
      </c>
      <c r="K1086" s="1">
        <v>41.596800000000002</v>
      </c>
      <c r="L1086" s="1">
        <v>0</v>
      </c>
      <c r="M1086" s="1">
        <v>97896.77</v>
      </c>
      <c r="N1086" s="1">
        <f>+Tableau164[[#This Row],[credit]]+Tableau164[[#This Row],[SOLDE]]</f>
        <v>97896.77</v>
      </c>
    </row>
    <row r="1087" spans="1:14" x14ac:dyDescent="0.25">
      <c r="A1087" t="s">
        <v>395</v>
      </c>
      <c r="B1087">
        <v>43496</v>
      </c>
      <c r="C1087" t="s">
        <v>3258</v>
      </c>
      <c r="D1087" t="s">
        <v>2</v>
      </c>
      <c r="E1087" t="s">
        <v>22</v>
      </c>
      <c r="G1087" t="s">
        <v>1098</v>
      </c>
      <c r="K1087" s="1">
        <v>178</v>
      </c>
      <c r="L1087" s="1">
        <v>0</v>
      </c>
      <c r="M1087" s="1">
        <v>178000</v>
      </c>
      <c r="N1087" s="1">
        <f>+Tableau164[[#This Row],[credit]]+Tableau164[[#This Row],[SOLDE]]</f>
        <v>178000</v>
      </c>
    </row>
    <row r="1088" spans="1:14" x14ac:dyDescent="0.25">
      <c r="A1088" t="s">
        <v>1787</v>
      </c>
      <c r="B1088">
        <v>43496</v>
      </c>
      <c r="C1088" t="s">
        <v>2722</v>
      </c>
      <c r="D1088" t="s">
        <v>2</v>
      </c>
      <c r="E1088" t="s">
        <v>22</v>
      </c>
      <c r="G1088" t="s">
        <v>1785</v>
      </c>
      <c r="K1088" s="1">
        <v>3.9529999999999998</v>
      </c>
      <c r="L1088" s="1">
        <v>0</v>
      </c>
      <c r="M1088" s="1">
        <v>3953</v>
      </c>
      <c r="N1088" s="1">
        <f>+Tableau164[[#This Row],[credit]]+Tableau164[[#This Row],[SOLDE]]</f>
        <v>3953</v>
      </c>
    </row>
    <row r="1089" spans="1:14" x14ac:dyDescent="0.25">
      <c r="A1089" t="s">
        <v>62</v>
      </c>
      <c r="B1089">
        <v>43496</v>
      </c>
      <c r="C1089" t="s">
        <v>3244</v>
      </c>
      <c r="D1089" t="s">
        <v>2</v>
      </c>
      <c r="E1089" t="s">
        <v>22</v>
      </c>
      <c r="G1089" t="s">
        <v>1784</v>
      </c>
      <c r="K1089" s="1">
        <v>83.48</v>
      </c>
      <c r="L1089" s="1">
        <v>0</v>
      </c>
      <c r="M1089" s="1">
        <v>83480</v>
      </c>
      <c r="N1089" s="1">
        <f>+Tableau164[[#This Row],[credit]]+Tableau164[[#This Row],[SOLDE]]</f>
        <v>83480</v>
      </c>
    </row>
    <row r="1090" spans="1:14" x14ac:dyDescent="0.25">
      <c r="A1090" t="s">
        <v>62</v>
      </c>
      <c r="B1090">
        <v>43496</v>
      </c>
      <c r="C1090" t="s">
        <v>2728</v>
      </c>
      <c r="D1090" t="s">
        <v>2</v>
      </c>
      <c r="E1090" t="s">
        <v>22</v>
      </c>
      <c r="G1090" t="s">
        <v>1783</v>
      </c>
      <c r="K1090" s="1">
        <v>100.73699999999999</v>
      </c>
      <c r="L1090" s="1">
        <v>0</v>
      </c>
      <c r="M1090" s="1">
        <v>184217</v>
      </c>
      <c r="N1090" s="1">
        <f>+Tableau164[[#This Row],[credit]]+Tableau164[[#This Row],[SOLDE]]</f>
        <v>184217</v>
      </c>
    </row>
    <row r="1091" spans="1:14" x14ac:dyDescent="0.25">
      <c r="A1091" t="s">
        <v>57</v>
      </c>
      <c r="B1091">
        <v>43496</v>
      </c>
      <c r="C1091" t="s">
        <v>3258</v>
      </c>
      <c r="D1091" t="s">
        <v>2</v>
      </c>
      <c r="E1091" t="s">
        <v>22</v>
      </c>
      <c r="G1091" t="s">
        <v>1782</v>
      </c>
      <c r="K1091" s="1">
        <v>253.1</v>
      </c>
      <c r="L1091" s="1">
        <v>0</v>
      </c>
      <c r="M1091" s="1">
        <v>253100</v>
      </c>
      <c r="N1091" s="1">
        <f>+Tableau164[[#This Row],[credit]]+Tableau164[[#This Row],[SOLDE]]</f>
        <v>253100</v>
      </c>
    </row>
    <row r="1092" spans="1:14" x14ac:dyDescent="0.25">
      <c r="A1092" t="s">
        <v>57</v>
      </c>
      <c r="B1092">
        <v>43496</v>
      </c>
      <c r="C1092" t="s">
        <v>3258</v>
      </c>
      <c r="D1092" t="s">
        <v>2</v>
      </c>
      <c r="E1092" t="s">
        <v>38</v>
      </c>
      <c r="G1092" t="s">
        <v>1781</v>
      </c>
      <c r="K1092" s="1">
        <v>218.55</v>
      </c>
      <c r="L1092" s="1">
        <v>0</v>
      </c>
      <c r="M1092" s="1">
        <v>471650</v>
      </c>
      <c r="N1092" s="1">
        <f>+Tableau164[[#This Row],[credit]]+Tableau164[[#This Row],[SOLDE]]</f>
        <v>471650</v>
      </c>
    </row>
    <row r="1093" spans="1:14" x14ac:dyDescent="0.25">
      <c r="A1093" t="s">
        <v>57</v>
      </c>
      <c r="B1093">
        <v>43496</v>
      </c>
      <c r="C1093" t="s">
        <v>2722</v>
      </c>
      <c r="D1093" t="s">
        <v>2</v>
      </c>
      <c r="E1093" t="s">
        <v>36</v>
      </c>
      <c r="G1093" t="s">
        <v>1780</v>
      </c>
      <c r="K1093" s="1">
        <v>179.8</v>
      </c>
      <c r="L1093" s="1">
        <v>0</v>
      </c>
      <c r="M1093" s="1">
        <v>651450</v>
      </c>
      <c r="N1093" s="1">
        <f>+Tableau164[[#This Row],[credit]]+Tableau164[[#This Row],[SOLDE]]</f>
        <v>651450</v>
      </c>
    </row>
    <row r="1094" spans="1:14" x14ac:dyDescent="0.25">
      <c r="A1094" t="s">
        <v>767</v>
      </c>
      <c r="B1094">
        <v>43496</v>
      </c>
      <c r="C1094" t="s">
        <v>3258</v>
      </c>
      <c r="D1094" t="s">
        <v>6</v>
      </c>
      <c r="G1094" t="s">
        <v>1759</v>
      </c>
      <c r="K1094" s="1">
        <v>8190</v>
      </c>
      <c r="L1094" s="1">
        <v>0</v>
      </c>
      <c r="M1094" s="1">
        <v>8190000</v>
      </c>
      <c r="N1094" s="1">
        <f>+Tableau164[[#This Row],[credit]]+Tableau164[[#This Row],[SOLDE]]</f>
        <v>8190000</v>
      </c>
    </row>
    <row r="1095" spans="1:14" x14ac:dyDescent="0.25">
      <c r="A1095" t="s">
        <v>57</v>
      </c>
      <c r="B1095">
        <v>43496</v>
      </c>
      <c r="C1095" t="s">
        <v>3244</v>
      </c>
      <c r="D1095" t="s">
        <v>2</v>
      </c>
      <c r="E1095" t="s">
        <v>22</v>
      </c>
      <c r="G1095" t="s">
        <v>1779</v>
      </c>
      <c r="K1095" s="1">
        <v>96</v>
      </c>
      <c r="L1095" s="1">
        <v>0</v>
      </c>
      <c r="M1095" s="1">
        <v>947450</v>
      </c>
      <c r="N1095" s="1">
        <f>+Tableau164[[#This Row],[credit]]+Tableau164[[#This Row],[SOLDE]]</f>
        <v>947450</v>
      </c>
    </row>
    <row r="1096" spans="1:14" x14ac:dyDescent="0.25">
      <c r="A1096" t="s">
        <v>57</v>
      </c>
      <c r="B1096">
        <v>43496</v>
      </c>
      <c r="C1096" t="s">
        <v>2728</v>
      </c>
      <c r="D1096" t="s">
        <v>2</v>
      </c>
      <c r="E1096" t="s">
        <v>22</v>
      </c>
      <c r="G1096" t="s">
        <v>1778</v>
      </c>
      <c r="K1096" s="1">
        <v>68</v>
      </c>
      <c r="L1096" s="1">
        <v>0</v>
      </c>
      <c r="M1096" s="1">
        <v>1015450</v>
      </c>
      <c r="N1096" s="1">
        <f>+Tableau164[[#This Row],[credit]]+Tableau164[[#This Row],[SOLDE]]</f>
        <v>1015450</v>
      </c>
    </row>
    <row r="1097" spans="1:14" x14ac:dyDescent="0.25">
      <c r="A1097" t="s">
        <v>57</v>
      </c>
      <c r="B1097">
        <v>43496</v>
      </c>
      <c r="C1097" t="s">
        <v>3258</v>
      </c>
      <c r="D1097" t="s">
        <v>2</v>
      </c>
      <c r="E1097" t="s">
        <v>22</v>
      </c>
      <c r="G1097" t="s">
        <v>1777</v>
      </c>
      <c r="K1097" s="1">
        <v>143.5</v>
      </c>
      <c r="L1097" s="1">
        <v>0</v>
      </c>
      <c r="M1097" s="1">
        <v>1158950</v>
      </c>
      <c r="N1097" s="1">
        <f>+Tableau164[[#This Row],[credit]]+Tableau164[[#This Row],[SOLDE]]</f>
        <v>1158950</v>
      </c>
    </row>
    <row r="1098" spans="1:14" x14ac:dyDescent="0.25">
      <c r="A1098" t="s">
        <v>268</v>
      </c>
      <c r="B1098">
        <v>43496</v>
      </c>
      <c r="C1098" t="s">
        <v>3281</v>
      </c>
      <c r="D1098" t="s">
        <v>2</v>
      </c>
      <c r="E1098" t="s">
        <v>22</v>
      </c>
      <c r="G1098" t="s">
        <v>1776</v>
      </c>
      <c r="K1098" s="1">
        <v>50</v>
      </c>
      <c r="L1098" s="1">
        <v>0</v>
      </c>
      <c r="M1098" s="1">
        <v>50000</v>
      </c>
      <c r="N1098" s="1">
        <f>+Tableau164[[#This Row],[credit]]+Tableau164[[#This Row],[SOLDE]]</f>
        <v>50000</v>
      </c>
    </row>
    <row r="1099" spans="1:14" x14ac:dyDescent="0.25">
      <c r="A1099" t="s">
        <v>268</v>
      </c>
      <c r="B1099">
        <v>43496</v>
      </c>
      <c r="C1099" t="s">
        <v>2722</v>
      </c>
      <c r="D1099" t="s">
        <v>2</v>
      </c>
      <c r="E1099" t="s">
        <v>29</v>
      </c>
      <c r="G1099" t="s">
        <v>1775</v>
      </c>
      <c r="K1099" s="1">
        <v>65</v>
      </c>
      <c r="L1099" s="1">
        <v>0</v>
      </c>
      <c r="M1099" s="1">
        <v>115000</v>
      </c>
      <c r="N1099" s="1">
        <f>+Tableau164[[#This Row],[credit]]+Tableau164[[#This Row],[SOLDE]]</f>
        <v>115000</v>
      </c>
    </row>
    <row r="1100" spans="1:14" x14ac:dyDescent="0.25">
      <c r="A1100" t="s">
        <v>268</v>
      </c>
      <c r="B1100">
        <v>43496</v>
      </c>
      <c r="C1100" t="s">
        <v>3258</v>
      </c>
      <c r="D1100" t="s">
        <v>2</v>
      </c>
      <c r="E1100" t="s">
        <v>22</v>
      </c>
      <c r="G1100" t="s">
        <v>1774</v>
      </c>
      <c r="K1100" s="1">
        <v>50</v>
      </c>
      <c r="L1100" s="1">
        <v>0</v>
      </c>
      <c r="M1100" s="1">
        <v>165000</v>
      </c>
      <c r="N1100" s="1">
        <f>+Tableau164[[#This Row],[credit]]+Tableau164[[#This Row],[SOLDE]]</f>
        <v>165000</v>
      </c>
    </row>
    <row r="1101" spans="1:14" x14ac:dyDescent="0.25">
      <c r="A1101" t="s">
        <v>268</v>
      </c>
      <c r="B1101">
        <v>43496</v>
      </c>
      <c r="C1101" t="s">
        <v>2722</v>
      </c>
      <c r="D1101" t="s">
        <v>2</v>
      </c>
      <c r="E1101" t="s">
        <v>22</v>
      </c>
      <c r="G1101" t="s">
        <v>1773</v>
      </c>
      <c r="K1101" s="1">
        <v>550</v>
      </c>
      <c r="L1101" s="1">
        <v>0</v>
      </c>
      <c r="M1101" s="1">
        <v>715000</v>
      </c>
      <c r="N1101" s="1">
        <f>+Tableau164[[#This Row],[credit]]+Tableau164[[#This Row],[SOLDE]]</f>
        <v>715000</v>
      </c>
    </row>
    <row r="1102" spans="1:14" x14ac:dyDescent="0.25">
      <c r="A1102" t="s">
        <v>386</v>
      </c>
      <c r="B1102">
        <v>43496</v>
      </c>
      <c r="C1102" t="s">
        <v>2803</v>
      </c>
      <c r="D1102" t="s">
        <v>2</v>
      </c>
      <c r="E1102" t="s">
        <v>29</v>
      </c>
      <c r="G1102" t="s">
        <v>1772</v>
      </c>
      <c r="K1102" s="1">
        <v>142</v>
      </c>
      <c r="L1102" s="1">
        <v>0</v>
      </c>
      <c r="M1102" s="1">
        <v>142000</v>
      </c>
      <c r="N1102" s="1">
        <f>+Tableau164[[#This Row],[credit]]+Tableau164[[#This Row],[SOLDE]]</f>
        <v>142000</v>
      </c>
    </row>
    <row r="1103" spans="1:14" x14ac:dyDescent="0.25">
      <c r="A1103" t="s">
        <v>265</v>
      </c>
      <c r="B1103">
        <v>43496</v>
      </c>
      <c r="C1103" t="s">
        <v>2722</v>
      </c>
      <c r="D1103" t="s">
        <v>2</v>
      </c>
      <c r="E1103" t="s">
        <v>29</v>
      </c>
      <c r="G1103" t="s">
        <v>1771</v>
      </c>
      <c r="K1103" s="1">
        <v>18</v>
      </c>
      <c r="L1103" s="1">
        <v>0</v>
      </c>
      <c r="M1103" s="1">
        <v>18000</v>
      </c>
      <c r="N1103" s="1">
        <f>+Tableau164[[#This Row],[credit]]+Tableau164[[#This Row],[SOLDE]]</f>
        <v>18000</v>
      </c>
    </row>
    <row r="1104" spans="1:14" x14ac:dyDescent="0.25">
      <c r="A1104" t="s">
        <v>44</v>
      </c>
      <c r="B1104">
        <v>43496</v>
      </c>
      <c r="C1104" t="s">
        <v>2722</v>
      </c>
      <c r="D1104" t="s">
        <v>2</v>
      </c>
      <c r="E1104" t="s">
        <v>29</v>
      </c>
      <c r="G1104" t="s">
        <v>1769</v>
      </c>
      <c r="K1104" s="1">
        <v>67.165549999999996</v>
      </c>
      <c r="L1104" s="1">
        <v>0</v>
      </c>
      <c r="M1104" s="1">
        <v>67165.55</v>
      </c>
      <c r="N1104" s="1">
        <f>+Tableau164[[#This Row],[credit]]+Tableau164[[#This Row],[SOLDE]]</f>
        <v>67165.55</v>
      </c>
    </row>
    <row r="1105" spans="1:14" x14ac:dyDescent="0.25">
      <c r="A1105" t="s">
        <v>574</v>
      </c>
      <c r="B1105">
        <v>43496</v>
      </c>
      <c r="D1105" t="s">
        <v>2</v>
      </c>
      <c r="E1105" t="s">
        <v>12</v>
      </c>
      <c r="G1105" t="s">
        <v>1768</v>
      </c>
      <c r="K1105" s="1">
        <v>30.003029999999999</v>
      </c>
      <c r="L1105" s="1">
        <v>0</v>
      </c>
      <c r="M1105" s="1">
        <v>30003.03</v>
      </c>
      <c r="N1105" s="1">
        <f>+Tableau164[[#This Row],[credit]]+Tableau164[[#This Row],[SOLDE]]</f>
        <v>30003.03</v>
      </c>
    </row>
    <row r="1106" spans="1:14" x14ac:dyDescent="0.25">
      <c r="A1106" t="s">
        <v>37</v>
      </c>
      <c r="B1106">
        <v>43496</v>
      </c>
      <c r="C1106" t="s">
        <v>2805</v>
      </c>
      <c r="D1106" t="s">
        <v>2</v>
      </c>
      <c r="E1106" t="s">
        <v>36</v>
      </c>
      <c r="G1106" t="s">
        <v>1767</v>
      </c>
      <c r="K1106" s="1">
        <v>423.59947883400002</v>
      </c>
      <c r="L1106" s="1">
        <v>0</v>
      </c>
      <c r="M1106" s="1">
        <v>377357.16</v>
      </c>
      <c r="N1106" s="1">
        <f>+Tableau164[[#This Row],[credit]]+Tableau164[[#This Row],[SOLDE]]</f>
        <v>377357.16</v>
      </c>
    </row>
    <row r="1107" spans="1:14" x14ac:dyDescent="0.25">
      <c r="A1107" t="s">
        <v>37</v>
      </c>
      <c r="B1107">
        <v>43496</v>
      </c>
      <c r="C1107" t="s">
        <v>33</v>
      </c>
      <c r="D1107" t="s">
        <v>2</v>
      </c>
      <c r="E1107" t="s">
        <v>33</v>
      </c>
      <c r="G1107" t="s">
        <v>1767</v>
      </c>
      <c r="K1107" s="1">
        <v>148.14630519199997</v>
      </c>
      <c r="L1107" s="1">
        <v>0</v>
      </c>
      <c r="M1107" s="1">
        <v>417134.08000000002</v>
      </c>
      <c r="N1107" s="1">
        <f>+Tableau164[[#This Row],[credit]]+Tableau164[[#This Row],[SOLDE]]</f>
        <v>417134.08000000002</v>
      </c>
    </row>
    <row r="1108" spans="1:14" x14ac:dyDescent="0.25">
      <c r="A1108" t="s">
        <v>37</v>
      </c>
      <c r="B1108">
        <v>43496</v>
      </c>
      <c r="C1108" t="s">
        <v>35</v>
      </c>
      <c r="D1108" t="s">
        <v>2</v>
      </c>
      <c r="E1108" t="s">
        <v>35</v>
      </c>
      <c r="G1108" t="s">
        <v>1767</v>
      </c>
      <c r="K1108" s="1">
        <v>809.03510209800004</v>
      </c>
      <c r="L1108" s="1">
        <v>0</v>
      </c>
      <c r="M1108" s="1">
        <v>781000.47</v>
      </c>
      <c r="N1108" s="1">
        <f>+Tableau164[[#This Row],[credit]]+Tableau164[[#This Row],[SOLDE]]</f>
        <v>781000.47</v>
      </c>
    </row>
    <row r="1109" spans="1:14" x14ac:dyDescent="0.25">
      <c r="A1109" t="s">
        <v>37</v>
      </c>
      <c r="B1109">
        <v>43496</v>
      </c>
      <c r="C1109" t="s">
        <v>34</v>
      </c>
      <c r="D1109" t="s">
        <v>2</v>
      </c>
      <c r="E1109" t="s">
        <v>34</v>
      </c>
      <c r="G1109" t="s">
        <v>1767</v>
      </c>
      <c r="K1109" s="1">
        <v>192.00082671699997</v>
      </c>
      <c r="L1109" s="1">
        <v>0</v>
      </c>
      <c r="M1109" s="1">
        <v>1141831.19</v>
      </c>
      <c r="N1109" s="1">
        <f>+Tableau164[[#This Row],[credit]]+Tableau164[[#This Row],[SOLDE]]</f>
        <v>1141831.19</v>
      </c>
    </row>
    <row r="1110" spans="1:14" x14ac:dyDescent="0.25">
      <c r="A1110" t="s">
        <v>37</v>
      </c>
      <c r="B1110">
        <v>43496</v>
      </c>
      <c r="C1110" t="s">
        <v>2806</v>
      </c>
      <c r="D1110" t="s">
        <v>2</v>
      </c>
      <c r="E1110" t="s">
        <v>22</v>
      </c>
      <c r="G1110" t="s">
        <v>1767</v>
      </c>
      <c r="K1110" s="1">
        <v>503.64022028900007</v>
      </c>
      <c r="L1110" s="1">
        <v>0</v>
      </c>
      <c r="M1110" s="1">
        <v>2834752.83</v>
      </c>
      <c r="N1110" s="1">
        <f>+Tableau164[[#This Row],[credit]]+Tableau164[[#This Row],[SOLDE]]</f>
        <v>2834752.83</v>
      </c>
    </row>
    <row r="1111" spans="1:14" x14ac:dyDescent="0.25">
      <c r="A1111" t="s">
        <v>32</v>
      </c>
      <c r="B1111">
        <v>43496</v>
      </c>
      <c r="C1111" t="s">
        <v>2807</v>
      </c>
      <c r="D1111" t="s">
        <v>2</v>
      </c>
      <c r="E1111" t="s">
        <v>22</v>
      </c>
      <c r="G1111" t="s">
        <v>1767</v>
      </c>
      <c r="K1111" s="1">
        <v>1988.7305900000001</v>
      </c>
      <c r="L1111" s="1">
        <v>0</v>
      </c>
      <c r="M1111" s="1">
        <v>41349.17</v>
      </c>
      <c r="N1111" s="1">
        <f>+Tableau164[[#This Row],[credit]]+Tableau164[[#This Row],[SOLDE]]</f>
        <v>41349.17</v>
      </c>
    </row>
    <row r="1112" spans="1:14" x14ac:dyDescent="0.25">
      <c r="A1112" t="s">
        <v>32</v>
      </c>
      <c r="B1112">
        <v>43496</v>
      </c>
      <c r="C1112" t="s">
        <v>39</v>
      </c>
      <c r="D1112" t="s">
        <v>2</v>
      </c>
      <c r="E1112" t="s">
        <v>39</v>
      </c>
      <c r="G1112" t="s">
        <v>1767</v>
      </c>
      <c r="K1112" s="1">
        <v>207.54204637099997</v>
      </c>
      <c r="L1112" s="1">
        <v>0</v>
      </c>
      <c r="M1112" s="1">
        <v>46849.17</v>
      </c>
      <c r="N1112" s="1">
        <f>+Tableau164[[#This Row],[credit]]+Tableau164[[#This Row],[SOLDE]]</f>
        <v>46849.17</v>
      </c>
    </row>
    <row r="1113" spans="1:14" x14ac:dyDescent="0.25">
      <c r="A1113" t="s">
        <v>32</v>
      </c>
      <c r="B1113">
        <v>43496</v>
      </c>
      <c r="C1113" t="s">
        <v>38</v>
      </c>
      <c r="D1113" t="s">
        <v>2</v>
      </c>
      <c r="E1113" t="s">
        <v>38</v>
      </c>
      <c r="G1113" t="s">
        <v>1767</v>
      </c>
      <c r="K1113" s="1">
        <v>175.959715034</v>
      </c>
      <c r="L1113" s="1">
        <v>0</v>
      </c>
      <c r="M1113" s="1">
        <v>91671.97</v>
      </c>
      <c r="N1113" s="1">
        <f>+Tableau164[[#This Row],[credit]]+Tableau164[[#This Row],[SOLDE]]</f>
        <v>91671.97</v>
      </c>
    </row>
    <row r="1114" spans="1:14" x14ac:dyDescent="0.25">
      <c r="A1114" t="s">
        <v>1765</v>
      </c>
      <c r="B1114">
        <v>43496</v>
      </c>
      <c r="C1114" t="s">
        <v>3321</v>
      </c>
      <c r="D1114" t="s">
        <v>2</v>
      </c>
      <c r="E1114" t="s">
        <v>22</v>
      </c>
      <c r="G1114" t="s">
        <v>1766</v>
      </c>
      <c r="K1114" s="1">
        <v>21.515819999999998</v>
      </c>
      <c r="L1114" s="1">
        <v>0</v>
      </c>
      <c r="M1114" s="1">
        <v>21515.82</v>
      </c>
      <c r="N1114" s="1">
        <f>+Tableau164[[#This Row],[credit]]+Tableau164[[#This Row],[SOLDE]]</f>
        <v>21515.82</v>
      </c>
    </row>
    <row r="1115" spans="1:14" x14ac:dyDescent="0.25">
      <c r="A1115" t="s">
        <v>1765</v>
      </c>
      <c r="B1115">
        <v>43496</v>
      </c>
      <c r="C1115" t="s">
        <v>3244</v>
      </c>
      <c r="D1115" t="s">
        <v>2</v>
      </c>
      <c r="E1115" t="s">
        <v>22</v>
      </c>
      <c r="G1115" t="s">
        <v>3248</v>
      </c>
      <c r="K1115" s="1">
        <v>285.48608000000002</v>
      </c>
      <c r="L1115" s="1">
        <v>0</v>
      </c>
      <c r="M1115" s="1">
        <v>307001.90000000002</v>
      </c>
      <c r="N1115" s="1">
        <f>+Tableau164[[#This Row],[credit]]+Tableau164[[#This Row],[SOLDE]]</f>
        <v>307001.90000000002</v>
      </c>
    </row>
    <row r="1116" spans="1:14" x14ac:dyDescent="0.25">
      <c r="A1116" t="s">
        <v>827</v>
      </c>
      <c r="B1116">
        <v>43496</v>
      </c>
      <c r="D1116" t="s">
        <v>2</v>
      </c>
      <c r="E1116" t="s">
        <v>12</v>
      </c>
      <c r="G1116" t="s">
        <v>1764</v>
      </c>
      <c r="K1116" s="1">
        <v>641.32231999999999</v>
      </c>
      <c r="L1116" s="1">
        <v>0</v>
      </c>
      <c r="M1116" s="1">
        <v>641322.31999999995</v>
      </c>
      <c r="N1116" s="1">
        <f>+Tableau164[[#This Row],[credit]]+Tableau164[[#This Row],[SOLDE]]</f>
        <v>641322.31999999995</v>
      </c>
    </row>
    <row r="1117" spans="1:14" x14ac:dyDescent="0.25">
      <c r="A1117" t="s">
        <v>25</v>
      </c>
      <c r="B1117">
        <v>43496</v>
      </c>
      <c r="C1117" t="s">
        <v>2803</v>
      </c>
      <c r="D1117" t="s">
        <v>2</v>
      </c>
      <c r="E1117" t="s">
        <v>22</v>
      </c>
      <c r="G1117" t="s">
        <v>341</v>
      </c>
      <c r="I1117" t="s">
        <v>2808</v>
      </c>
      <c r="K1117" s="1">
        <v>679.73532999999998</v>
      </c>
      <c r="L1117" s="1">
        <v>0</v>
      </c>
      <c r="M1117" s="1">
        <v>679735.33</v>
      </c>
      <c r="N1117" s="1">
        <f>+Tableau164[[#This Row],[credit]]+Tableau164[[#This Row],[SOLDE]]</f>
        <v>679735.33</v>
      </c>
    </row>
    <row r="1118" spans="1:14" x14ac:dyDescent="0.25">
      <c r="A1118" t="s">
        <v>5</v>
      </c>
      <c r="B1118">
        <v>43496</v>
      </c>
      <c r="C1118" t="s">
        <v>2728</v>
      </c>
      <c r="D1118" t="s">
        <v>2</v>
      </c>
      <c r="E1118" t="s">
        <v>1</v>
      </c>
      <c r="F1118" t="s">
        <v>228</v>
      </c>
      <c r="G1118" t="s">
        <v>1763</v>
      </c>
      <c r="H1118" t="s">
        <v>245</v>
      </c>
      <c r="J1118" t="s">
        <v>248</v>
      </c>
      <c r="K1118" s="1">
        <v>0</v>
      </c>
      <c r="L1118" s="1">
        <v>276.89999999999998</v>
      </c>
      <c r="M1118" s="1">
        <v>-2769000</v>
      </c>
      <c r="N1118" s="1">
        <f>+Tableau164[[#This Row],[credit]]+Tableau164[[#This Row],[SOLDE]]</f>
        <v>-2768723.1</v>
      </c>
    </row>
    <row r="1119" spans="1:14" x14ac:dyDescent="0.25">
      <c r="A1119" t="s">
        <v>5</v>
      </c>
      <c r="B1119">
        <v>43496</v>
      </c>
      <c r="C1119" t="s">
        <v>2728</v>
      </c>
      <c r="D1119" t="s">
        <v>2</v>
      </c>
      <c r="E1119" t="s">
        <v>1</v>
      </c>
      <c r="F1119" t="s">
        <v>228</v>
      </c>
      <c r="G1119" t="s">
        <v>1762</v>
      </c>
      <c r="H1119" t="s">
        <v>245</v>
      </c>
      <c r="J1119" t="s">
        <v>249</v>
      </c>
      <c r="K1119" s="1">
        <v>0</v>
      </c>
      <c r="L1119" s="1">
        <v>355.9083</v>
      </c>
      <c r="M1119" s="1">
        <v>-6328083</v>
      </c>
      <c r="N1119" s="1">
        <f>+Tableau164[[#This Row],[credit]]+Tableau164[[#This Row],[SOLDE]]</f>
        <v>-6327727.0916999998</v>
      </c>
    </row>
    <row r="1120" spans="1:14" x14ac:dyDescent="0.25">
      <c r="A1120" t="s">
        <v>5</v>
      </c>
      <c r="B1120">
        <v>43496</v>
      </c>
      <c r="C1120" t="s">
        <v>3244</v>
      </c>
      <c r="D1120" t="s">
        <v>2</v>
      </c>
      <c r="E1120" t="s">
        <v>1</v>
      </c>
      <c r="F1120" t="s">
        <v>18</v>
      </c>
      <c r="G1120" t="s">
        <v>1761</v>
      </c>
      <c r="H1120" t="s">
        <v>245</v>
      </c>
      <c r="J1120" t="s">
        <v>249</v>
      </c>
      <c r="K1120" s="1">
        <v>0</v>
      </c>
      <c r="L1120" s="1">
        <v>126.10899999999999</v>
      </c>
      <c r="M1120" s="1">
        <v>-7589173</v>
      </c>
      <c r="N1120" s="1">
        <f>+Tableau164[[#This Row],[credit]]+Tableau164[[#This Row],[SOLDE]]</f>
        <v>-7589046.8909999998</v>
      </c>
    </row>
    <row r="1121" spans="1:14" x14ac:dyDescent="0.25">
      <c r="A1121" t="s">
        <v>5</v>
      </c>
      <c r="B1121">
        <v>43496</v>
      </c>
      <c r="C1121" t="s">
        <v>3244</v>
      </c>
      <c r="D1121" t="s">
        <v>2</v>
      </c>
      <c r="E1121" t="s">
        <v>1</v>
      </c>
      <c r="F1121" t="s">
        <v>18</v>
      </c>
      <c r="G1121" t="s">
        <v>1760</v>
      </c>
      <c r="H1121" t="s">
        <v>245</v>
      </c>
      <c r="J1121" t="s">
        <v>244</v>
      </c>
      <c r="K1121" s="1">
        <v>0</v>
      </c>
      <c r="L1121" s="1">
        <v>116.234594</v>
      </c>
      <c r="M1121" s="1">
        <v>-8751518.9399999995</v>
      </c>
      <c r="N1121" s="1">
        <f>+Tableau164[[#This Row],[credit]]+Tableau164[[#This Row],[SOLDE]]</f>
        <v>-8751402.705405999</v>
      </c>
    </row>
    <row r="1122" spans="1:14" x14ac:dyDescent="0.25">
      <c r="A1122" t="s">
        <v>599</v>
      </c>
      <c r="B1122">
        <v>43496</v>
      </c>
      <c r="C1122" t="s">
        <v>3258</v>
      </c>
      <c r="D1122" t="s">
        <v>2</v>
      </c>
      <c r="E1122" t="s">
        <v>22</v>
      </c>
      <c r="G1122" t="s">
        <v>1759</v>
      </c>
      <c r="K1122" s="1">
        <v>-8190</v>
      </c>
      <c r="L1122" s="1">
        <v>0</v>
      </c>
      <c r="M1122" s="1">
        <v>-8190000</v>
      </c>
      <c r="N1122" s="1">
        <f>+Tableau164[[#This Row],[credit]]+Tableau164[[#This Row],[SOLDE]]</f>
        <v>-8190000</v>
      </c>
    </row>
    <row r="1123" spans="1:14" x14ac:dyDescent="0.25">
      <c r="A1123" t="s">
        <v>201</v>
      </c>
      <c r="B1123">
        <v>43524</v>
      </c>
      <c r="C1123" t="s">
        <v>3258</v>
      </c>
      <c r="D1123" t="s">
        <v>6</v>
      </c>
      <c r="G1123" t="s">
        <v>1737</v>
      </c>
      <c r="K1123" s="1">
        <v>0</v>
      </c>
      <c r="L1123" s="1">
        <v>15.588649999999999</v>
      </c>
      <c r="M1123" s="1">
        <v>24868601.969999999</v>
      </c>
      <c r="N1123" s="1">
        <f>+Tableau164[[#This Row],[credit]]+Tableau164[[#This Row],[SOLDE]]</f>
        <v>24868617.558649998</v>
      </c>
    </row>
    <row r="1124" spans="1:14" x14ac:dyDescent="0.25">
      <c r="A1124" t="s">
        <v>201</v>
      </c>
      <c r="B1124">
        <v>43524</v>
      </c>
      <c r="C1124" t="s">
        <v>3244</v>
      </c>
      <c r="D1124" t="s">
        <v>6</v>
      </c>
      <c r="G1124" t="s">
        <v>1736</v>
      </c>
      <c r="K1124" s="1">
        <v>0</v>
      </c>
      <c r="L1124" s="1">
        <v>0.29370000000000002</v>
      </c>
      <c r="M1124" s="1">
        <v>24865664.969999999</v>
      </c>
      <c r="N1124" s="1">
        <f>+Tableau164[[#This Row],[credit]]+Tableau164[[#This Row],[SOLDE]]</f>
        <v>24865665.263699997</v>
      </c>
    </row>
    <row r="1125" spans="1:14" x14ac:dyDescent="0.25">
      <c r="A1125" t="s">
        <v>200</v>
      </c>
      <c r="B1125">
        <v>43524</v>
      </c>
      <c r="C1125" t="s">
        <v>3258</v>
      </c>
      <c r="D1125" t="s">
        <v>6</v>
      </c>
      <c r="G1125" t="s">
        <v>1735</v>
      </c>
      <c r="K1125" s="1">
        <v>0</v>
      </c>
      <c r="L1125" s="1">
        <v>0.91343999999999992</v>
      </c>
      <c r="M1125" s="1">
        <v>7407441.8499999996</v>
      </c>
      <c r="N1125" s="1">
        <f>+Tableau164[[#This Row],[credit]]+Tableau164[[#This Row],[SOLDE]]</f>
        <v>7407442.7634399999</v>
      </c>
    </row>
    <row r="1126" spans="1:14" x14ac:dyDescent="0.25">
      <c r="A1126" t="s">
        <v>198</v>
      </c>
      <c r="B1126">
        <v>43524</v>
      </c>
      <c r="C1126" t="s">
        <v>3258</v>
      </c>
      <c r="D1126" t="s">
        <v>6</v>
      </c>
      <c r="G1126" t="s">
        <v>1758</v>
      </c>
      <c r="K1126" s="1">
        <v>0</v>
      </c>
      <c r="L1126" s="1">
        <v>5.8907089999999993</v>
      </c>
      <c r="M1126" s="1">
        <v>5677133.4199999999</v>
      </c>
      <c r="N1126" s="1">
        <f>+Tableau164[[#This Row],[credit]]+Tableau164[[#This Row],[SOLDE]]</f>
        <v>5677139.3107089996</v>
      </c>
    </row>
    <row r="1127" spans="1:14" x14ac:dyDescent="0.25">
      <c r="A1127" t="s">
        <v>198</v>
      </c>
      <c r="B1127">
        <v>43524</v>
      </c>
      <c r="C1127" t="s">
        <v>3258</v>
      </c>
      <c r="D1127" t="s">
        <v>6</v>
      </c>
      <c r="G1127" t="s">
        <v>1757</v>
      </c>
      <c r="K1127" s="1">
        <v>0</v>
      </c>
      <c r="L1127" s="1">
        <v>3.5492339999999998</v>
      </c>
      <c r="M1127" s="1">
        <v>5641641.0800000001</v>
      </c>
      <c r="N1127" s="1">
        <f>+Tableau164[[#This Row],[credit]]+Tableau164[[#This Row],[SOLDE]]</f>
        <v>5641644.6292340001</v>
      </c>
    </row>
    <row r="1128" spans="1:14" x14ac:dyDescent="0.25">
      <c r="A1128" t="s">
        <v>198</v>
      </c>
      <c r="B1128">
        <v>43524</v>
      </c>
      <c r="C1128" t="s">
        <v>3258</v>
      </c>
      <c r="D1128" t="s">
        <v>6</v>
      </c>
      <c r="G1128" t="s">
        <v>1756</v>
      </c>
      <c r="K1128" s="1">
        <v>0</v>
      </c>
      <c r="L1128" s="1">
        <v>69.401843</v>
      </c>
      <c r="M1128" s="1">
        <v>4947622.6500000004</v>
      </c>
      <c r="N1128" s="1">
        <f>+Tableau164[[#This Row],[credit]]+Tableau164[[#This Row],[SOLDE]]</f>
        <v>4947692.0518430006</v>
      </c>
    </row>
    <row r="1129" spans="1:14" x14ac:dyDescent="0.25">
      <c r="A1129" t="s">
        <v>198</v>
      </c>
      <c r="B1129">
        <v>43524</v>
      </c>
      <c r="C1129" t="s">
        <v>3258</v>
      </c>
      <c r="D1129" t="s">
        <v>6</v>
      </c>
      <c r="G1129" t="s">
        <v>1755</v>
      </c>
      <c r="K1129" s="1">
        <v>0</v>
      </c>
      <c r="L1129" s="1">
        <v>1.3369719999999998</v>
      </c>
      <c r="M1129" s="1">
        <v>4934252.93</v>
      </c>
      <c r="N1129" s="1">
        <f>+Tableau164[[#This Row],[credit]]+Tableau164[[#This Row],[SOLDE]]</f>
        <v>4934254.2669719998</v>
      </c>
    </row>
    <row r="1130" spans="1:14" x14ac:dyDescent="0.25">
      <c r="A1130" t="s">
        <v>198</v>
      </c>
      <c r="B1130">
        <v>43524</v>
      </c>
      <c r="C1130" t="s">
        <v>3258</v>
      </c>
      <c r="D1130" t="s">
        <v>6</v>
      </c>
      <c r="G1130" t="s">
        <v>1754</v>
      </c>
      <c r="K1130" s="1">
        <v>0</v>
      </c>
      <c r="L1130" s="1">
        <v>9.2630100000000013</v>
      </c>
      <c r="M1130" s="1">
        <v>4841622.83</v>
      </c>
      <c r="N1130" s="1">
        <f>+Tableau164[[#This Row],[credit]]+Tableau164[[#This Row],[SOLDE]]</f>
        <v>4841632.09301</v>
      </c>
    </row>
    <row r="1131" spans="1:14" x14ac:dyDescent="0.25">
      <c r="A1131" t="s">
        <v>198</v>
      </c>
      <c r="B1131">
        <v>43524</v>
      </c>
      <c r="C1131" t="s">
        <v>2728</v>
      </c>
      <c r="D1131" t="s">
        <v>6</v>
      </c>
      <c r="G1131" t="s">
        <v>1753</v>
      </c>
      <c r="K1131" s="1">
        <v>0</v>
      </c>
      <c r="L1131" s="1">
        <v>6.0448810000000002</v>
      </c>
      <c r="M1131" s="1">
        <v>4781174.0199999996</v>
      </c>
      <c r="N1131" s="1">
        <f>+Tableau164[[#This Row],[credit]]+Tableau164[[#This Row],[SOLDE]]</f>
        <v>4781180.0648809997</v>
      </c>
    </row>
    <row r="1132" spans="1:14" x14ac:dyDescent="0.25">
      <c r="A1132" t="s">
        <v>198</v>
      </c>
      <c r="B1132">
        <v>43524</v>
      </c>
      <c r="C1132" t="s">
        <v>2728</v>
      </c>
      <c r="D1132" t="s">
        <v>6</v>
      </c>
      <c r="G1132" t="s">
        <v>1752</v>
      </c>
      <c r="K1132" s="1">
        <v>0</v>
      </c>
      <c r="L1132" s="1">
        <v>7.1131830000000003</v>
      </c>
      <c r="M1132" s="1">
        <v>4710042.1900000004</v>
      </c>
      <c r="N1132" s="1">
        <f>+Tableau164[[#This Row],[credit]]+Tableau164[[#This Row],[SOLDE]]</f>
        <v>4710049.3031830005</v>
      </c>
    </row>
    <row r="1133" spans="1:14" x14ac:dyDescent="0.25">
      <c r="A1133" t="s">
        <v>198</v>
      </c>
      <c r="B1133">
        <v>43524</v>
      </c>
      <c r="C1133" t="s">
        <v>3244</v>
      </c>
      <c r="D1133" t="s">
        <v>6</v>
      </c>
      <c r="G1133" t="s">
        <v>1751</v>
      </c>
      <c r="K1133" s="1">
        <v>0</v>
      </c>
      <c r="L1133" s="1">
        <v>6.5072489999999998</v>
      </c>
      <c r="M1133" s="1">
        <v>4644969.7</v>
      </c>
      <c r="N1133" s="1">
        <f>+Tableau164[[#This Row],[credit]]+Tableau164[[#This Row],[SOLDE]]</f>
        <v>4644976.2072489997</v>
      </c>
    </row>
    <row r="1134" spans="1:14" x14ac:dyDescent="0.25">
      <c r="A1134" t="s">
        <v>198</v>
      </c>
      <c r="B1134">
        <v>43524</v>
      </c>
      <c r="C1134" t="s">
        <v>3244</v>
      </c>
      <c r="D1134" t="s">
        <v>6</v>
      </c>
      <c r="G1134" t="s">
        <v>1750</v>
      </c>
      <c r="K1134" s="1">
        <v>0</v>
      </c>
      <c r="L1134" s="1">
        <v>8.0198999999999998</v>
      </c>
      <c r="M1134" s="1">
        <v>4564770.7</v>
      </c>
      <c r="N1134" s="1">
        <f>+Tableau164[[#This Row],[credit]]+Tableau164[[#This Row],[SOLDE]]</f>
        <v>4564778.7198999999</v>
      </c>
    </row>
    <row r="1135" spans="1:14" x14ac:dyDescent="0.25">
      <c r="A1135" t="s">
        <v>198</v>
      </c>
      <c r="B1135">
        <v>43524</v>
      </c>
      <c r="C1135" t="s">
        <v>3281</v>
      </c>
      <c r="D1135" t="s">
        <v>6</v>
      </c>
      <c r="G1135" t="s">
        <v>1749</v>
      </c>
      <c r="K1135" s="1">
        <v>0</v>
      </c>
      <c r="L1135" s="1">
        <v>1.7337759999999998</v>
      </c>
      <c r="M1135" s="1">
        <v>4547432.9400000004</v>
      </c>
      <c r="N1135" s="1">
        <f>+Tableau164[[#This Row],[credit]]+Tableau164[[#This Row],[SOLDE]]</f>
        <v>4547434.6737760007</v>
      </c>
    </row>
    <row r="1136" spans="1:14" x14ac:dyDescent="0.25">
      <c r="A1136" t="s">
        <v>198</v>
      </c>
      <c r="B1136">
        <v>43524</v>
      </c>
      <c r="C1136" t="s">
        <v>3244</v>
      </c>
      <c r="D1136" t="s">
        <v>6</v>
      </c>
      <c r="G1136" t="s">
        <v>1748</v>
      </c>
      <c r="K1136" s="1">
        <v>0</v>
      </c>
      <c r="L1136" s="1">
        <v>1.9371069999999999</v>
      </c>
      <c r="M1136" s="1">
        <v>4528061.87</v>
      </c>
      <c r="N1136" s="1">
        <f>+Tableau164[[#This Row],[credit]]+Tableau164[[#This Row],[SOLDE]]</f>
        <v>4528063.8071069997</v>
      </c>
    </row>
    <row r="1137" spans="1:14" x14ac:dyDescent="0.25">
      <c r="A1137" t="s">
        <v>198</v>
      </c>
      <c r="B1137">
        <v>43524</v>
      </c>
      <c r="C1137" t="s">
        <v>2728</v>
      </c>
      <c r="D1137" t="s">
        <v>6</v>
      </c>
      <c r="G1137" t="s">
        <v>1747</v>
      </c>
      <c r="K1137" s="1">
        <v>0</v>
      </c>
      <c r="L1137" s="1">
        <v>6.6317679999999992</v>
      </c>
      <c r="M1137" s="1">
        <v>4461744.1900000004</v>
      </c>
      <c r="N1137" s="1">
        <f>+Tableau164[[#This Row],[credit]]+Tableau164[[#This Row],[SOLDE]]</f>
        <v>4461750.8217680007</v>
      </c>
    </row>
    <row r="1138" spans="1:14" x14ac:dyDescent="0.25">
      <c r="A1138" t="s">
        <v>198</v>
      </c>
      <c r="B1138">
        <v>43524</v>
      </c>
      <c r="C1138" t="s">
        <v>2728</v>
      </c>
      <c r="D1138" t="s">
        <v>6</v>
      </c>
      <c r="G1138" t="s">
        <v>1746</v>
      </c>
      <c r="K1138" s="1">
        <v>0</v>
      </c>
      <c r="L1138" s="1">
        <v>0.62216000000000005</v>
      </c>
      <c r="M1138" s="1">
        <v>4455522.59</v>
      </c>
      <c r="N1138" s="1">
        <f>+Tableau164[[#This Row],[credit]]+Tableau164[[#This Row],[SOLDE]]</f>
        <v>4455523.2121599996</v>
      </c>
    </row>
    <row r="1139" spans="1:14" x14ac:dyDescent="0.25">
      <c r="A1139" t="s">
        <v>198</v>
      </c>
      <c r="B1139">
        <v>43524</v>
      </c>
      <c r="C1139" t="s">
        <v>3258</v>
      </c>
      <c r="D1139" t="s">
        <v>6</v>
      </c>
      <c r="G1139" t="s">
        <v>1745</v>
      </c>
      <c r="K1139" s="1">
        <v>0</v>
      </c>
      <c r="L1139" s="1">
        <v>48.804165000000005</v>
      </c>
      <c r="M1139" s="1">
        <v>3967480.94</v>
      </c>
      <c r="N1139" s="1">
        <f>+Tableau164[[#This Row],[credit]]+Tableau164[[#This Row],[SOLDE]]</f>
        <v>3967529.744165</v>
      </c>
    </row>
    <row r="1140" spans="1:14" x14ac:dyDescent="0.25">
      <c r="A1140" t="s">
        <v>198</v>
      </c>
      <c r="B1140">
        <v>43524</v>
      </c>
      <c r="C1140" t="s">
        <v>3244</v>
      </c>
      <c r="D1140" t="s">
        <v>6</v>
      </c>
      <c r="G1140" t="s">
        <v>1744</v>
      </c>
      <c r="K1140" s="1">
        <v>0</v>
      </c>
      <c r="L1140" s="1">
        <v>4.3547970000000005</v>
      </c>
      <c r="M1140" s="1">
        <v>3923932.97</v>
      </c>
      <c r="N1140" s="1">
        <f>+Tableau164[[#This Row],[credit]]+Tableau164[[#This Row],[SOLDE]]</f>
        <v>3923937.3247970003</v>
      </c>
    </row>
    <row r="1141" spans="1:14" x14ac:dyDescent="0.25">
      <c r="A1141" t="s">
        <v>198</v>
      </c>
      <c r="B1141">
        <v>43524</v>
      </c>
      <c r="C1141" t="s">
        <v>3281</v>
      </c>
      <c r="D1141" t="s">
        <v>6</v>
      </c>
      <c r="G1141" t="s">
        <v>1743</v>
      </c>
      <c r="K1141" s="1">
        <v>0</v>
      </c>
      <c r="L1141" s="1">
        <v>30.446134000000004</v>
      </c>
      <c r="M1141" s="1">
        <v>3619471.63</v>
      </c>
      <c r="N1141" s="1">
        <f>+Tableau164[[#This Row],[credit]]+Tableau164[[#This Row],[SOLDE]]</f>
        <v>3619502.076134</v>
      </c>
    </row>
    <row r="1142" spans="1:14" x14ac:dyDescent="0.25">
      <c r="A1142" t="s">
        <v>198</v>
      </c>
      <c r="B1142">
        <v>43524</v>
      </c>
      <c r="C1142" t="s">
        <v>2809</v>
      </c>
      <c r="D1142" t="s">
        <v>6</v>
      </c>
      <c r="G1142" t="s">
        <v>1739</v>
      </c>
      <c r="K1142" s="1">
        <v>0</v>
      </c>
      <c r="L1142" s="1">
        <v>12.44</v>
      </c>
      <c r="M1142" s="1">
        <v>3495071.63</v>
      </c>
      <c r="N1142" s="1">
        <f>+Tableau164[[#This Row],[credit]]+Tableau164[[#This Row],[SOLDE]]</f>
        <v>3495084.07</v>
      </c>
    </row>
    <row r="1143" spans="1:14" x14ac:dyDescent="0.25">
      <c r="A1143" t="s">
        <v>198</v>
      </c>
      <c r="B1143">
        <v>43524</v>
      </c>
      <c r="C1143" t="s">
        <v>3281</v>
      </c>
      <c r="D1143" t="s">
        <v>6</v>
      </c>
      <c r="G1143" t="s">
        <v>1738</v>
      </c>
      <c r="K1143" s="1">
        <v>0</v>
      </c>
      <c r="L1143" s="1">
        <v>27.897640000000003</v>
      </c>
      <c r="M1143" s="1">
        <v>3216095.23</v>
      </c>
      <c r="N1143" s="1">
        <f>+Tableau164[[#This Row],[credit]]+Tableau164[[#This Row],[SOLDE]]</f>
        <v>3216123.1276400001</v>
      </c>
    </row>
    <row r="1144" spans="1:14" x14ac:dyDescent="0.25">
      <c r="A1144" t="s">
        <v>198</v>
      </c>
      <c r="B1144">
        <v>43524</v>
      </c>
      <c r="C1144" t="s">
        <v>3258</v>
      </c>
      <c r="D1144" t="s">
        <v>6</v>
      </c>
      <c r="G1144" t="s">
        <v>1733</v>
      </c>
      <c r="K1144" s="1">
        <v>0</v>
      </c>
      <c r="L1144" s="1">
        <v>8.1935000000000008E-2</v>
      </c>
      <c r="M1144" s="1">
        <v>3215275.88</v>
      </c>
      <c r="N1144" s="1">
        <f>+Tableau164[[#This Row],[credit]]+Tableau164[[#This Row],[SOLDE]]</f>
        <v>3215275.961935</v>
      </c>
    </row>
    <row r="1145" spans="1:14" x14ac:dyDescent="0.25">
      <c r="A1145" t="s">
        <v>198</v>
      </c>
      <c r="B1145">
        <v>43524</v>
      </c>
      <c r="C1145" t="s">
        <v>3258</v>
      </c>
      <c r="D1145" t="s">
        <v>6</v>
      </c>
      <c r="G1145" t="s">
        <v>1742</v>
      </c>
      <c r="K1145" s="1">
        <v>0</v>
      </c>
      <c r="L1145" s="1">
        <v>17.420131000000001</v>
      </c>
      <c r="M1145" s="1">
        <v>3041074.57</v>
      </c>
      <c r="N1145" s="1">
        <f>+Tableau164[[#This Row],[credit]]+Tableau164[[#This Row],[SOLDE]]</f>
        <v>3041091.9901310001</v>
      </c>
    </row>
    <row r="1146" spans="1:14" x14ac:dyDescent="0.25">
      <c r="A1146" t="s">
        <v>198</v>
      </c>
      <c r="B1146">
        <v>43524</v>
      </c>
      <c r="C1146" t="s">
        <v>3281</v>
      </c>
      <c r="D1146" t="s">
        <v>6</v>
      </c>
      <c r="G1146" t="s">
        <v>1741</v>
      </c>
      <c r="K1146" s="1">
        <v>0</v>
      </c>
      <c r="L1146" s="1">
        <v>15.544843</v>
      </c>
      <c r="M1146" s="1">
        <v>2885626.14</v>
      </c>
      <c r="N1146" s="1">
        <f>+Tableau164[[#This Row],[credit]]+Tableau164[[#This Row],[SOLDE]]</f>
        <v>2885641.684843</v>
      </c>
    </row>
    <row r="1147" spans="1:14" x14ac:dyDescent="0.25">
      <c r="A1147" t="s">
        <v>198</v>
      </c>
      <c r="B1147">
        <v>43524</v>
      </c>
      <c r="C1147" t="s">
        <v>3281</v>
      </c>
      <c r="D1147" t="s">
        <v>6</v>
      </c>
      <c r="G1147" t="s">
        <v>1740</v>
      </c>
      <c r="K1147" s="1">
        <v>0</v>
      </c>
      <c r="L1147" s="1">
        <v>21.539496</v>
      </c>
      <c r="M1147" s="1">
        <v>2670231.1800000002</v>
      </c>
      <c r="N1147" s="1">
        <f>+Tableau164[[#This Row],[credit]]+Tableau164[[#This Row],[SOLDE]]</f>
        <v>2670252.7194960001</v>
      </c>
    </row>
    <row r="1148" spans="1:14" x14ac:dyDescent="0.25">
      <c r="A1148" t="s">
        <v>196</v>
      </c>
      <c r="B1148">
        <v>43524</v>
      </c>
      <c r="C1148" t="s">
        <v>3244</v>
      </c>
      <c r="D1148" t="s">
        <v>6</v>
      </c>
      <c r="G1148" t="s">
        <v>1734</v>
      </c>
      <c r="K1148" s="1">
        <v>0</v>
      </c>
      <c r="L1148" s="1">
        <v>1.009034</v>
      </c>
      <c r="M1148" s="1">
        <v>46760.06</v>
      </c>
      <c r="N1148" s="1">
        <f>+Tableau164[[#This Row],[credit]]+Tableau164[[#This Row],[SOLDE]]</f>
        <v>46761.069034</v>
      </c>
    </row>
    <row r="1149" spans="1:14" x14ac:dyDescent="0.25">
      <c r="A1149" t="s">
        <v>195</v>
      </c>
      <c r="B1149">
        <v>43524</v>
      </c>
      <c r="C1149" t="s">
        <v>2728</v>
      </c>
      <c r="D1149" t="s">
        <v>6</v>
      </c>
      <c r="G1149" t="s">
        <v>1732</v>
      </c>
      <c r="K1149" s="1">
        <v>0</v>
      </c>
      <c r="L1149" s="1">
        <v>1.628115</v>
      </c>
      <c r="M1149" s="1">
        <v>1550975.93</v>
      </c>
      <c r="N1149" s="1">
        <f>+Tableau164[[#This Row],[credit]]+Tableau164[[#This Row],[SOLDE]]</f>
        <v>1550977.5581149999</v>
      </c>
    </row>
    <row r="1150" spans="1:14" x14ac:dyDescent="0.25">
      <c r="A1150" t="s">
        <v>195</v>
      </c>
      <c r="B1150">
        <v>43524</v>
      </c>
      <c r="C1150" t="s">
        <v>3244</v>
      </c>
      <c r="D1150" t="s">
        <v>6</v>
      </c>
      <c r="G1150" t="s">
        <v>1731</v>
      </c>
      <c r="K1150" s="1">
        <v>0</v>
      </c>
      <c r="L1150" s="1">
        <v>5.1011410000000001</v>
      </c>
      <c r="M1150" s="1">
        <v>1499964.52</v>
      </c>
      <c r="N1150" s="1">
        <f>+Tableau164[[#This Row],[credit]]+Tableau164[[#This Row],[SOLDE]]</f>
        <v>1499969.621141</v>
      </c>
    </row>
    <row r="1151" spans="1:14" x14ac:dyDescent="0.25">
      <c r="A1151" t="s">
        <v>195</v>
      </c>
      <c r="B1151">
        <v>43524</v>
      </c>
      <c r="C1151" t="s">
        <v>3258</v>
      </c>
      <c r="D1151" t="s">
        <v>6</v>
      </c>
      <c r="G1151" t="s">
        <v>1730</v>
      </c>
      <c r="K1151" s="1">
        <v>0</v>
      </c>
      <c r="L1151" s="1">
        <v>4.1865809999999994</v>
      </c>
      <c r="M1151" s="1">
        <v>1458098.71</v>
      </c>
      <c r="N1151" s="1">
        <f>+Tableau164[[#This Row],[credit]]+Tableau164[[#This Row],[SOLDE]]</f>
        <v>1458102.8965809999</v>
      </c>
    </row>
    <row r="1152" spans="1:14" x14ac:dyDescent="0.25">
      <c r="A1152" t="s">
        <v>94</v>
      </c>
      <c r="B1152">
        <v>43524</v>
      </c>
      <c r="C1152" t="s">
        <v>3258</v>
      </c>
      <c r="D1152" t="s">
        <v>2</v>
      </c>
      <c r="E1152" t="s">
        <v>22</v>
      </c>
      <c r="G1152" t="s">
        <v>1758</v>
      </c>
      <c r="K1152" s="1">
        <v>58.907089999999997</v>
      </c>
      <c r="L1152" s="1">
        <v>0</v>
      </c>
      <c r="M1152" s="1">
        <v>7067355.75</v>
      </c>
      <c r="N1152" s="1">
        <f>+Tableau164[[#This Row],[credit]]+Tableau164[[#This Row],[SOLDE]]</f>
        <v>7067355.75</v>
      </c>
    </row>
    <row r="1153" spans="1:14" x14ac:dyDescent="0.25">
      <c r="A1153" t="s">
        <v>94</v>
      </c>
      <c r="B1153">
        <v>43524</v>
      </c>
      <c r="C1153" t="s">
        <v>3258</v>
      </c>
      <c r="D1153" t="s">
        <v>2</v>
      </c>
      <c r="E1153" t="s">
        <v>22</v>
      </c>
      <c r="G1153" t="s">
        <v>1757</v>
      </c>
      <c r="K1153" s="1">
        <v>35.492339999999999</v>
      </c>
      <c r="L1153" s="1">
        <v>0</v>
      </c>
      <c r="M1153" s="1">
        <v>7102848.0899999999</v>
      </c>
      <c r="N1153" s="1">
        <f>+Tableau164[[#This Row],[credit]]+Tableau164[[#This Row],[SOLDE]]</f>
        <v>7102848.0899999999</v>
      </c>
    </row>
    <row r="1154" spans="1:14" x14ac:dyDescent="0.25">
      <c r="A1154" t="s">
        <v>94</v>
      </c>
      <c r="B1154">
        <v>43524</v>
      </c>
      <c r="C1154" t="s">
        <v>3258</v>
      </c>
      <c r="D1154" t="s">
        <v>2</v>
      </c>
      <c r="E1154" t="s">
        <v>22</v>
      </c>
      <c r="G1154" t="s">
        <v>1756</v>
      </c>
      <c r="K1154" s="1">
        <v>694.01843000000008</v>
      </c>
      <c r="L1154" s="1">
        <v>0</v>
      </c>
      <c r="M1154" s="1">
        <v>7796866.5199999996</v>
      </c>
      <c r="N1154" s="1">
        <f>+Tableau164[[#This Row],[credit]]+Tableau164[[#This Row],[SOLDE]]</f>
        <v>7796866.5199999996</v>
      </c>
    </row>
    <row r="1155" spans="1:14" x14ac:dyDescent="0.25">
      <c r="A1155" t="s">
        <v>94</v>
      </c>
      <c r="B1155">
        <v>43524</v>
      </c>
      <c r="C1155" t="s">
        <v>3258</v>
      </c>
      <c r="D1155" t="s">
        <v>2</v>
      </c>
      <c r="E1155" t="s">
        <v>22</v>
      </c>
      <c r="G1155" t="s">
        <v>1755</v>
      </c>
      <c r="K1155" s="1">
        <v>13.369719999999999</v>
      </c>
      <c r="L1155" s="1">
        <v>0</v>
      </c>
      <c r="M1155" s="1">
        <v>7810236.2400000002</v>
      </c>
      <c r="N1155" s="1">
        <f>+Tableau164[[#This Row],[credit]]+Tableau164[[#This Row],[SOLDE]]</f>
        <v>7810236.2400000002</v>
      </c>
    </row>
    <row r="1156" spans="1:14" x14ac:dyDescent="0.25">
      <c r="A1156" t="s">
        <v>94</v>
      </c>
      <c r="B1156">
        <v>43524</v>
      </c>
      <c r="C1156" t="s">
        <v>3258</v>
      </c>
      <c r="D1156" t="s">
        <v>2</v>
      </c>
      <c r="E1156" t="s">
        <v>22</v>
      </c>
      <c r="G1156" t="s">
        <v>1754</v>
      </c>
      <c r="K1156" s="1">
        <v>92.630099999999999</v>
      </c>
      <c r="L1156" s="1">
        <v>0</v>
      </c>
      <c r="M1156" s="1">
        <v>7902866.3399999999</v>
      </c>
      <c r="N1156" s="1">
        <f>+Tableau164[[#This Row],[credit]]+Tableau164[[#This Row],[SOLDE]]</f>
        <v>7902866.3399999999</v>
      </c>
    </row>
    <row r="1157" spans="1:14" x14ac:dyDescent="0.25">
      <c r="A1157" t="s">
        <v>94</v>
      </c>
      <c r="B1157">
        <v>43524</v>
      </c>
      <c r="C1157" t="s">
        <v>2728</v>
      </c>
      <c r="D1157" t="s">
        <v>2</v>
      </c>
      <c r="E1157" t="s">
        <v>22</v>
      </c>
      <c r="G1157" t="s">
        <v>1753</v>
      </c>
      <c r="K1157" s="1">
        <v>60.448809999999995</v>
      </c>
      <c r="L1157" s="1">
        <v>0</v>
      </c>
      <c r="M1157" s="1">
        <v>7963315.1500000004</v>
      </c>
      <c r="N1157" s="1">
        <f>+Tableau164[[#This Row],[credit]]+Tableau164[[#This Row],[SOLDE]]</f>
        <v>7963315.1500000004</v>
      </c>
    </row>
    <row r="1158" spans="1:14" x14ac:dyDescent="0.25">
      <c r="A1158" t="s">
        <v>94</v>
      </c>
      <c r="B1158">
        <v>43524</v>
      </c>
      <c r="C1158" t="s">
        <v>2728</v>
      </c>
      <c r="D1158" t="s">
        <v>2</v>
      </c>
      <c r="E1158" t="s">
        <v>22</v>
      </c>
      <c r="G1158" t="s">
        <v>1752</v>
      </c>
      <c r="K1158" s="1">
        <v>71.131830000000008</v>
      </c>
      <c r="L1158" s="1">
        <v>0</v>
      </c>
      <c r="M1158" s="1">
        <v>8034446.9800000004</v>
      </c>
      <c r="N1158" s="1">
        <f>+Tableau164[[#This Row],[credit]]+Tableau164[[#This Row],[SOLDE]]</f>
        <v>8034446.9800000004</v>
      </c>
    </row>
    <row r="1159" spans="1:14" x14ac:dyDescent="0.25">
      <c r="A1159" t="s">
        <v>94</v>
      </c>
      <c r="B1159">
        <v>43524</v>
      </c>
      <c r="C1159" t="s">
        <v>3244</v>
      </c>
      <c r="D1159" t="s">
        <v>2</v>
      </c>
      <c r="E1159" t="s">
        <v>22</v>
      </c>
      <c r="G1159" t="s">
        <v>1751</v>
      </c>
      <c r="K1159" s="1">
        <v>65.072490000000002</v>
      </c>
      <c r="L1159" s="1">
        <v>0</v>
      </c>
      <c r="M1159" s="1">
        <v>8099519.4699999997</v>
      </c>
      <c r="N1159" s="1">
        <f>+Tableau164[[#This Row],[credit]]+Tableau164[[#This Row],[SOLDE]]</f>
        <v>8099519.4699999997</v>
      </c>
    </row>
    <row r="1160" spans="1:14" x14ac:dyDescent="0.25">
      <c r="A1160" t="s">
        <v>94</v>
      </c>
      <c r="B1160">
        <v>43524</v>
      </c>
      <c r="C1160" t="s">
        <v>3244</v>
      </c>
      <c r="D1160" t="s">
        <v>2</v>
      </c>
      <c r="E1160" t="s">
        <v>22</v>
      </c>
      <c r="G1160" t="s">
        <v>1750</v>
      </c>
      <c r="K1160" s="1">
        <v>80.198999999999998</v>
      </c>
      <c r="L1160" s="1">
        <v>0</v>
      </c>
      <c r="M1160" s="1">
        <v>8179718.4699999997</v>
      </c>
      <c r="N1160" s="1">
        <f>+Tableau164[[#This Row],[credit]]+Tableau164[[#This Row],[SOLDE]]</f>
        <v>8179718.4699999997</v>
      </c>
    </row>
    <row r="1161" spans="1:14" x14ac:dyDescent="0.25">
      <c r="A1161" t="s">
        <v>94</v>
      </c>
      <c r="B1161">
        <v>43524</v>
      </c>
      <c r="C1161" t="s">
        <v>3281</v>
      </c>
      <c r="D1161" t="s">
        <v>2</v>
      </c>
      <c r="E1161" t="s">
        <v>22</v>
      </c>
      <c r="G1161" t="s">
        <v>1749</v>
      </c>
      <c r="K1161" s="1">
        <v>17.337759999999999</v>
      </c>
      <c r="L1161" s="1">
        <v>0</v>
      </c>
      <c r="M1161" s="1">
        <v>8197056.2300000004</v>
      </c>
      <c r="N1161" s="1">
        <f>+Tableau164[[#This Row],[credit]]+Tableau164[[#This Row],[SOLDE]]</f>
        <v>8197056.2300000004</v>
      </c>
    </row>
    <row r="1162" spans="1:14" x14ac:dyDescent="0.25">
      <c r="A1162" t="s">
        <v>94</v>
      </c>
      <c r="B1162">
        <v>43524</v>
      </c>
      <c r="C1162" t="s">
        <v>3244</v>
      </c>
      <c r="D1162" t="s">
        <v>2</v>
      </c>
      <c r="E1162" t="s">
        <v>22</v>
      </c>
      <c r="G1162" t="s">
        <v>1748</v>
      </c>
      <c r="K1162" s="1">
        <v>19.37107</v>
      </c>
      <c r="L1162" s="1">
        <v>0</v>
      </c>
      <c r="M1162" s="1">
        <v>8216427.2999999998</v>
      </c>
      <c r="N1162" s="1">
        <f>+Tableau164[[#This Row],[credit]]+Tableau164[[#This Row],[SOLDE]]</f>
        <v>8216427.2999999998</v>
      </c>
    </row>
    <row r="1163" spans="1:14" x14ac:dyDescent="0.25">
      <c r="A1163" t="s">
        <v>94</v>
      </c>
      <c r="B1163">
        <v>43524</v>
      </c>
      <c r="C1163" t="s">
        <v>2728</v>
      </c>
      <c r="D1163" t="s">
        <v>2</v>
      </c>
      <c r="E1163" t="s">
        <v>22</v>
      </c>
      <c r="G1163" t="s">
        <v>1747</v>
      </c>
      <c r="K1163" s="1">
        <v>66.317679999999996</v>
      </c>
      <c r="L1163" s="1">
        <v>0</v>
      </c>
      <c r="M1163" s="1">
        <v>8282744.9800000004</v>
      </c>
      <c r="N1163" s="1">
        <f>+Tableau164[[#This Row],[credit]]+Tableau164[[#This Row],[SOLDE]]</f>
        <v>8282744.9800000004</v>
      </c>
    </row>
    <row r="1164" spans="1:14" x14ac:dyDescent="0.25">
      <c r="A1164" t="s">
        <v>94</v>
      </c>
      <c r="B1164">
        <v>43524</v>
      </c>
      <c r="C1164" t="s">
        <v>2728</v>
      </c>
      <c r="D1164" t="s">
        <v>2</v>
      </c>
      <c r="E1164" t="s">
        <v>22</v>
      </c>
      <c r="G1164" t="s">
        <v>1746</v>
      </c>
      <c r="K1164" s="1">
        <v>6.2216000000000005</v>
      </c>
      <c r="L1164" s="1">
        <v>0</v>
      </c>
      <c r="M1164" s="1">
        <v>8288966.5800000001</v>
      </c>
      <c r="N1164" s="1">
        <f>+Tableau164[[#This Row],[credit]]+Tableau164[[#This Row],[SOLDE]]</f>
        <v>8288966.5800000001</v>
      </c>
    </row>
    <row r="1165" spans="1:14" x14ac:dyDescent="0.25">
      <c r="A1165" t="s">
        <v>94</v>
      </c>
      <c r="B1165">
        <v>43524</v>
      </c>
      <c r="C1165" t="s">
        <v>3258</v>
      </c>
      <c r="D1165" t="s">
        <v>2</v>
      </c>
      <c r="E1165" t="s">
        <v>22</v>
      </c>
      <c r="G1165" t="s">
        <v>1745</v>
      </c>
      <c r="K1165" s="1">
        <v>488.04165</v>
      </c>
      <c r="L1165" s="1">
        <v>0</v>
      </c>
      <c r="M1165" s="1">
        <v>8777008.2300000004</v>
      </c>
      <c r="N1165" s="1">
        <f>+Tableau164[[#This Row],[credit]]+Tableau164[[#This Row],[SOLDE]]</f>
        <v>8777008.2300000004</v>
      </c>
    </row>
    <row r="1166" spans="1:14" x14ac:dyDescent="0.25">
      <c r="A1166" t="s">
        <v>94</v>
      </c>
      <c r="B1166">
        <v>43524</v>
      </c>
      <c r="C1166" t="s">
        <v>3244</v>
      </c>
      <c r="D1166" t="s">
        <v>2</v>
      </c>
      <c r="E1166" t="s">
        <v>22</v>
      </c>
      <c r="G1166" t="s">
        <v>1744</v>
      </c>
      <c r="K1166" s="1">
        <v>43.547969999999999</v>
      </c>
      <c r="L1166" s="1">
        <v>0</v>
      </c>
      <c r="M1166" s="1">
        <v>8820556.1999999993</v>
      </c>
      <c r="N1166" s="1">
        <f>+Tableau164[[#This Row],[credit]]+Tableau164[[#This Row],[SOLDE]]</f>
        <v>8820556.1999999993</v>
      </c>
    </row>
    <row r="1167" spans="1:14" x14ac:dyDescent="0.25">
      <c r="A1167" t="s">
        <v>94</v>
      </c>
      <c r="B1167">
        <v>43524</v>
      </c>
      <c r="C1167" t="s">
        <v>3281</v>
      </c>
      <c r="D1167" t="s">
        <v>2</v>
      </c>
      <c r="E1167" t="s">
        <v>22</v>
      </c>
      <c r="G1167" t="s">
        <v>1743</v>
      </c>
      <c r="K1167" s="1">
        <v>304.46134000000001</v>
      </c>
      <c r="L1167" s="1">
        <v>0</v>
      </c>
      <c r="M1167" s="1">
        <v>9125017.5399999991</v>
      </c>
      <c r="N1167" s="1">
        <f>+Tableau164[[#This Row],[credit]]+Tableau164[[#This Row],[SOLDE]]</f>
        <v>9125017.5399999991</v>
      </c>
    </row>
    <row r="1168" spans="1:14" x14ac:dyDescent="0.25">
      <c r="A1168" t="s">
        <v>94</v>
      </c>
      <c r="B1168">
        <v>43524</v>
      </c>
      <c r="C1168" t="s">
        <v>3258</v>
      </c>
      <c r="D1168" t="s">
        <v>2</v>
      </c>
      <c r="E1168" t="s">
        <v>22</v>
      </c>
      <c r="G1168" t="s">
        <v>1742</v>
      </c>
      <c r="K1168" s="1">
        <v>174.20131000000001</v>
      </c>
      <c r="L1168" s="1">
        <v>0</v>
      </c>
      <c r="M1168" s="1">
        <v>9299218.8499999996</v>
      </c>
      <c r="N1168" s="1">
        <f>+Tableau164[[#This Row],[credit]]+Tableau164[[#This Row],[SOLDE]]</f>
        <v>9299218.8499999996</v>
      </c>
    </row>
    <row r="1169" spans="1:14" x14ac:dyDescent="0.25">
      <c r="A1169" t="s">
        <v>94</v>
      </c>
      <c r="B1169">
        <v>43524</v>
      </c>
      <c r="C1169" t="s">
        <v>3281</v>
      </c>
      <c r="D1169" t="s">
        <v>2</v>
      </c>
      <c r="E1169" t="s">
        <v>22</v>
      </c>
      <c r="G1169" t="s">
        <v>1741</v>
      </c>
      <c r="K1169" s="1">
        <v>155.44843</v>
      </c>
      <c r="L1169" s="1">
        <v>0</v>
      </c>
      <c r="M1169" s="1">
        <v>9454667.2799999993</v>
      </c>
      <c r="N1169" s="1">
        <f>+Tableau164[[#This Row],[credit]]+Tableau164[[#This Row],[SOLDE]]</f>
        <v>9454667.2799999993</v>
      </c>
    </row>
    <row r="1170" spans="1:14" x14ac:dyDescent="0.25">
      <c r="A1170" t="s">
        <v>90</v>
      </c>
      <c r="B1170">
        <v>43524</v>
      </c>
      <c r="C1170" t="s">
        <v>3281</v>
      </c>
      <c r="D1170" t="s">
        <v>2</v>
      </c>
      <c r="E1170" t="s">
        <v>22</v>
      </c>
      <c r="G1170" t="s">
        <v>1740</v>
      </c>
      <c r="K1170" s="1">
        <v>215.39496</v>
      </c>
      <c r="L1170" s="1">
        <v>0</v>
      </c>
      <c r="M1170" s="1">
        <v>508108.58</v>
      </c>
      <c r="N1170" s="1">
        <f>+Tableau164[[#This Row],[credit]]+Tableau164[[#This Row],[SOLDE]]</f>
        <v>508108.58</v>
      </c>
    </row>
    <row r="1171" spans="1:14" x14ac:dyDescent="0.25">
      <c r="A1171" t="s">
        <v>86</v>
      </c>
      <c r="B1171">
        <v>43524</v>
      </c>
      <c r="C1171" t="s">
        <v>2809</v>
      </c>
      <c r="D1171" t="s">
        <v>2</v>
      </c>
      <c r="E1171" t="s">
        <v>22</v>
      </c>
      <c r="G1171" t="s">
        <v>1739</v>
      </c>
      <c r="K1171" s="1">
        <v>124.4</v>
      </c>
      <c r="L1171" s="1">
        <v>0</v>
      </c>
      <c r="M1171" s="1">
        <v>211015.53</v>
      </c>
      <c r="N1171" s="1">
        <f>+Tableau164[[#This Row],[credit]]+Tableau164[[#This Row],[SOLDE]]</f>
        <v>211015.53</v>
      </c>
    </row>
    <row r="1172" spans="1:14" x14ac:dyDescent="0.25">
      <c r="A1172" t="s">
        <v>86</v>
      </c>
      <c r="B1172">
        <v>43524</v>
      </c>
      <c r="C1172" t="s">
        <v>3281</v>
      </c>
      <c r="D1172" t="s">
        <v>2</v>
      </c>
      <c r="E1172" t="s">
        <v>22</v>
      </c>
      <c r="G1172" t="s">
        <v>1738</v>
      </c>
      <c r="K1172" s="1">
        <v>278.97640000000001</v>
      </c>
      <c r="L1172" s="1">
        <v>0</v>
      </c>
      <c r="M1172" s="1">
        <v>489991.93</v>
      </c>
      <c r="N1172" s="1">
        <f>+Tableau164[[#This Row],[credit]]+Tableau164[[#This Row],[SOLDE]]</f>
        <v>489991.93</v>
      </c>
    </row>
    <row r="1173" spans="1:14" x14ac:dyDescent="0.25">
      <c r="A1173" t="s">
        <v>86</v>
      </c>
      <c r="B1173">
        <v>43524</v>
      </c>
      <c r="C1173" t="s">
        <v>3258</v>
      </c>
      <c r="D1173" t="s">
        <v>2</v>
      </c>
      <c r="E1173" t="s">
        <v>22</v>
      </c>
      <c r="G1173" t="s">
        <v>1737</v>
      </c>
      <c r="K1173" s="1">
        <v>155.88650000000001</v>
      </c>
      <c r="L1173" s="1">
        <v>0</v>
      </c>
      <c r="M1173" s="1">
        <v>645878.43000000005</v>
      </c>
      <c r="N1173" s="1">
        <f>+Tableau164[[#This Row],[credit]]+Tableau164[[#This Row],[SOLDE]]</f>
        <v>645878.43000000005</v>
      </c>
    </row>
    <row r="1174" spans="1:14" x14ac:dyDescent="0.25">
      <c r="A1174" t="s">
        <v>86</v>
      </c>
      <c r="B1174">
        <v>43524</v>
      </c>
      <c r="C1174" t="s">
        <v>3244</v>
      </c>
      <c r="D1174" t="s">
        <v>2</v>
      </c>
      <c r="E1174" t="s">
        <v>22</v>
      </c>
      <c r="G1174" t="s">
        <v>1736</v>
      </c>
      <c r="K1174" s="1">
        <v>2.9369999999999998</v>
      </c>
      <c r="L1174" s="1">
        <v>0</v>
      </c>
      <c r="M1174" s="1">
        <v>648815.43000000005</v>
      </c>
      <c r="N1174" s="1">
        <f>+Tableau164[[#This Row],[credit]]+Tableau164[[#This Row],[SOLDE]]</f>
        <v>648815.43000000005</v>
      </c>
    </row>
    <row r="1175" spans="1:14" x14ac:dyDescent="0.25">
      <c r="A1175" t="s">
        <v>82</v>
      </c>
      <c r="B1175">
        <v>43524</v>
      </c>
      <c r="C1175" t="s">
        <v>3258</v>
      </c>
      <c r="D1175" t="s">
        <v>2</v>
      </c>
      <c r="E1175" t="s">
        <v>22</v>
      </c>
      <c r="G1175" t="s">
        <v>1735</v>
      </c>
      <c r="K1175" s="1">
        <v>9.1343999999999994</v>
      </c>
      <c r="L1175" s="1">
        <v>0</v>
      </c>
      <c r="M1175" s="1">
        <v>9134.4</v>
      </c>
      <c r="N1175" s="1">
        <f>+Tableau164[[#This Row],[credit]]+Tableau164[[#This Row],[SOLDE]]</f>
        <v>9134.4</v>
      </c>
    </row>
    <row r="1176" spans="1:14" x14ac:dyDescent="0.25">
      <c r="A1176" t="s">
        <v>74</v>
      </c>
      <c r="B1176">
        <v>43524</v>
      </c>
      <c r="C1176" t="s">
        <v>3244</v>
      </c>
      <c r="D1176" t="s">
        <v>2</v>
      </c>
      <c r="E1176" t="s">
        <v>22</v>
      </c>
      <c r="G1176" t="s">
        <v>1734</v>
      </c>
      <c r="K1176" s="1">
        <v>10.090339999999999</v>
      </c>
      <c r="L1176" s="1">
        <v>0</v>
      </c>
      <c r="M1176" s="1">
        <v>26628.27</v>
      </c>
      <c r="N1176" s="1">
        <f>+Tableau164[[#This Row],[credit]]+Tableau164[[#This Row],[SOLDE]]</f>
        <v>26628.27</v>
      </c>
    </row>
    <row r="1177" spans="1:14" x14ac:dyDescent="0.25">
      <c r="A1177" t="s">
        <v>74</v>
      </c>
      <c r="B1177">
        <v>43524</v>
      </c>
      <c r="C1177" t="s">
        <v>3258</v>
      </c>
      <c r="D1177" t="s">
        <v>2</v>
      </c>
      <c r="E1177" t="s">
        <v>22</v>
      </c>
      <c r="G1177" t="s">
        <v>1733</v>
      </c>
      <c r="K1177" s="1">
        <v>0.81935000000000002</v>
      </c>
      <c r="L1177" s="1">
        <v>0</v>
      </c>
      <c r="M1177" s="1">
        <v>27447.62</v>
      </c>
      <c r="N1177" s="1">
        <f>+Tableau164[[#This Row],[credit]]+Tableau164[[#This Row],[SOLDE]]</f>
        <v>27447.62</v>
      </c>
    </row>
    <row r="1178" spans="1:14" x14ac:dyDescent="0.25">
      <c r="A1178" t="s">
        <v>67</v>
      </c>
      <c r="B1178">
        <v>43524</v>
      </c>
      <c r="C1178" t="s">
        <v>2728</v>
      </c>
      <c r="D1178" t="s">
        <v>2</v>
      </c>
      <c r="E1178" t="s">
        <v>22</v>
      </c>
      <c r="G1178" t="s">
        <v>1732</v>
      </c>
      <c r="K1178" s="1">
        <v>16.28115</v>
      </c>
      <c r="L1178" s="1">
        <v>0</v>
      </c>
      <c r="M1178" s="1">
        <v>114177.92</v>
      </c>
      <c r="N1178" s="1">
        <f>+Tableau164[[#This Row],[credit]]+Tableau164[[#This Row],[SOLDE]]</f>
        <v>114177.92</v>
      </c>
    </row>
    <row r="1179" spans="1:14" x14ac:dyDescent="0.25">
      <c r="A1179" t="s">
        <v>67</v>
      </c>
      <c r="B1179">
        <v>43524</v>
      </c>
      <c r="C1179" t="s">
        <v>3244</v>
      </c>
      <c r="D1179" t="s">
        <v>2</v>
      </c>
      <c r="E1179" t="s">
        <v>22</v>
      </c>
      <c r="G1179" t="s">
        <v>1731</v>
      </c>
      <c r="K1179" s="1">
        <v>51.011410000000005</v>
      </c>
      <c r="L1179" s="1">
        <v>0</v>
      </c>
      <c r="M1179" s="1">
        <v>165189.32999999999</v>
      </c>
      <c r="N1179" s="1">
        <f>+Tableau164[[#This Row],[credit]]+Tableau164[[#This Row],[SOLDE]]</f>
        <v>165189.32999999999</v>
      </c>
    </row>
    <row r="1180" spans="1:14" x14ac:dyDescent="0.25">
      <c r="A1180" t="s">
        <v>67</v>
      </c>
      <c r="B1180">
        <v>43524</v>
      </c>
      <c r="C1180" t="s">
        <v>3258</v>
      </c>
      <c r="D1180" t="s">
        <v>2</v>
      </c>
      <c r="E1180" t="s">
        <v>22</v>
      </c>
      <c r="G1180" t="s">
        <v>1730</v>
      </c>
      <c r="K1180" s="1">
        <v>41.865809999999996</v>
      </c>
      <c r="L1180" s="1">
        <v>0</v>
      </c>
      <c r="M1180" s="1">
        <v>207055.14</v>
      </c>
      <c r="N1180" s="1">
        <f>+Tableau164[[#This Row],[credit]]+Tableau164[[#This Row],[SOLDE]]</f>
        <v>207055.14</v>
      </c>
    </row>
    <row r="1181" spans="1:14" x14ac:dyDescent="0.25">
      <c r="A1181" t="s">
        <v>1486</v>
      </c>
      <c r="B1181">
        <v>43524</v>
      </c>
      <c r="C1181" t="s">
        <v>2722</v>
      </c>
      <c r="D1181" t="s">
        <v>6</v>
      </c>
      <c r="G1181" t="s">
        <v>1681</v>
      </c>
      <c r="K1181" s="1">
        <v>408.52</v>
      </c>
      <c r="L1181" s="1">
        <v>0</v>
      </c>
      <c r="M1181" s="1">
        <v>408520</v>
      </c>
      <c r="N1181" s="1">
        <f>+Tableau164[[#This Row],[credit]]+Tableau164[[#This Row],[SOLDE]]</f>
        <v>408520</v>
      </c>
    </row>
    <row r="1182" spans="1:14" x14ac:dyDescent="0.25">
      <c r="A1182" t="s">
        <v>214</v>
      </c>
      <c r="B1182">
        <v>43524</v>
      </c>
      <c r="C1182" t="s">
        <v>2722</v>
      </c>
      <c r="D1182" t="s">
        <v>6</v>
      </c>
      <c r="G1182" t="s">
        <v>1603</v>
      </c>
      <c r="K1182" s="1">
        <v>679.73532999999998</v>
      </c>
      <c r="L1182" s="1">
        <v>0</v>
      </c>
      <c r="M1182" s="1">
        <v>-764004.4</v>
      </c>
      <c r="N1182" s="1">
        <f>+Tableau164[[#This Row],[credit]]+Tableau164[[#This Row],[SOLDE]]</f>
        <v>-764004.4</v>
      </c>
    </row>
    <row r="1183" spans="1:14" x14ac:dyDescent="0.25">
      <c r="A1183" t="s">
        <v>214</v>
      </c>
      <c r="B1183">
        <v>43524</v>
      </c>
      <c r="C1183" t="s">
        <v>2722</v>
      </c>
      <c r="D1183" t="s">
        <v>6</v>
      </c>
      <c r="G1183" t="s">
        <v>1603</v>
      </c>
      <c r="K1183" s="1">
        <v>0</v>
      </c>
      <c r="L1183" s="1">
        <v>136.79815500000001</v>
      </c>
      <c r="M1183" s="1">
        <v>-2131985.9500000002</v>
      </c>
      <c r="N1183" s="1">
        <f>+Tableau164[[#This Row],[credit]]+Tableau164[[#This Row],[SOLDE]]</f>
        <v>-2131849.1518450002</v>
      </c>
    </row>
    <row r="1184" spans="1:14" x14ac:dyDescent="0.25">
      <c r="A1184" t="s">
        <v>201</v>
      </c>
      <c r="B1184">
        <v>43524</v>
      </c>
      <c r="C1184" t="s">
        <v>2809</v>
      </c>
      <c r="D1184" t="s">
        <v>6</v>
      </c>
      <c r="G1184" t="s">
        <v>1729</v>
      </c>
      <c r="K1184" s="1">
        <v>111.4</v>
      </c>
      <c r="L1184" s="1">
        <v>0</v>
      </c>
      <c r="M1184" s="1">
        <v>24977064.969999999</v>
      </c>
      <c r="N1184" s="1">
        <f>+Tableau164[[#This Row],[credit]]+Tableau164[[#This Row],[SOLDE]]</f>
        <v>24977064.969999999</v>
      </c>
    </row>
    <row r="1185" spans="1:14" x14ac:dyDescent="0.25">
      <c r="A1185" t="s">
        <v>201</v>
      </c>
      <c r="B1185">
        <v>43524</v>
      </c>
      <c r="D1185" t="s">
        <v>6</v>
      </c>
      <c r="G1185" t="s">
        <v>1728</v>
      </c>
      <c r="K1185" s="1">
        <v>59.74</v>
      </c>
      <c r="L1185" s="1">
        <v>0</v>
      </c>
      <c r="M1185" s="1">
        <v>25036804.969999999</v>
      </c>
      <c r="N1185" s="1">
        <f>+Tableau164[[#This Row],[credit]]+Tableau164[[#This Row],[SOLDE]]</f>
        <v>25036804.969999999</v>
      </c>
    </row>
    <row r="1186" spans="1:14" x14ac:dyDescent="0.25">
      <c r="A1186" t="s">
        <v>201</v>
      </c>
      <c r="B1186">
        <v>43524</v>
      </c>
      <c r="C1186" t="s">
        <v>3281</v>
      </c>
      <c r="D1186" t="s">
        <v>6</v>
      </c>
      <c r="G1186" t="s">
        <v>1727</v>
      </c>
      <c r="K1186" s="1">
        <v>16.399999999999999</v>
      </c>
      <c r="L1186" s="1">
        <v>0</v>
      </c>
      <c r="M1186" s="1">
        <v>25053204.969999999</v>
      </c>
      <c r="N1186" s="1">
        <f>+Tableau164[[#This Row],[credit]]+Tableau164[[#This Row],[SOLDE]]</f>
        <v>25053204.969999999</v>
      </c>
    </row>
    <row r="1187" spans="1:14" x14ac:dyDescent="0.25">
      <c r="A1187" t="s">
        <v>199</v>
      </c>
      <c r="B1187">
        <v>43524</v>
      </c>
      <c r="C1187" t="s">
        <v>3244</v>
      </c>
      <c r="D1187" t="s">
        <v>6</v>
      </c>
      <c r="G1187" t="s">
        <v>1726</v>
      </c>
      <c r="K1187" s="1">
        <v>605.04240000000004</v>
      </c>
      <c r="L1187" s="1">
        <v>0</v>
      </c>
      <c r="M1187" s="1">
        <v>3441706.23</v>
      </c>
      <c r="N1187" s="1">
        <f>+Tableau164[[#This Row],[credit]]+Tableau164[[#This Row],[SOLDE]]</f>
        <v>3441706.23</v>
      </c>
    </row>
    <row r="1188" spans="1:14" x14ac:dyDescent="0.25">
      <c r="A1188" t="s">
        <v>198</v>
      </c>
      <c r="B1188">
        <v>43524</v>
      </c>
      <c r="C1188" t="s">
        <v>3244</v>
      </c>
      <c r="D1188" t="s">
        <v>6</v>
      </c>
      <c r="G1188" t="s">
        <v>1725</v>
      </c>
      <c r="K1188" s="1">
        <v>352.37335999999999</v>
      </c>
      <c r="L1188" s="1">
        <v>0</v>
      </c>
      <c r="M1188" s="1">
        <v>3022604.54</v>
      </c>
      <c r="N1188" s="1">
        <f>+Tableau164[[#This Row],[credit]]+Tableau164[[#This Row],[SOLDE]]</f>
        <v>3022604.54</v>
      </c>
    </row>
    <row r="1189" spans="1:14" x14ac:dyDescent="0.25">
      <c r="A1189" t="s">
        <v>198</v>
      </c>
      <c r="B1189">
        <v>43524</v>
      </c>
      <c r="C1189" t="s">
        <v>3281</v>
      </c>
      <c r="D1189" t="s">
        <v>6</v>
      </c>
      <c r="G1189" t="s">
        <v>1724</v>
      </c>
      <c r="K1189" s="1">
        <v>139.36384000000001</v>
      </c>
      <c r="L1189" s="1">
        <v>0</v>
      </c>
      <c r="M1189" s="1">
        <v>3161968.38</v>
      </c>
      <c r="N1189" s="1">
        <f>+Tableau164[[#This Row],[credit]]+Tableau164[[#This Row],[SOLDE]]</f>
        <v>3161968.38</v>
      </c>
    </row>
    <row r="1190" spans="1:14" x14ac:dyDescent="0.25">
      <c r="A1190" t="s">
        <v>198</v>
      </c>
      <c r="B1190">
        <v>43524</v>
      </c>
      <c r="D1190" t="s">
        <v>6</v>
      </c>
      <c r="G1190" t="s">
        <v>1723</v>
      </c>
      <c r="K1190" s="1">
        <v>12.10209</v>
      </c>
      <c r="L1190" s="1">
        <v>0</v>
      </c>
      <c r="M1190" s="1">
        <v>3174070.47</v>
      </c>
      <c r="N1190" s="1">
        <f>+Tableau164[[#This Row],[credit]]+Tableau164[[#This Row],[SOLDE]]</f>
        <v>3174070.47</v>
      </c>
    </row>
    <row r="1191" spans="1:14" x14ac:dyDescent="0.25">
      <c r="A1191" t="s">
        <v>198</v>
      </c>
      <c r="B1191">
        <v>43524</v>
      </c>
      <c r="C1191" t="s">
        <v>3258</v>
      </c>
      <c r="D1191" t="s">
        <v>6</v>
      </c>
      <c r="G1191" t="s">
        <v>1722</v>
      </c>
      <c r="K1191" s="1">
        <v>36.084600000000002</v>
      </c>
      <c r="L1191" s="1">
        <v>0</v>
      </c>
      <c r="M1191" s="1">
        <v>3210155.07</v>
      </c>
      <c r="N1191" s="1">
        <f>+Tableau164[[#This Row],[credit]]+Tableau164[[#This Row],[SOLDE]]</f>
        <v>3210155.07</v>
      </c>
    </row>
    <row r="1192" spans="1:14" x14ac:dyDescent="0.25">
      <c r="A1192" t="s">
        <v>198</v>
      </c>
      <c r="B1192">
        <v>43524</v>
      </c>
      <c r="C1192" t="s">
        <v>3258</v>
      </c>
      <c r="D1192" t="s">
        <v>6</v>
      </c>
      <c r="G1192" t="s">
        <v>1721</v>
      </c>
      <c r="K1192" s="1">
        <v>7.5284399999999998</v>
      </c>
      <c r="L1192" s="1">
        <v>0</v>
      </c>
      <c r="M1192" s="1">
        <v>3217683.51</v>
      </c>
      <c r="N1192" s="1">
        <f>+Tableau164[[#This Row],[credit]]+Tableau164[[#This Row],[SOLDE]]</f>
        <v>3217683.51</v>
      </c>
    </row>
    <row r="1193" spans="1:14" x14ac:dyDescent="0.25">
      <c r="A1193" t="s">
        <v>198</v>
      </c>
      <c r="B1193">
        <v>43524</v>
      </c>
      <c r="C1193" t="s">
        <v>3258</v>
      </c>
      <c r="D1193" t="s">
        <v>6</v>
      </c>
      <c r="G1193" t="s">
        <v>1720</v>
      </c>
      <c r="K1193" s="1">
        <v>16.762319999999999</v>
      </c>
      <c r="L1193" s="1">
        <v>0</v>
      </c>
      <c r="M1193" s="1">
        <v>3234445.83</v>
      </c>
      <c r="N1193" s="1">
        <f>+Tableau164[[#This Row],[credit]]+Tableau164[[#This Row],[SOLDE]]</f>
        <v>3234445.83</v>
      </c>
    </row>
    <row r="1194" spans="1:14" x14ac:dyDescent="0.25">
      <c r="A1194" t="s">
        <v>198</v>
      </c>
      <c r="B1194">
        <v>43524</v>
      </c>
      <c r="C1194" t="s">
        <v>3258</v>
      </c>
      <c r="D1194" t="s">
        <v>6</v>
      </c>
      <c r="G1194" t="s">
        <v>1719</v>
      </c>
      <c r="K1194" s="1">
        <v>30.689259999999997</v>
      </c>
      <c r="L1194" s="1">
        <v>0</v>
      </c>
      <c r="M1194" s="1">
        <v>3265135.09</v>
      </c>
      <c r="N1194" s="1">
        <f>+Tableau164[[#This Row],[credit]]+Tableau164[[#This Row],[SOLDE]]</f>
        <v>3265135.09</v>
      </c>
    </row>
    <row r="1195" spans="1:14" x14ac:dyDescent="0.25">
      <c r="A1195" t="s">
        <v>198</v>
      </c>
      <c r="B1195">
        <v>43524</v>
      </c>
      <c r="C1195" t="s">
        <v>3244</v>
      </c>
      <c r="D1195" t="s">
        <v>6</v>
      </c>
      <c r="G1195" t="s">
        <v>1718</v>
      </c>
      <c r="K1195" s="1">
        <v>169.12644</v>
      </c>
      <c r="L1195" s="1">
        <v>0</v>
      </c>
      <c r="M1195" s="1">
        <v>3434261.53</v>
      </c>
      <c r="N1195" s="1">
        <f>+Tableau164[[#This Row],[credit]]+Tableau164[[#This Row],[SOLDE]]</f>
        <v>3434261.53</v>
      </c>
    </row>
    <row r="1196" spans="1:14" x14ac:dyDescent="0.25">
      <c r="A1196" t="s">
        <v>198</v>
      </c>
      <c r="B1196">
        <v>43524</v>
      </c>
      <c r="C1196" t="s">
        <v>3244</v>
      </c>
      <c r="D1196" t="s">
        <v>6</v>
      </c>
      <c r="G1196" t="s">
        <v>1717</v>
      </c>
      <c r="K1196" s="1">
        <v>184.91682999999998</v>
      </c>
      <c r="L1196" s="1">
        <v>0</v>
      </c>
      <c r="M1196" s="1">
        <v>3619178.36</v>
      </c>
      <c r="N1196" s="1">
        <f>+Tableau164[[#This Row],[credit]]+Tableau164[[#This Row],[SOLDE]]</f>
        <v>3619178.36</v>
      </c>
    </row>
    <row r="1197" spans="1:14" x14ac:dyDescent="0.25">
      <c r="A1197" t="s">
        <v>198</v>
      </c>
      <c r="B1197">
        <v>43524</v>
      </c>
      <c r="C1197" t="s">
        <v>3244</v>
      </c>
      <c r="D1197" t="s">
        <v>6</v>
      </c>
      <c r="G1197" t="s">
        <v>1716</v>
      </c>
      <c r="K1197" s="1">
        <v>160.50754000000001</v>
      </c>
      <c r="L1197" s="1">
        <v>0</v>
      </c>
      <c r="M1197" s="1">
        <v>3779685.9</v>
      </c>
      <c r="N1197" s="1">
        <f>+Tableau164[[#This Row],[credit]]+Tableau164[[#This Row],[SOLDE]]</f>
        <v>3779685.9</v>
      </c>
    </row>
    <row r="1198" spans="1:14" x14ac:dyDescent="0.25">
      <c r="A1198" t="s">
        <v>198</v>
      </c>
      <c r="B1198">
        <v>43524</v>
      </c>
      <c r="C1198" t="s">
        <v>3244</v>
      </c>
      <c r="D1198" t="s">
        <v>6</v>
      </c>
      <c r="G1198" t="s">
        <v>1715</v>
      </c>
      <c r="K1198" s="1">
        <v>925.36479000000008</v>
      </c>
      <c r="L1198" s="1">
        <v>0</v>
      </c>
      <c r="M1198" s="1">
        <v>4705050.6900000004</v>
      </c>
      <c r="N1198" s="1">
        <f>+Tableau164[[#This Row],[credit]]+Tableau164[[#This Row],[SOLDE]]</f>
        <v>4705050.6900000004</v>
      </c>
    </row>
    <row r="1199" spans="1:14" x14ac:dyDescent="0.25">
      <c r="A1199" t="s">
        <v>198</v>
      </c>
      <c r="B1199">
        <v>43524</v>
      </c>
      <c r="C1199" t="s">
        <v>3244</v>
      </c>
      <c r="D1199" t="s">
        <v>6</v>
      </c>
      <c r="G1199" t="s">
        <v>1714</v>
      </c>
      <c r="K1199" s="1">
        <v>1053.5875000000001</v>
      </c>
      <c r="L1199" s="1">
        <v>0</v>
      </c>
      <c r="M1199" s="1">
        <v>5758638.1900000004</v>
      </c>
      <c r="N1199" s="1">
        <f>+Tableau164[[#This Row],[credit]]+Tableau164[[#This Row],[SOLDE]]</f>
        <v>5758638.1900000004</v>
      </c>
    </row>
    <row r="1200" spans="1:14" x14ac:dyDescent="0.25">
      <c r="A1200" t="s">
        <v>197</v>
      </c>
      <c r="B1200">
        <v>43524</v>
      </c>
      <c r="C1200" t="s">
        <v>2722</v>
      </c>
      <c r="D1200" t="s">
        <v>6</v>
      </c>
      <c r="G1200" t="s">
        <v>1619</v>
      </c>
      <c r="K1200" s="1">
        <v>0</v>
      </c>
      <c r="L1200" s="1">
        <v>3.8250000000000002</v>
      </c>
      <c r="M1200" s="1">
        <v>552704.06999999995</v>
      </c>
      <c r="N1200" s="1">
        <f>+Tableau164[[#This Row],[credit]]+Tableau164[[#This Row],[SOLDE]]</f>
        <v>552707.8949999999</v>
      </c>
    </row>
    <row r="1201" spans="1:14" x14ac:dyDescent="0.25">
      <c r="A1201" t="s">
        <v>195</v>
      </c>
      <c r="B1201">
        <v>43524</v>
      </c>
      <c r="C1201" t="s">
        <v>3244</v>
      </c>
      <c r="D1201" t="s">
        <v>6</v>
      </c>
      <c r="G1201" t="s">
        <v>1713</v>
      </c>
      <c r="K1201" s="1">
        <v>98.023679999999999</v>
      </c>
      <c r="L1201" s="1">
        <v>0</v>
      </c>
      <c r="M1201" s="1">
        <v>1556122.39</v>
      </c>
      <c r="N1201" s="1">
        <f>+Tableau164[[#This Row],[credit]]+Tableau164[[#This Row],[SOLDE]]</f>
        <v>1556122.39</v>
      </c>
    </row>
    <row r="1202" spans="1:14" x14ac:dyDescent="0.25">
      <c r="A1202" t="s">
        <v>159</v>
      </c>
      <c r="B1202">
        <v>43524</v>
      </c>
      <c r="C1202" t="s">
        <v>3258</v>
      </c>
      <c r="D1202" t="s">
        <v>6</v>
      </c>
      <c r="G1202" t="s">
        <v>1618</v>
      </c>
      <c r="H1202" t="s">
        <v>1097</v>
      </c>
      <c r="I1202">
        <v>43524</v>
      </c>
      <c r="K1202" s="1">
        <v>0</v>
      </c>
      <c r="L1202" s="1">
        <v>20</v>
      </c>
      <c r="M1202" s="1">
        <v>-11919523.779999999</v>
      </c>
      <c r="N1202" s="1">
        <f>+Tableau164[[#This Row],[credit]]+Tableau164[[#This Row],[SOLDE]]</f>
        <v>-11919503.779999999</v>
      </c>
    </row>
    <row r="1203" spans="1:14" x14ac:dyDescent="0.25">
      <c r="A1203" t="s">
        <v>330</v>
      </c>
      <c r="B1203">
        <v>43524</v>
      </c>
      <c r="C1203" t="s">
        <v>2809</v>
      </c>
      <c r="D1203" t="s">
        <v>6</v>
      </c>
      <c r="G1203" t="s">
        <v>1729</v>
      </c>
      <c r="K1203" s="1">
        <v>0</v>
      </c>
      <c r="L1203" s="1">
        <v>11.14</v>
      </c>
      <c r="M1203" s="1">
        <v>-111400</v>
      </c>
      <c r="N1203" s="1">
        <f>+Tableau164[[#This Row],[credit]]+Tableau164[[#This Row],[SOLDE]]</f>
        <v>-111388.86</v>
      </c>
    </row>
    <row r="1204" spans="1:14" x14ac:dyDescent="0.25">
      <c r="A1204" t="s">
        <v>330</v>
      </c>
      <c r="B1204">
        <v>43524</v>
      </c>
      <c r="D1204" t="s">
        <v>6</v>
      </c>
      <c r="G1204" t="s">
        <v>1728</v>
      </c>
      <c r="K1204" s="1">
        <v>0</v>
      </c>
      <c r="L1204" s="1">
        <v>5.9740000000000002</v>
      </c>
      <c r="M1204" s="1">
        <v>-171140</v>
      </c>
      <c r="N1204" s="1">
        <f>+Tableau164[[#This Row],[credit]]+Tableau164[[#This Row],[SOLDE]]</f>
        <v>-171134.02600000001</v>
      </c>
    </row>
    <row r="1205" spans="1:14" x14ac:dyDescent="0.25">
      <c r="A1205" t="s">
        <v>330</v>
      </c>
      <c r="B1205">
        <v>43524</v>
      </c>
      <c r="C1205" t="s">
        <v>3281</v>
      </c>
      <c r="D1205" t="s">
        <v>6</v>
      </c>
      <c r="G1205" t="s">
        <v>1727</v>
      </c>
      <c r="K1205" s="1">
        <v>0</v>
      </c>
      <c r="L1205" s="1">
        <v>1.64</v>
      </c>
      <c r="M1205" s="1">
        <v>-187540</v>
      </c>
      <c r="N1205" s="1">
        <f>+Tableau164[[#This Row],[credit]]+Tableau164[[#This Row],[SOLDE]]</f>
        <v>-187538.36</v>
      </c>
    </row>
    <row r="1206" spans="1:14" x14ac:dyDescent="0.25">
      <c r="A1206" t="s">
        <v>330</v>
      </c>
      <c r="B1206">
        <v>43524</v>
      </c>
      <c r="C1206" t="s">
        <v>3281</v>
      </c>
      <c r="D1206" t="s">
        <v>6</v>
      </c>
      <c r="G1206" t="s">
        <v>1669</v>
      </c>
      <c r="K1206" s="1">
        <v>59.74</v>
      </c>
      <c r="L1206" s="1">
        <v>0</v>
      </c>
      <c r="M1206" s="1">
        <v>-127800</v>
      </c>
      <c r="N1206" s="1">
        <f>+Tableau164[[#This Row],[credit]]+Tableau164[[#This Row],[SOLDE]]</f>
        <v>-127800</v>
      </c>
    </row>
    <row r="1207" spans="1:14" x14ac:dyDescent="0.25">
      <c r="A1207" t="s">
        <v>330</v>
      </c>
      <c r="B1207">
        <v>43524</v>
      </c>
      <c r="C1207" t="s">
        <v>3281</v>
      </c>
      <c r="D1207" t="s">
        <v>6</v>
      </c>
      <c r="G1207" t="s">
        <v>1666</v>
      </c>
      <c r="K1207" s="1">
        <v>16.399999999999999</v>
      </c>
      <c r="L1207" s="1">
        <v>0</v>
      </c>
      <c r="M1207" s="1">
        <v>-111400</v>
      </c>
      <c r="N1207" s="1">
        <f>+Tableau164[[#This Row],[credit]]+Tableau164[[#This Row],[SOLDE]]</f>
        <v>-111400</v>
      </c>
    </row>
    <row r="1208" spans="1:14" x14ac:dyDescent="0.25">
      <c r="A1208" t="s">
        <v>192</v>
      </c>
      <c r="B1208">
        <v>43524</v>
      </c>
      <c r="C1208" t="s">
        <v>3244</v>
      </c>
      <c r="D1208" t="s">
        <v>6</v>
      </c>
      <c r="G1208" t="s">
        <v>1726</v>
      </c>
      <c r="K1208" s="1">
        <v>0</v>
      </c>
      <c r="L1208" s="1">
        <v>60.504240000000003</v>
      </c>
      <c r="M1208" s="1">
        <v>-605042.4</v>
      </c>
      <c r="N1208" s="1">
        <f>+Tableau164[[#This Row],[credit]]+Tableau164[[#This Row],[SOLDE]]</f>
        <v>-604981.89575999998</v>
      </c>
    </row>
    <row r="1209" spans="1:14" x14ac:dyDescent="0.25">
      <c r="A1209" t="s">
        <v>192</v>
      </c>
      <c r="B1209">
        <v>43524</v>
      </c>
      <c r="C1209" t="s">
        <v>3244</v>
      </c>
      <c r="D1209" t="s">
        <v>6</v>
      </c>
      <c r="G1209" t="s">
        <v>1680</v>
      </c>
      <c r="K1209" s="1">
        <v>605.04240000000004</v>
      </c>
      <c r="L1209" s="1">
        <v>0</v>
      </c>
      <c r="N1209" s="1">
        <f>+Tableau164[[#This Row],[credit]]+Tableau164[[#This Row],[SOLDE]]</f>
        <v>0</v>
      </c>
    </row>
    <row r="1210" spans="1:14" x14ac:dyDescent="0.25">
      <c r="A1210" t="s">
        <v>171</v>
      </c>
      <c r="B1210">
        <v>43524</v>
      </c>
      <c r="C1210" t="s">
        <v>3244</v>
      </c>
      <c r="D1210" t="s">
        <v>6</v>
      </c>
      <c r="G1210" t="s">
        <v>1725</v>
      </c>
      <c r="K1210" s="1">
        <v>0</v>
      </c>
      <c r="L1210" s="1">
        <v>35.237335999999999</v>
      </c>
      <c r="M1210" s="1">
        <v>-352373.96</v>
      </c>
      <c r="N1210" s="1">
        <f>+Tableau164[[#This Row],[credit]]+Tableau164[[#This Row],[SOLDE]]</f>
        <v>-352338.722664</v>
      </c>
    </row>
    <row r="1211" spans="1:14" x14ac:dyDescent="0.25">
      <c r="A1211" t="s">
        <v>171</v>
      </c>
      <c r="B1211">
        <v>43524</v>
      </c>
      <c r="C1211" t="s">
        <v>3244</v>
      </c>
      <c r="D1211" t="s">
        <v>6</v>
      </c>
      <c r="G1211" t="s">
        <v>1679</v>
      </c>
      <c r="K1211" s="1">
        <v>352.37335999999999</v>
      </c>
      <c r="L1211" s="1">
        <v>0</v>
      </c>
      <c r="M1211" s="1">
        <v>-0.6</v>
      </c>
      <c r="N1211" s="1">
        <f>+Tableau164[[#This Row],[credit]]+Tableau164[[#This Row],[SOLDE]]</f>
        <v>-0.6</v>
      </c>
    </row>
    <row r="1212" spans="1:14" x14ac:dyDescent="0.25">
      <c r="A1212" t="s">
        <v>171</v>
      </c>
      <c r="B1212">
        <v>43524</v>
      </c>
      <c r="C1212" t="s">
        <v>3281</v>
      </c>
      <c r="D1212" t="s">
        <v>6</v>
      </c>
      <c r="G1212" t="s">
        <v>1724</v>
      </c>
      <c r="K1212" s="1">
        <v>0</v>
      </c>
      <c r="L1212" s="1">
        <v>13.936384</v>
      </c>
      <c r="M1212" s="1">
        <v>-139364.44</v>
      </c>
      <c r="N1212" s="1">
        <f>+Tableau164[[#This Row],[credit]]+Tableau164[[#This Row],[SOLDE]]</f>
        <v>-139350.503616</v>
      </c>
    </row>
    <row r="1213" spans="1:14" x14ac:dyDescent="0.25">
      <c r="A1213" t="s">
        <v>171</v>
      </c>
      <c r="B1213">
        <v>43524</v>
      </c>
      <c r="C1213" t="s">
        <v>3281</v>
      </c>
      <c r="D1213" t="s">
        <v>6</v>
      </c>
      <c r="G1213" t="s">
        <v>3303</v>
      </c>
      <c r="K1213" s="1">
        <v>139.36384000000001</v>
      </c>
      <c r="L1213" s="1">
        <v>0</v>
      </c>
      <c r="M1213" s="1">
        <v>-0.6</v>
      </c>
      <c r="N1213" s="1">
        <f>+Tableau164[[#This Row],[credit]]+Tableau164[[#This Row],[SOLDE]]</f>
        <v>-0.6</v>
      </c>
    </row>
    <row r="1214" spans="1:14" x14ac:dyDescent="0.25">
      <c r="A1214" t="s">
        <v>171</v>
      </c>
      <c r="B1214">
        <v>43524</v>
      </c>
      <c r="D1214" t="s">
        <v>6</v>
      </c>
      <c r="G1214" t="s">
        <v>1723</v>
      </c>
      <c r="K1214" s="1">
        <v>0</v>
      </c>
      <c r="L1214" s="1">
        <v>1.2102090000000001</v>
      </c>
      <c r="M1214" s="1">
        <v>-12102.69</v>
      </c>
      <c r="N1214" s="1">
        <f>+Tableau164[[#This Row],[credit]]+Tableau164[[#This Row],[SOLDE]]</f>
        <v>-12101.479791</v>
      </c>
    </row>
    <row r="1215" spans="1:14" x14ac:dyDescent="0.25">
      <c r="A1215" t="s">
        <v>171</v>
      </c>
      <c r="B1215">
        <v>43524</v>
      </c>
      <c r="C1215" t="s">
        <v>3258</v>
      </c>
      <c r="D1215" t="s">
        <v>6</v>
      </c>
      <c r="G1215" t="s">
        <v>1678</v>
      </c>
      <c r="K1215" s="1">
        <v>36.084600000000002</v>
      </c>
      <c r="L1215" s="1">
        <v>0</v>
      </c>
      <c r="M1215" s="1">
        <v>23981.91</v>
      </c>
      <c r="N1215" s="1">
        <f>+Tableau164[[#This Row],[credit]]+Tableau164[[#This Row],[SOLDE]]</f>
        <v>23981.91</v>
      </c>
    </row>
    <row r="1216" spans="1:14" x14ac:dyDescent="0.25">
      <c r="A1216" t="s">
        <v>171</v>
      </c>
      <c r="B1216">
        <v>43524</v>
      </c>
      <c r="C1216" t="s">
        <v>3258</v>
      </c>
      <c r="D1216" t="s">
        <v>6</v>
      </c>
      <c r="G1216" t="s">
        <v>1722</v>
      </c>
      <c r="K1216" s="1">
        <v>0</v>
      </c>
      <c r="L1216" s="1">
        <v>3.60846</v>
      </c>
      <c r="M1216" s="1">
        <v>-12102.69</v>
      </c>
      <c r="N1216" s="1">
        <f>+Tableau164[[#This Row],[credit]]+Tableau164[[#This Row],[SOLDE]]</f>
        <v>-12099.081540000001</v>
      </c>
    </row>
    <row r="1217" spans="1:14" x14ac:dyDescent="0.25">
      <c r="A1217" t="s">
        <v>171</v>
      </c>
      <c r="B1217">
        <v>43524</v>
      </c>
      <c r="C1217" t="s">
        <v>3258</v>
      </c>
      <c r="D1217" t="s">
        <v>6</v>
      </c>
      <c r="G1217" t="s">
        <v>1677</v>
      </c>
      <c r="K1217" s="1">
        <v>7.5284399999999998</v>
      </c>
      <c r="L1217" s="1">
        <v>0</v>
      </c>
      <c r="M1217" s="1">
        <v>-4574.25</v>
      </c>
      <c r="N1217" s="1">
        <f>+Tableau164[[#This Row],[credit]]+Tableau164[[#This Row],[SOLDE]]</f>
        <v>-4574.25</v>
      </c>
    </row>
    <row r="1218" spans="1:14" x14ac:dyDescent="0.25">
      <c r="A1218" t="s">
        <v>171</v>
      </c>
      <c r="B1218">
        <v>43524</v>
      </c>
      <c r="C1218" t="s">
        <v>3258</v>
      </c>
      <c r="D1218" t="s">
        <v>6</v>
      </c>
      <c r="G1218" t="s">
        <v>1721</v>
      </c>
      <c r="K1218" s="1">
        <v>0</v>
      </c>
      <c r="L1218" s="1">
        <v>0.75284399999999996</v>
      </c>
      <c r="M1218" s="1">
        <v>-12102.69</v>
      </c>
      <c r="N1218" s="1">
        <f>+Tableau164[[#This Row],[credit]]+Tableau164[[#This Row],[SOLDE]]</f>
        <v>-12101.937156</v>
      </c>
    </row>
    <row r="1219" spans="1:14" x14ac:dyDescent="0.25">
      <c r="A1219" t="s">
        <v>171</v>
      </c>
      <c r="B1219">
        <v>43524</v>
      </c>
      <c r="C1219" t="s">
        <v>3258</v>
      </c>
      <c r="D1219" t="s">
        <v>6</v>
      </c>
      <c r="G1219" t="s">
        <v>1676</v>
      </c>
      <c r="K1219" s="1">
        <v>16.762319999999999</v>
      </c>
      <c r="L1219" s="1">
        <v>0</v>
      </c>
      <c r="M1219" s="1">
        <v>4659.63</v>
      </c>
      <c r="N1219" s="1">
        <f>+Tableau164[[#This Row],[credit]]+Tableau164[[#This Row],[SOLDE]]</f>
        <v>4659.63</v>
      </c>
    </row>
    <row r="1220" spans="1:14" x14ac:dyDescent="0.25">
      <c r="A1220" t="s">
        <v>171</v>
      </c>
      <c r="B1220">
        <v>43524</v>
      </c>
      <c r="C1220" t="s">
        <v>3258</v>
      </c>
      <c r="D1220" t="s">
        <v>6</v>
      </c>
      <c r="G1220" t="s">
        <v>1720</v>
      </c>
      <c r="K1220" s="1">
        <v>0</v>
      </c>
      <c r="L1220" s="1">
        <v>1.6762319999999999</v>
      </c>
      <c r="M1220" s="1">
        <v>-12102.69</v>
      </c>
      <c r="N1220" s="1">
        <f>+Tableau164[[#This Row],[credit]]+Tableau164[[#This Row],[SOLDE]]</f>
        <v>-12101.013768000001</v>
      </c>
    </row>
    <row r="1221" spans="1:14" x14ac:dyDescent="0.25">
      <c r="A1221" t="s">
        <v>171</v>
      </c>
      <c r="B1221">
        <v>43524</v>
      </c>
      <c r="C1221" t="s">
        <v>3258</v>
      </c>
      <c r="D1221" t="s">
        <v>6</v>
      </c>
      <c r="G1221" t="s">
        <v>1675</v>
      </c>
      <c r="K1221" s="1">
        <v>30.689259999999997</v>
      </c>
      <c r="L1221" s="1">
        <v>0</v>
      </c>
      <c r="M1221" s="1">
        <v>18586.57</v>
      </c>
      <c r="N1221" s="1">
        <f>+Tableau164[[#This Row],[credit]]+Tableau164[[#This Row],[SOLDE]]</f>
        <v>18586.57</v>
      </c>
    </row>
    <row r="1222" spans="1:14" x14ac:dyDescent="0.25">
      <c r="A1222" t="s">
        <v>171</v>
      </c>
      <c r="B1222">
        <v>43524</v>
      </c>
      <c r="C1222" t="s">
        <v>3258</v>
      </c>
      <c r="D1222" t="s">
        <v>6</v>
      </c>
      <c r="G1222" t="s">
        <v>1719</v>
      </c>
      <c r="K1222" s="1">
        <v>0</v>
      </c>
      <c r="L1222" s="1">
        <v>3.0689259999999998</v>
      </c>
      <c r="M1222" s="1">
        <v>-12102.69</v>
      </c>
      <c r="N1222" s="1">
        <f>+Tableau164[[#This Row],[credit]]+Tableau164[[#This Row],[SOLDE]]</f>
        <v>-12099.621074000001</v>
      </c>
    </row>
    <row r="1223" spans="1:14" x14ac:dyDescent="0.25">
      <c r="A1223" t="s">
        <v>171</v>
      </c>
      <c r="B1223">
        <v>43524</v>
      </c>
      <c r="C1223" t="s">
        <v>3244</v>
      </c>
      <c r="D1223" t="s">
        <v>6</v>
      </c>
      <c r="G1223" t="s">
        <v>1674</v>
      </c>
      <c r="K1223" s="1">
        <v>169.12644</v>
      </c>
      <c r="L1223" s="1">
        <v>0</v>
      </c>
      <c r="M1223" s="1">
        <v>157023.75</v>
      </c>
      <c r="N1223" s="1">
        <f>+Tableau164[[#This Row],[credit]]+Tableau164[[#This Row],[SOLDE]]</f>
        <v>157023.75</v>
      </c>
    </row>
    <row r="1224" spans="1:14" x14ac:dyDescent="0.25">
      <c r="A1224" t="s">
        <v>171</v>
      </c>
      <c r="B1224">
        <v>43524</v>
      </c>
      <c r="C1224" t="s">
        <v>3244</v>
      </c>
      <c r="D1224" t="s">
        <v>6</v>
      </c>
      <c r="G1224" t="s">
        <v>1673</v>
      </c>
      <c r="K1224" s="1">
        <v>184.91682999999998</v>
      </c>
      <c r="L1224" s="1">
        <v>0</v>
      </c>
      <c r="M1224" s="1">
        <v>341940.58</v>
      </c>
      <c r="N1224" s="1">
        <f>+Tableau164[[#This Row],[credit]]+Tableau164[[#This Row],[SOLDE]]</f>
        <v>341940.58</v>
      </c>
    </row>
    <row r="1225" spans="1:14" x14ac:dyDescent="0.25">
      <c r="A1225" t="s">
        <v>171</v>
      </c>
      <c r="B1225">
        <v>43524</v>
      </c>
      <c r="C1225" t="s">
        <v>3244</v>
      </c>
      <c r="D1225" t="s">
        <v>6</v>
      </c>
      <c r="G1225" t="s">
        <v>1672</v>
      </c>
      <c r="K1225" s="1">
        <v>160.50754000000001</v>
      </c>
      <c r="L1225" s="1">
        <v>0</v>
      </c>
      <c r="M1225" s="1">
        <v>502448.12</v>
      </c>
      <c r="N1225" s="1">
        <f>+Tableau164[[#This Row],[credit]]+Tableau164[[#This Row],[SOLDE]]</f>
        <v>502448.12</v>
      </c>
    </row>
    <row r="1226" spans="1:14" x14ac:dyDescent="0.25">
      <c r="A1226" t="s">
        <v>171</v>
      </c>
      <c r="B1226">
        <v>43524</v>
      </c>
      <c r="C1226" t="s">
        <v>3244</v>
      </c>
      <c r="D1226" t="s">
        <v>6</v>
      </c>
      <c r="G1226" t="s">
        <v>1671</v>
      </c>
      <c r="K1226" s="1">
        <v>925.36479000000008</v>
      </c>
      <c r="L1226" s="1">
        <v>0</v>
      </c>
      <c r="M1226" s="1">
        <v>1427812.91</v>
      </c>
      <c r="N1226" s="1">
        <f>+Tableau164[[#This Row],[credit]]+Tableau164[[#This Row],[SOLDE]]</f>
        <v>1427812.91</v>
      </c>
    </row>
    <row r="1227" spans="1:14" x14ac:dyDescent="0.25">
      <c r="A1227" t="s">
        <v>171</v>
      </c>
      <c r="B1227">
        <v>43524</v>
      </c>
      <c r="C1227" t="s">
        <v>3244</v>
      </c>
      <c r="D1227" t="s">
        <v>6</v>
      </c>
      <c r="G1227" t="s">
        <v>1718</v>
      </c>
      <c r="K1227" s="1">
        <v>0</v>
      </c>
      <c r="L1227" s="1">
        <v>16.912644</v>
      </c>
      <c r="M1227" s="1">
        <v>1258686.47</v>
      </c>
      <c r="N1227" s="1">
        <f>+Tableau164[[#This Row],[credit]]+Tableau164[[#This Row],[SOLDE]]</f>
        <v>1258703.382644</v>
      </c>
    </row>
    <row r="1228" spans="1:14" x14ac:dyDescent="0.25">
      <c r="A1228" t="s">
        <v>171</v>
      </c>
      <c r="B1228">
        <v>43524</v>
      </c>
      <c r="C1228" t="s">
        <v>3244</v>
      </c>
      <c r="D1228" t="s">
        <v>6</v>
      </c>
      <c r="G1228" t="s">
        <v>1670</v>
      </c>
      <c r="K1228" s="1">
        <v>1053.5875000000001</v>
      </c>
      <c r="L1228" s="1">
        <v>0</v>
      </c>
      <c r="M1228" s="1">
        <v>2312273.9700000002</v>
      </c>
      <c r="N1228" s="1">
        <f>+Tableau164[[#This Row],[credit]]+Tableau164[[#This Row],[SOLDE]]</f>
        <v>2312273.9700000002</v>
      </c>
    </row>
    <row r="1229" spans="1:14" x14ac:dyDescent="0.25">
      <c r="A1229" t="s">
        <v>171</v>
      </c>
      <c r="B1229">
        <v>43524</v>
      </c>
      <c r="C1229" t="s">
        <v>3244</v>
      </c>
      <c r="D1229" t="s">
        <v>6</v>
      </c>
      <c r="G1229" t="s">
        <v>1717</v>
      </c>
      <c r="K1229" s="1">
        <v>0</v>
      </c>
      <c r="L1229" s="1">
        <v>18.491682999999998</v>
      </c>
      <c r="M1229" s="1">
        <v>2127357.14</v>
      </c>
      <c r="N1229" s="1">
        <f>+Tableau164[[#This Row],[credit]]+Tableau164[[#This Row],[SOLDE]]</f>
        <v>2127375.6316829999</v>
      </c>
    </row>
    <row r="1230" spans="1:14" x14ac:dyDescent="0.25">
      <c r="A1230" t="s">
        <v>171</v>
      </c>
      <c r="B1230">
        <v>43524</v>
      </c>
      <c r="C1230" t="s">
        <v>3244</v>
      </c>
      <c r="D1230" t="s">
        <v>6</v>
      </c>
      <c r="G1230" t="s">
        <v>1716</v>
      </c>
      <c r="K1230" s="1">
        <v>0</v>
      </c>
      <c r="L1230" s="1">
        <v>16.050754000000001</v>
      </c>
      <c r="M1230" s="1">
        <v>1966849.6</v>
      </c>
      <c r="N1230" s="1">
        <f>+Tableau164[[#This Row],[credit]]+Tableau164[[#This Row],[SOLDE]]</f>
        <v>1966865.6507540001</v>
      </c>
    </row>
    <row r="1231" spans="1:14" x14ac:dyDescent="0.25">
      <c r="A1231" t="s">
        <v>171</v>
      </c>
      <c r="B1231">
        <v>43524</v>
      </c>
      <c r="C1231" t="s">
        <v>3244</v>
      </c>
      <c r="D1231" t="s">
        <v>6</v>
      </c>
      <c r="G1231" t="s">
        <v>1715</v>
      </c>
      <c r="K1231" s="1">
        <v>0</v>
      </c>
      <c r="L1231" s="1">
        <v>92.536479</v>
      </c>
      <c r="M1231" s="1">
        <v>1041484.81</v>
      </c>
      <c r="N1231" s="1">
        <f>+Tableau164[[#This Row],[credit]]+Tableau164[[#This Row],[SOLDE]]</f>
        <v>1041577.3464790001</v>
      </c>
    </row>
    <row r="1232" spans="1:14" x14ac:dyDescent="0.25">
      <c r="A1232" t="s">
        <v>171</v>
      </c>
      <c r="B1232">
        <v>43524</v>
      </c>
      <c r="C1232" t="s">
        <v>3244</v>
      </c>
      <c r="D1232" t="s">
        <v>6</v>
      </c>
      <c r="G1232" t="s">
        <v>1714</v>
      </c>
      <c r="K1232" s="1">
        <v>0</v>
      </c>
      <c r="L1232" s="1">
        <v>105.35875</v>
      </c>
      <c r="M1232" s="1">
        <v>-12102.69</v>
      </c>
      <c r="N1232" s="1">
        <f>+Tableau164[[#This Row],[credit]]+Tableau164[[#This Row],[SOLDE]]</f>
        <v>-11997.331250000001</v>
      </c>
    </row>
    <row r="1233" spans="1:14" x14ac:dyDescent="0.25">
      <c r="A1233" t="s">
        <v>171</v>
      </c>
      <c r="B1233">
        <v>43524</v>
      </c>
      <c r="C1233" t="s">
        <v>3244</v>
      </c>
      <c r="D1233" t="s">
        <v>6</v>
      </c>
      <c r="G1233" t="s">
        <v>1664</v>
      </c>
      <c r="K1233" s="1">
        <v>12.10209</v>
      </c>
      <c r="L1233" s="1">
        <v>0</v>
      </c>
      <c r="M1233" s="1">
        <v>-0.6</v>
      </c>
      <c r="N1233" s="1">
        <f>+Tableau164[[#This Row],[credit]]+Tableau164[[#This Row],[SOLDE]]</f>
        <v>-0.6</v>
      </c>
    </row>
    <row r="1234" spans="1:14" x14ac:dyDescent="0.25">
      <c r="A1234" t="s">
        <v>166</v>
      </c>
      <c r="B1234">
        <v>43524</v>
      </c>
      <c r="C1234" t="s">
        <v>3244</v>
      </c>
      <c r="D1234" t="s">
        <v>6</v>
      </c>
      <c r="G1234" t="s">
        <v>1713</v>
      </c>
      <c r="K1234" s="1">
        <v>0</v>
      </c>
      <c r="L1234" s="1">
        <v>9.8023679999999995</v>
      </c>
      <c r="M1234" s="1">
        <v>-98324.97</v>
      </c>
      <c r="N1234" s="1">
        <f>+Tableau164[[#This Row],[credit]]+Tableau164[[#This Row],[SOLDE]]</f>
        <v>-98315.167631999997</v>
      </c>
    </row>
    <row r="1235" spans="1:14" x14ac:dyDescent="0.25">
      <c r="A1235" t="s">
        <v>159</v>
      </c>
      <c r="B1235">
        <v>43524</v>
      </c>
      <c r="C1235" t="s">
        <v>2728</v>
      </c>
      <c r="D1235" t="s">
        <v>6</v>
      </c>
      <c r="G1235" t="s">
        <v>1712</v>
      </c>
      <c r="H1235" t="s">
        <v>315</v>
      </c>
      <c r="I1235">
        <v>43524</v>
      </c>
      <c r="K1235" s="1">
        <v>0</v>
      </c>
      <c r="L1235" s="1">
        <v>300</v>
      </c>
      <c r="M1235" s="1">
        <v>-14919523.779999999</v>
      </c>
      <c r="N1235" s="1">
        <f>+Tableau164[[#This Row],[credit]]+Tableau164[[#This Row],[SOLDE]]</f>
        <v>-14919223.779999999</v>
      </c>
    </row>
    <row r="1236" spans="1:14" x14ac:dyDescent="0.25">
      <c r="A1236" t="s">
        <v>62</v>
      </c>
      <c r="B1236">
        <v>43524</v>
      </c>
      <c r="C1236" t="s">
        <v>2728</v>
      </c>
      <c r="D1236" t="s">
        <v>2</v>
      </c>
      <c r="E1236" t="s">
        <v>22</v>
      </c>
      <c r="G1236" t="s">
        <v>1712</v>
      </c>
      <c r="K1236" s="1">
        <v>3000</v>
      </c>
      <c r="L1236" s="1">
        <v>0</v>
      </c>
      <c r="M1236" s="1">
        <v>3184217</v>
      </c>
      <c r="N1236" s="1">
        <f>+Tableau164[[#This Row],[credit]]+Tableau164[[#This Row],[SOLDE]]</f>
        <v>3184217</v>
      </c>
    </row>
    <row r="1237" spans="1:14" x14ac:dyDescent="0.25">
      <c r="A1237" t="s">
        <v>159</v>
      </c>
      <c r="B1237">
        <v>43524</v>
      </c>
      <c r="C1237" t="s">
        <v>22</v>
      </c>
      <c r="D1237" t="s">
        <v>6</v>
      </c>
      <c r="G1237" t="s">
        <v>1612</v>
      </c>
      <c r="H1237" t="s">
        <v>160</v>
      </c>
      <c r="I1237">
        <v>43524</v>
      </c>
      <c r="K1237" s="1">
        <v>0</v>
      </c>
      <c r="L1237" s="1">
        <v>84.484049999999996</v>
      </c>
      <c r="M1237" s="1">
        <v>-15764364.279999999</v>
      </c>
      <c r="N1237" s="1">
        <f>+Tableau164[[#This Row],[credit]]+Tableau164[[#This Row],[SOLDE]]</f>
        <v>-15764279.795949999</v>
      </c>
    </row>
    <row r="1238" spans="1:14" x14ac:dyDescent="0.25">
      <c r="A1238" t="s">
        <v>159</v>
      </c>
      <c r="B1238">
        <v>43524</v>
      </c>
      <c r="C1238" t="s">
        <v>3258</v>
      </c>
      <c r="D1238" t="s">
        <v>6</v>
      </c>
      <c r="G1238" t="s">
        <v>1611</v>
      </c>
      <c r="H1238" t="s">
        <v>293</v>
      </c>
      <c r="I1238">
        <v>43524</v>
      </c>
      <c r="K1238" s="1">
        <v>0</v>
      </c>
      <c r="L1238" s="1">
        <v>2.8559999999999999</v>
      </c>
      <c r="M1238" s="1">
        <v>-15792924.279999999</v>
      </c>
      <c r="N1238" s="1">
        <f>+Tableau164[[#This Row],[credit]]+Tableau164[[#This Row],[SOLDE]]</f>
        <v>-15792921.423999999</v>
      </c>
    </row>
    <row r="1239" spans="1:14" x14ac:dyDescent="0.25">
      <c r="A1239" t="s">
        <v>159</v>
      </c>
      <c r="B1239">
        <v>43524</v>
      </c>
      <c r="C1239" t="s">
        <v>3244</v>
      </c>
      <c r="D1239" t="s">
        <v>6</v>
      </c>
      <c r="G1239" t="s">
        <v>1610</v>
      </c>
      <c r="H1239" t="s">
        <v>293</v>
      </c>
      <c r="I1239">
        <v>43524</v>
      </c>
      <c r="K1239" s="1">
        <v>0</v>
      </c>
      <c r="L1239" s="1">
        <v>10.115</v>
      </c>
      <c r="M1239" s="1">
        <v>-15894074.279999999</v>
      </c>
      <c r="N1239" s="1">
        <f>+Tableau164[[#This Row],[credit]]+Tableau164[[#This Row],[SOLDE]]</f>
        <v>-15894064.164999999</v>
      </c>
    </row>
    <row r="1240" spans="1:14" x14ac:dyDescent="0.25">
      <c r="A1240" t="s">
        <v>159</v>
      </c>
      <c r="B1240">
        <v>43524</v>
      </c>
      <c r="C1240" t="s">
        <v>2728</v>
      </c>
      <c r="D1240" t="s">
        <v>6</v>
      </c>
      <c r="G1240" t="s">
        <v>1609</v>
      </c>
      <c r="H1240" t="s">
        <v>293</v>
      </c>
      <c r="I1240">
        <v>43524</v>
      </c>
      <c r="K1240" s="1">
        <v>0</v>
      </c>
      <c r="L1240" s="1">
        <v>5.3550000000000004</v>
      </c>
      <c r="M1240" s="1">
        <v>-15947624.279999999</v>
      </c>
      <c r="N1240" s="1">
        <f>+Tableau164[[#This Row],[credit]]+Tableau164[[#This Row],[SOLDE]]</f>
        <v>-15947618.924999999</v>
      </c>
    </row>
    <row r="1241" spans="1:14" x14ac:dyDescent="0.25">
      <c r="A1241" t="s">
        <v>159</v>
      </c>
      <c r="B1241">
        <v>43524</v>
      </c>
      <c r="C1241" t="s">
        <v>2728</v>
      </c>
      <c r="D1241" t="s">
        <v>6</v>
      </c>
      <c r="G1241" t="s">
        <v>1617</v>
      </c>
      <c r="H1241" t="s">
        <v>1047</v>
      </c>
      <c r="I1241">
        <v>43524</v>
      </c>
      <c r="K1241" s="1">
        <v>0</v>
      </c>
      <c r="L1241" s="1">
        <v>14.303800000000001</v>
      </c>
      <c r="M1241" s="1">
        <v>-16090662.279999999</v>
      </c>
      <c r="N1241" s="1">
        <f>+Tableau164[[#This Row],[credit]]+Tableau164[[#This Row],[SOLDE]]</f>
        <v>-16090647.976199999</v>
      </c>
    </row>
    <row r="1242" spans="1:14" x14ac:dyDescent="0.25">
      <c r="A1242" t="s">
        <v>159</v>
      </c>
      <c r="B1242">
        <v>43524</v>
      </c>
      <c r="C1242" t="s">
        <v>2728</v>
      </c>
      <c r="D1242" t="s">
        <v>6</v>
      </c>
      <c r="G1242" t="s">
        <v>1616</v>
      </c>
      <c r="H1242" t="s">
        <v>1047</v>
      </c>
      <c r="I1242">
        <v>43524</v>
      </c>
      <c r="K1242" s="1">
        <v>0</v>
      </c>
      <c r="L1242" s="1">
        <v>7.7350000000000003</v>
      </c>
      <c r="M1242" s="1">
        <v>-16168012.279999999</v>
      </c>
      <c r="N1242" s="1">
        <f>+Tableau164[[#This Row],[credit]]+Tableau164[[#This Row],[SOLDE]]</f>
        <v>-16168004.545</v>
      </c>
    </row>
    <row r="1243" spans="1:14" x14ac:dyDescent="0.25">
      <c r="A1243" t="s">
        <v>159</v>
      </c>
      <c r="B1243">
        <v>43524</v>
      </c>
      <c r="C1243" t="s">
        <v>2728</v>
      </c>
      <c r="D1243" t="s">
        <v>6</v>
      </c>
      <c r="G1243" t="s">
        <v>1615</v>
      </c>
      <c r="H1243" t="s">
        <v>1640</v>
      </c>
      <c r="I1243">
        <v>43524</v>
      </c>
      <c r="K1243" s="1">
        <v>0</v>
      </c>
      <c r="L1243" s="1">
        <v>7.14</v>
      </c>
      <c r="M1243" s="1">
        <v>-16239412.279999999</v>
      </c>
      <c r="N1243" s="1">
        <f>+Tableau164[[#This Row],[credit]]+Tableau164[[#This Row],[SOLDE]]</f>
        <v>-16239405.139999999</v>
      </c>
    </row>
    <row r="1244" spans="1:14" x14ac:dyDescent="0.25">
      <c r="A1244" t="s">
        <v>159</v>
      </c>
      <c r="B1244">
        <v>43524</v>
      </c>
      <c r="C1244" t="s">
        <v>3258</v>
      </c>
      <c r="D1244" t="s">
        <v>6</v>
      </c>
      <c r="G1244" t="s">
        <v>1608</v>
      </c>
      <c r="H1244" t="s">
        <v>1633</v>
      </c>
      <c r="I1244">
        <v>43524</v>
      </c>
      <c r="K1244" s="1">
        <v>0</v>
      </c>
      <c r="L1244" s="1">
        <v>16.2</v>
      </c>
      <c r="M1244" s="1">
        <v>-16401412.279999999</v>
      </c>
      <c r="N1244" s="1">
        <f>+Tableau164[[#This Row],[credit]]+Tableau164[[#This Row],[SOLDE]]</f>
        <v>-16401396.08</v>
      </c>
    </row>
    <row r="1245" spans="1:14" x14ac:dyDescent="0.25">
      <c r="A1245" t="s">
        <v>159</v>
      </c>
      <c r="B1245">
        <v>43524</v>
      </c>
      <c r="C1245" t="s">
        <v>2722</v>
      </c>
      <c r="D1245" t="s">
        <v>6</v>
      </c>
      <c r="G1245" t="s">
        <v>1657</v>
      </c>
      <c r="H1245" t="s">
        <v>1271</v>
      </c>
      <c r="K1245" s="1">
        <v>56.008300000000006</v>
      </c>
      <c r="L1245" s="1">
        <v>0</v>
      </c>
      <c r="M1245" s="1">
        <v>-16345403.98</v>
      </c>
      <c r="N1245" s="1">
        <f>+Tableau164[[#This Row],[credit]]+Tableau164[[#This Row],[SOLDE]]</f>
        <v>-16345403.98</v>
      </c>
    </row>
    <row r="1246" spans="1:14" x14ac:dyDescent="0.25">
      <c r="A1246" t="s">
        <v>159</v>
      </c>
      <c r="B1246">
        <v>43524</v>
      </c>
      <c r="C1246" t="s">
        <v>2722</v>
      </c>
      <c r="D1246" t="s">
        <v>6</v>
      </c>
      <c r="G1246" t="s">
        <v>1655</v>
      </c>
      <c r="H1246" t="s">
        <v>1656</v>
      </c>
      <c r="K1246" s="1">
        <v>15.511889999999999</v>
      </c>
      <c r="L1246" s="1">
        <v>0</v>
      </c>
      <c r="M1246" s="1">
        <v>-16329892.09</v>
      </c>
      <c r="N1246" s="1">
        <f>+Tableau164[[#This Row],[credit]]+Tableau164[[#This Row],[SOLDE]]</f>
        <v>-16329892.09</v>
      </c>
    </row>
    <row r="1247" spans="1:14" x14ac:dyDescent="0.25">
      <c r="A1247" t="s">
        <v>159</v>
      </c>
      <c r="B1247">
        <v>43524</v>
      </c>
      <c r="C1247" t="s">
        <v>2722</v>
      </c>
      <c r="D1247" t="s">
        <v>6</v>
      </c>
      <c r="G1247" t="s">
        <v>1651</v>
      </c>
      <c r="H1247" t="s">
        <v>160</v>
      </c>
      <c r="K1247" s="1">
        <v>1000</v>
      </c>
      <c r="L1247" s="1">
        <v>0</v>
      </c>
      <c r="M1247" s="1">
        <v>-15329892.09</v>
      </c>
      <c r="N1247" s="1">
        <f>+Tableau164[[#This Row],[credit]]+Tableau164[[#This Row],[SOLDE]]</f>
        <v>-15329892.09</v>
      </c>
    </row>
    <row r="1248" spans="1:14" x14ac:dyDescent="0.25">
      <c r="A1248" t="s">
        <v>159</v>
      </c>
      <c r="B1248">
        <v>43524</v>
      </c>
      <c r="C1248" t="s">
        <v>3258</v>
      </c>
      <c r="D1248" t="s">
        <v>6</v>
      </c>
      <c r="G1248" t="s">
        <v>1649</v>
      </c>
      <c r="H1248" t="s">
        <v>1650</v>
      </c>
      <c r="K1248" s="1">
        <v>19.800009999999997</v>
      </c>
      <c r="L1248" s="1">
        <v>0</v>
      </c>
      <c r="M1248" s="1">
        <v>-15310092.08</v>
      </c>
      <c r="N1248" s="1">
        <f>+Tableau164[[#This Row],[credit]]+Tableau164[[#This Row],[SOLDE]]</f>
        <v>-15310092.08</v>
      </c>
    </row>
    <row r="1249" spans="1:14" x14ac:dyDescent="0.25">
      <c r="A1249" t="s">
        <v>159</v>
      </c>
      <c r="B1249">
        <v>43524</v>
      </c>
      <c r="C1249" t="s">
        <v>2722</v>
      </c>
      <c r="D1249" t="s">
        <v>6</v>
      </c>
      <c r="G1249" t="s">
        <v>1645</v>
      </c>
      <c r="H1249" t="s">
        <v>1646</v>
      </c>
      <c r="K1249" s="1">
        <v>844.9</v>
      </c>
      <c r="L1249" s="1">
        <v>0</v>
      </c>
      <c r="M1249" s="1">
        <v>-14465192.08</v>
      </c>
      <c r="N1249" s="1">
        <f>+Tableau164[[#This Row],[credit]]+Tableau164[[#This Row],[SOLDE]]</f>
        <v>-14465192.08</v>
      </c>
    </row>
    <row r="1250" spans="1:14" x14ac:dyDescent="0.25">
      <c r="A1250" t="s">
        <v>159</v>
      </c>
      <c r="B1250">
        <v>43524</v>
      </c>
      <c r="C1250" t="s">
        <v>2722</v>
      </c>
      <c r="D1250" t="s">
        <v>6</v>
      </c>
      <c r="G1250" t="s">
        <v>1711</v>
      </c>
      <c r="H1250" t="s">
        <v>158</v>
      </c>
      <c r="K1250" s="1">
        <v>59.527000000000001</v>
      </c>
      <c r="L1250" s="1">
        <v>0</v>
      </c>
      <c r="M1250" s="1">
        <v>-14405665.08</v>
      </c>
      <c r="N1250" s="1">
        <f>+Tableau164[[#This Row],[credit]]+Tableau164[[#This Row],[SOLDE]]</f>
        <v>-14405665.08</v>
      </c>
    </row>
    <row r="1251" spans="1:14" x14ac:dyDescent="0.25">
      <c r="A1251" t="s">
        <v>159</v>
      </c>
      <c r="B1251">
        <v>43524</v>
      </c>
      <c r="C1251" t="s">
        <v>2722</v>
      </c>
      <c r="D1251" t="s">
        <v>6</v>
      </c>
      <c r="G1251" t="s">
        <v>1710</v>
      </c>
      <c r="H1251" t="s">
        <v>158</v>
      </c>
      <c r="K1251" s="1">
        <v>60.68506</v>
      </c>
      <c r="L1251" s="1">
        <v>0</v>
      </c>
      <c r="M1251" s="1">
        <v>-14344980.02</v>
      </c>
      <c r="N1251" s="1">
        <f>+Tableau164[[#This Row],[credit]]+Tableau164[[#This Row],[SOLDE]]</f>
        <v>-14344980.02</v>
      </c>
    </row>
    <row r="1252" spans="1:14" x14ac:dyDescent="0.25">
      <c r="A1252" t="s">
        <v>159</v>
      </c>
      <c r="B1252">
        <v>43524</v>
      </c>
      <c r="C1252" t="s">
        <v>2722</v>
      </c>
      <c r="D1252" t="s">
        <v>6</v>
      </c>
      <c r="G1252" t="s">
        <v>1709</v>
      </c>
      <c r="H1252" t="s">
        <v>158</v>
      </c>
      <c r="K1252" s="1">
        <v>36.730339999999998</v>
      </c>
      <c r="L1252" s="1">
        <v>0</v>
      </c>
      <c r="M1252" s="1">
        <v>-14308249.68</v>
      </c>
      <c r="N1252" s="1">
        <f>+Tableau164[[#This Row],[credit]]+Tableau164[[#This Row],[SOLDE]]</f>
        <v>-14308249.68</v>
      </c>
    </row>
    <row r="1253" spans="1:14" x14ac:dyDescent="0.25">
      <c r="A1253" t="s">
        <v>159</v>
      </c>
      <c r="B1253">
        <v>43524</v>
      </c>
      <c r="C1253" t="s">
        <v>3281</v>
      </c>
      <c r="D1253" t="s">
        <v>6</v>
      </c>
      <c r="G1253" t="s">
        <v>1708</v>
      </c>
      <c r="H1253" t="s">
        <v>293</v>
      </c>
      <c r="K1253" s="1">
        <v>47.588099999999997</v>
      </c>
      <c r="L1253" s="1">
        <v>0</v>
      </c>
      <c r="M1253" s="1">
        <v>-14260661.58</v>
      </c>
      <c r="N1253" s="1">
        <f>+Tableau164[[#This Row],[credit]]+Tableau164[[#This Row],[SOLDE]]</f>
        <v>-14260661.58</v>
      </c>
    </row>
    <row r="1254" spans="1:14" x14ac:dyDescent="0.25">
      <c r="A1254" t="s">
        <v>159</v>
      </c>
      <c r="B1254">
        <v>43524</v>
      </c>
      <c r="C1254" t="s">
        <v>3244</v>
      </c>
      <c r="D1254" t="s">
        <v>6</v>
      </c>
      <c r="G1254" t="s">
        <v>1707</v>
      </c>
      <c r="H1254" t="s">
        <v>293</v>
      </c>
      <c r="K1254" s="1">
        <v>18.260549999999999</v>
      </c>
      <c r="L1254" s="1">
        <v>0</v>
      </c>
      <c r="M1254" s="1">
        <v>-14242401.029999999</v>
      </c>
      <c r="N1254" s="1">
        <f>+Tableau164[[#This Row],[credit]]+Tableau164[[#This Row],[SOLDE]]</f>
        <v>-14242401.029999999</v>
      </c>
    </row>
    <row r="1255" spans="1:14" x14ac:dyDescent="0.25">
      <c r="A1255" t="s">
        <v>159</v>
      </c>
      <c r="B1255">
        <v>43524</v>
      </c>
      <c r="C1255" t="s">
        <v>2728</v>
      </c>
      <c r="D1255" t="s">
        <v>6</v>
      </c>
      <c r="G1255" t="s">
        <v>1706</v>
      </c>
      <c r="H1255" t="s">
        <v>293</v>
      </c>
      <c r="K1255" s="1">
        <v>144.9777</v>
      </c>
      <c r="L1255" s="1">
        <v>0</v>
      </c>
      <c r="M1255" s="1">
        <v>-14097423.33</v>
      </c>
      <c r="N1255" s="1">
        <f>+Tableau164[[#This Row],[credit]]+Tableau164[[#This Row],[SOLDE]]</f>
        <v>-14097423.33</v>
      </c>
    </row>
    <row r="1256" spans="1:14" x14ac:dyDescent="0.25">
      <c r="A1256" t="s">
        <v>159</v>
      </c>
      <c r="B1256">
        <v>43524</v>
      </c>
      <c r="C1256" t="s">
        <v>3281</v>
      </c>
      <c r="D1256" t="s">
        <v>6</v>
      </c>
      <c r="G1256" t="s">
        <v>1705</v>
      </c>
      <c r="H1256" t="s">
        <v>293</v>
      </c>
      <c r="K1256" s="1">
        <v>42.244999999999997</v>
      </c>
      <c r="L1256" s="1">
        <v>0</v>
      </c>
      <c r="M1256" s="1">
        <v>-14055178.33</v>
      </c>
      <c r="N1256" s="1">
        <f>+Tableau164[[#This Row],[credit]]+Tableau164[[#This Row],[SOLDE]]</f>
        <v>-14055178.33</v>
      </c>
    </row>
    <row r="1257" spans="1:14" x14ac:dyDescent="0.25">
      <c r="A1257" t="s">
        <v>159</v>
      </c>
      <c r="B1257">
        <v>43524</v>
      </c>
      <c r="C1257" t="s">
        <v>3244</v>
      </c>
      <c r="D1257" t="s">
        <v>6</v>
      </c>
      <c r="G1257" t="s">
        <v>1704</v>
      </c>
      <c r="H1257" t="s">
        <v>293</v>
      </c>
      <c r="K1257" s="1">
        <v>58.31</v>
      </c>
      <c r="L1257" s="1">
        <v>0</v>
      </c>
      <c r="M1257" s="1">
        <v>-13996868.33</v>
      </c>
      <c r="N1257" s="1">
        <f>+Tableau164[[#This Row],[credit]]+Tableau164[[#This Row],[SOLDE]]</f>
        <v>-13996868.33</v>
      </c>
    </row>
    <row r="1258" spans="1:14" x14ac:dyDescent="0.25">
      <c r="A1258" t="s">
        <v>159</v>
      </c>
      <c r="B1258">
        <v>43524</v>
      </c>
      <c r="C1258" t="s">
        <v>2728</v>
      </c>
      <c r="D1258" t="s">
        <v>6</v>
      </c>
      <c r="G1258" t="s">
        <v>1703</v>
      </c>
      <c r="H1258" t="s">
        <v>293</v>
      </c>
      <c r="K1258" s="1">
        <v>85.68</v>
      </c>
      <c r="L1258" s="1">
        <v>0</v>
      </c>
      <c r="M1258" s="1">
        <v>-13911188.33</v>
      </c>
      <c r="N1258" s="1">
        <f>+Tableau164[[#This Row],[credit]]+Tableau164[[#This Row],[SOLDE]]</f>
        <v>-13911188.33</v>
      </c>
    </row>
    <row r="1259" spans="1:14" x14ac:dyDescent="0.25">
      <c r="A1259" t="s">
        <v>159</v>
      </c>
      <c r="B1259">
        <v>43524</v>
      </c>
      <c r="C1259" t="s">
        <v>2728</v>
      </c>
      <c r="D1259" t="s">
        <v>6</v>
      </c>
      <c r="G1259" t="s">
        <v>1639</v>
      </c>
      <c r="H1259" t="s">
        <v>1640</v>
      </c>
      <c r="K1259" s="1">
        <v>71.400000000000006</v>
      </c>
      <c r="L1259" s="1">
        <v>0</v>
      </c>
      <c r="M1259" s="1">
        <v>-13839788.33</v>
      </c>
      <c r="N1259" s="1">
        <f>+Tableau164[[#This Row],[credit]]+Tableau164[[#This Row],[SOLDE]]</f>
        <v>-13839788.33</v>
      </c>
    </row>
    <row r="1260" spans="1:14" x14ac:dyDescent="0.25">
      <c r="A1260" t="s">
        <v>159</v>
      </c>
      <c r="B1260">
        <v>43524</v>
      </c>
      <c r="C1260" t="s">
        <v>2722</v>
      </c>
      <c r="D1260" t="s">
        <v>6</v>
      </c>
      <c r="G1260" t="s">
        <v>1636</v>
      </c>
      <c r="H1260" t="s">
        <v>1637</v>
      </c>
      <c r="K1260" s="1">
        <v>486.1388</v>
      </c>
      <c r="L1260" s="1">
        <v>0</v>
      </c>
      <c r="M1260" s="1">
        <v>-13353649.529999999</v>
      </c>
      <c r="N1260" s="1">
        <f>+Tableau164[[#This Row],[credit]]+Tableau164[[#This Row],[SOLDE]]</f>
        <v>-13353649.529999999</v>
      </c>
    </row>
    <row r="1261" spans="1:14" x14ac:dyDescent="0.25">
      <c r="A1261" t="s">
        <v>159</v>
      </c>
      <c r="B1261">
        <v>43524</v>
      </c>
      <c r="C1261" t="s">
        <v>2722</v>
      </c>
      <c r="D1261" t="s">
        <v>6</v>
      </c>
      <c r="G1261" t="s">
        <v>1632</v>
      </c>
      <c r="H1261" t="s">
        <v>1633</v>
      </c>
      <c r="K1261" s="1">
        <v>162</v>
      </c>
      <c r="L1261" s="1">
        <v>0</v>
      </c>
      <c r="M1261" s="1">
        <v>-13191649.529999999</v>
      </c>
      <c r="N1261" s="1">
        <f>+Tableau164[[#This Row],[credit]]+Tableau164[[#This Row],[SOLDE]]</f>
        <v>-13191649.529999999</v>
      </c>
    </row>
    <row r="1262" spans="1:14" x14ac:dyDescent="0.25">
      <c r="A1262" t="s">
        <v>159</v>
      </c>
      <c r="B1262">
        <v>43524</v>
      </c>
      <c r="D1262" t="s">
        <v>6</v>
      </c>
      <c r="G1262" t="s">
        <v>1623</v>
      </c>
      <c r="H1262" t="s">
        <v>1404</v>
      </c>
      <c r="K1262" s="1">
        <v>95.2</v>
      </c>
      <c r="L1262" s="1">
        <v>0</v>
      </c>
      <c r="M1262" s="1">
        <v>-13096449.529999999</v>
      </c>
      <c r="N1262" s="1">
        <f>+Tableau164[[#This Row],[credit]]+Tableau164[[#This Row],[SOLDE]]</f>
        <v>-13096449.529999999</v>
      </c>
    </row>
    <row r="1263" spans="1:14" x14ac:dyDescent="0.25">
      <c r="A1263" t="s">
        <v>159</v>
      </c>
      <c r="B1263">
        <v>43524</v>
      </c>
      <c r="C1263" t="s">
        <v>2728</v>
      </c>
      <c r="D1263" t="s">
        <v>6</v>
      </c>
      <c r="G1263" t="s">
        <v>1622</v>
      </c>
      <c r="H1263" t="s">
        <v>687</v>
      </c>
      <c r="K1263" s="1">
        <v>1066.7170000000001</v>
      </c>
      <c r="L1263" s="1">
        <v>0</v>
      </c>
      <c r="M1263" s="1">
        <v>-12029732.529999999</v>
      </c>
      <c r="N1263" s="1">
        <f>+Tableau164[[#This Row],[credit]]+Tableau164[[#This Row],[SOLDE]]</f>
        <v>-12029732.529999999</v>
      </c>
    </row>
    <row r="1264" spans="1:14" x14ac:dyDescent="0.25">
      <c r="A1264" t="s">
        <v>159</v>
      </c>
      <c r="B1264">
        <v>43524</v>
      </c>
      <c r="C1264" t="s">
        <v>2722</v>
      </c>
      <c r="D1264" t="s">
        <v>6</v>
      </c>
      <c r="G1264" t="s">
        <v>1606</v>
      </c>
      <c r="H1264" t="s">
        <v>158</v>
      </c>
      <c r="I1264">
        <v>43524</v>
      </c>
      <c r="K1264" s="1">
        <v>0</v>
      </c>
      <c r="L1264" s="1">
        <v>3.6889819999999998</v>
      </c>
      <c r="M1264" s="1">
        <v>-12066622.35</v>
      </c>
      <c r="N1264" s="1">
        <f>+Tableau164[[#This Row],[credit]]+Tableau164[[#This Row],[SOLDE]]</f>
        <v>-12066618.661017999</v>
      </c>
    </row>
    <row r="1265" spans="1:14" x14ac:dyDescent="0.25">
      <c r="A1265" t="s">
        <v>151</v>
      </c>
      <c r="B1265">
        <v>43524</v>
      </c>
      <c r="C1265" t="s">
        <v>3244</v>
      </c>
      <c r="D1265" t="s">
        <v>6</v>
      </c>
      <c r="G1265" t="s">
        <v>1680</v>
      </c>
      <c r="H1265" t="s">
        <v>150</v>
      </c>
      <c r="K1265" s="1">
        <v>0</v>
      </c>
      <c r="L1265" s="1">
        <v>72.000045</v>
      </c>
      <c r="M1265" s="1">
        <v>-130058860.27</v>
      </c>
      <c r="N1265" s="1">
        <f>+Tableau164[[#This Row],[credit]]+Tableau164[[#This Row],[SOLDE]]</f>
        <v>-130058788.26995499</v>
      </c>
    </row>
    <row r="1266" spans="1:14" x14ac:dyDescent="0.25">
      <c r="A1266" t="s">
        <v>151</v>
      </c>
      <c r="B1266">
        <v>43524</v>
      </c>
      <c r="C1266" t="s">
        <v>3244</v>
      </c>
      <c r="D1266" t="s">
        <v>6</v>
      </c>
      <c r="G1266" t="s">
        <v>1679</v>
      </c>
      <c r="H1266" t="s">
        <v>154</v>
      </c>
      <c r="K1266" s="1">
        <v>0</v>
      </c>
      <c r="L1266" s="1">
        <v>41.932429999999997</v>
      </c>
      <c r="M1266" s="1">
        <v>-130478184.56999999</v>
      </c>
      <c r="N1266" s="1">
        <f>+Tableau164[[#This Row],[credit]]+Tableau164[[#This Row],[SOLDE]]</f>
        <v>-130478142.63756999</v>
      </c>
    </row>
    <row r="1267" spans="1:14" x14ac:dyDescent="0.25">
      <c r="A1267" t="s">
        <v>151</v>
      </c>
      <c r="B1267">
        <v>43524</v>
      </c>
      <c r="C1267" t="s">
        <v>3281</v>
      </c>
      <c r="D1267" t="s">
        <v>6</v>
      </c>
      <c r="G1267" t="s">
        <v>3303</v>
      </c>
      <c r="H1267" t="s">
        <v>154</v>
      </c>
      <c r="K1267" s="1">
        <v>0</v>
      </c>
      <c r="L1267" s="1">
        <v>16.584296999999999</v>
      </c>
      <c r="M1267" s="1">
        <v>-130644027.54000001</v>
      </c>
      <c r="N1267" s="1">
        <f>+Tableau164[[#This Row],[credit]]+Tableau164[[#This Row],[SOLDE]]</f>
        <v>-130644010.95570301</v>
      </c>
    </row>
    <row r="1268" spans="1:14" x14ac:dyDescent="0.25">
      <c r="A1268" t="s">
        <v>151</v>
      </c>
      <c r="B1268">
        <v>43524</v>
      </c>
      <c r="C1268" t="s">
        <v>3258</v>
      </c>
      <c r="D1268" t="s">
        <v>6</v>
      </c>
      <c r="G1268" t="s">
        <v>1678</v>
      </c>
      <c r="H1268" t="s">
        <v>154</v>
      </c>
      <c r="K1268" s="1">
        <v>0</v>
      </c>
      <c r="L1268" s="1">
        <v>4.2940670000000001</v>
      </c>
      <c r="M1268" s="1">
        <v>-130686968.20999999</v>
      </c>
      <c r="N1268" s="1">
        <f>+Tableau164[[#This Row],[credit]]+Tableau164[[#This Row],[SOLDE]]</f>
        <v>-130686963.915933</v>
      </c>
    </row>
    <row r="1269" spans="1:14" x14ac:dyDescent="0.25">
      <c r="A1269" t="s">
        <v>151</v>
      </c>
      <c r="B1269">
        <v>43524</v>
      </c>
      <c r="C1269" t="s">
        <v>3258</v>
      </c>
      <c r="D1269" t="s">
        <v>6</v>
      </c>
      <c r="G1269" t="s">
        <v>1677</v>
      </c>
      <c r="H1269" t="s">
        <v>154</v>
      </c>
      <c r="K1269" s="1">
        <v>0</v>
      </c>
      <c r="L1269" s="1">
        <v>0.89588400000000001</v>
      </c>
      <c r="M1269" s="1">
        <v>-130695927.05</v>
      </c>
      <c r="N1269" s="1">
        <f>+Tableau164[[#This Row],[credit]]+Tableau164[[#This Row],[SOLDE]]</f>
        <v>-130695926.15411599</v>
      </c>
    </row>
    <row r="1270" spans="1:14" x14ac:dyDescent="0.25">
      <c r="A1270" t="s">
        <v>151</v>
      </c>
      <c r="B1270">
        <v>43524</v>
      </c>
      <c r="C1270" t="s">
        <v>3258</v>
      </c>
      <c r="D1270" t="s">
        <v>6</v>
      </c>
      <c r="G1270" t="s">
        <v>1676</v>
      </c>
      <c r="H1270" t="s">
        <v>154</v>
      </c>
      <c r="K1270" s="1">
        <v>0</v>
      </c>
      <c r="L1270" s="1">
        <v>1.9947159999999999</v>
      </c>
      <c r="M1270" s="1">
        <v>-130715874.20999999</v>
      </c>
      <c r="N1270" s="1">
        <f>+Tableau164[[#This Row],[credit]]+Tableau164[[#This Row],[SOLDE]]</f>
        <v>-130715872.21528399</v>
      </c>
    </row>
    <row r="1271" spans="1:14" x14ac:dyDescent="0.25">
      <c r="A1271" t="s">
        <v>151</v>
      </c>
      <c r="B1271">
        <v>43524</v>
      </c>
      <c r="C1271" t="s">
        <v>3258</v>
      </c>
      <c r="D1271" t="s">
        <v>6</v>
      </c>
      <c r="G1271" t="s">
        <v>1675</v>
      </c>
      <c r="H1271" t="s">
        <v>154</v>
      </c>
      <c r="K1271" s="1">
        <v>0</v>
      </c>
      <c r="L1271" s="1">
        <v>3.6520220000000001</v>
      </c>
      <c r="M1271" s="1">
        <v>-130752394.43000001</v>
      </c>
      <c r="N1271" s="1">
        <f>+Tableau164[[#This Row],[credit]]+Tableau164[[#This Row],[SOLDE]]</f>
        <v>-130752390.777978</v>
      </c>
    </row>
    <row r="1272" spans="1:14" x14ac:dyDescent="0.25">
      <c r="A1272" t="s">
        <v>151</v>
      </c>
      <c r="B1272">
        <v>43524</v>
      </c>
      <c r="C1272" t="s">
        <v>3244</v>
      </c>
      <c r="D1272" t="s">
        <v>6</v>
      </c>
      <c r="G1272" t="s">
        <v>1674</v>
      </c>
      <c r="H1272" t="s">
        <v>154</v>
      </c>
      <c r="K1272" s="1">
        <v>0</v>
      </c>
      <c r="L1272" s="1">
        <v>20.126045999999999</v>
      </c>
      <c r="M1272" s="1">
        <v>-130953654.89</v>
      </c>
      <c r="N1272" s="1">
        <f>+Tableau164[[#This Row],[credit]]+Tableau164[[#This Row],[SOLDE]]</f>
        <v>-130953634.763954</v>
      </c>
    </row>
    <row r="1273" spans="1:14" x14ac:dyDescent="0.25">
      <c r="A1273" t="s">
        <v>151</v>
      </c>
      <c r="B1273">
        <v>43524</v>
      </c>
      <c r="C1273" t="s">
        <v>3244</v>
      </c>
      <c r="D1273" t="s">
        <v>6</v>
      </c>
      <c r="G1273" t="s">
        <v>1673</v>
      </c>
      <c r="H1273" t="s">
        <v>154</v>
      </c>
      <c r="K1273" s="1">
        <v>0</v>
      </c>
      <c r="L1273" s="1">
        <v>22.005102999999998</v>
      </c>
      <c r="M1273" s="1">
        <v>-131173705.92</v>
      </c>
      <c r="N1273" s="1">
        <f>+Tableau164[[#This Row],[credit]]+Tableau164[[#This Row],[SOLDE]]</f>
        <v>-131173683.91489699</v>
      </c>
    </row>
    <row r="1274" spans="1:14" x14ac:dyDescent="0.25">
      <c r="A1274" t="s">
        <v>151</v>
      </c>
      <c r="B1274">
        <v>43524</v>
      </c>
      <c r="C1274" t="s">
        <v>3244</v>
      </c>
      <c r="D1274" t="s">
        <v>6</v>
      </c>
      <c r="G1274" t="s">
        <v>1672</v>
      </c>
      <c r="H1274" t="s">
        <v>154</v>
      </c>
      <c r="K1274" s="1">
        <v>0</v>
      </c>
      <c r="L1274" s="1">
        <v>19.100397000000001</v>
      </c>
      <c r="M1274" s="1">
        <v>-131364709.89</v>
      </c>
      <c r="N1274" s="1">
        <f>+Tableau164[[#This Row],[credit]]+Tableau164[[#This Row],[SOLDE]]</f>
        <v>-131364690.78960299</v>
      </c>
    </row>
    <row r="1275" spans="1:14" x14ac:dyDescent="0.25">
      <c r="A1275" t="s">
        <v>151</v>
      </c>
      <c r="B1275">
        <v>43524</v>
      </c>
      <c r="C1275" t="s">
        <v>3244</v>
      </c>
      <c r="D1275" t="s">
        <v>6</v>
      </c>
      <c r="G1275" t="s">
        <v>1671</v>
      </c>
      <c r="H1275" t="s">
        <v>154</v>
      </c>
      <c r="K1275" s="1">
        <v>0</v>
      </c>
      <c r="L1275" s="1">
        <v>110.11841000000001</v>
      </c>
      <c r="M1275" s="1">
        <v>-132465893.98999999</v>
      </c>
      <c r="N1275" s="1">
        <f>+Tableau164[[#This Row],[credit]]+Tableau164[[#This Row],[SOLDE]]</f>
        <v>-132465783.87158999</v>
      </c>
    </row>
    <row r="1276" spans="1:14" x14ac:dyDescent="0.25">
      <c r="A1276" t="s">
        <v>151</v>
      </c>
      <c r="B1276">
        <v>43524</v>
      </c>
      <c r="C1276" t="s">
        <v>3258</v>
      </c>
      <c r="D1276" t="s">
        <v>6</v>
      </c>
      <c r="G1276" t="s">
        <v>1643</v>
      </c>
      <c r="H1276" t="s">
        <v>318</v>
      </c>
      <c r="K1276" s="1">
        <v>23.8</v>
      </c>
      <c r="L1276" s="1">
        <v>0</v>
      </c>
      <c r="M1276" s="1">
        <v>-132442093.98999999</v>
      </c>
      <c r="N1276" s="1">
        <f>+Tableau164[[#This Row],[credit]]+Tableau164[[#This Row],[SOLDE]]</f>
        <v>-132442093.98999999</v>
      </c>
    </row>
    <row r="1277" spans="1:14" x14ac:dyDescent="0.25">
      <c r="A1277" t="s">
        <v>151</v>
      </c>
      <c r="B1277">
        <v>43524</v>
      </c>
      <c r="C1277" t="s">
        <v>3244</v>
      </c>
      <c r="D1277" t="s">
        <v>6</v>
      </c>
      <c r="G1277" t="s">
        <v>1670</v>
      </c>
      <c r="H1277" t="s">
        <v>154</v>
      </c>
      <c r="K1277" s="1">
        <v>0</v>
      </c>
      <c r="L1277" s="1">
        <v>125.37691299999999</v>
      </c>
      <c r="M1277" s="1">
        <v>-133695863.12</v>
      </c>
      <c r="N1277" s="1">
        <f>+Tableau164[[#This Row],[credit]]+Tableau164[[#This Row],[SOLDE]]</f>
        <v>-133695737.74308701</v>
      </c>
    </row>
    <row r="1278" spans="1:14" x14ac:dyDescent="0.25">
      <c r="A1278" t="s">
        <v>151</v>
      </c>
      <c r="B1278">
        <v>43524</v>
      </c>
      <c r="C1278" t="s">
        <v>2722</v>
      </c>
      <c r="D1278" t="s">
        <v>6</v>
      </c>
      <c r="G1278" t="s">
        <v>1642</v>
      </c>
      <c r="H1278" t="s">
        <v>530</v>
      </c>
      <c r="K1278" s="1">
        <v>52.899419999999999</v>
      </c>
      <c r="L1278" s="1">
        <v>0</v>
      </c>
      <c r="M1278" s="1">
        <v>-133642963.7</v>
      </c>
      <c r="N1278" s="1">
        <f>+Tableau164[[#This Row],[credit]]+Tableau164[[#This Row],[SOLDE]]</f>
        <v>-133642963.7</v>
      </c>
    </row>
    <row r="1279" spans="1:14" x14ac:dyDescent="0.25">
      <c r="A1279" t="s">
        <v>151</v>
      </c>
      <c r="B1279">
        <v>43524</v>
      </c>
      <c r="C1279" t="s">
        <v>3281</v>
      </c>
      <c r="D1279" t="s">
        <v>6</v>
      </c>
      <c r="G1279" t="s">
        <v>1669</v>
      </c>
      <c r="H1279" t="s">
        <v>469</v>
      </c>
      <c r="K1279" s="1">
        <v>0</v>
      </c>
      <c r="L1279" s="1">
        <v>7.109</v>
      </c>
      <c r="M1279" s="1">
        <v>-133714053.7</v>
      </c>
      <c r="N1279" s="1">
        <f>+Tableau164[[#This Row],[credit]]+Tableau164[[#This Row],[SOLDE]]</f>
        <v>-133714046.59100001</v>
      </c>
    </row>
    <row r="1280" spans="1:14" x14ac:dyDescent="0.25">
      <c r="A1280" t="s">
        <v>151</v>
      </c>
      <c r="B1280">
        <v>43524</v>
      </c>
      <c r="D1280" t="s">
        <v>6</v>
      </c>
      <c r="G1280" t="s">
        <v>1631</v>
      </c>
      <c r="H1280" t="s">
        <v>469</v>
      </c>
      <c r="K1280" s="1">
        <v>71.090600000000009</v>
      </c>
      <c r="L1280" s="1">
        <v>0</v>
      </c>
      <c r="M1280" s="1">
        <v>-133642963.09999999</v>
      </c>
      <c r="N1280" s="1">
        <f>+Tableau164[[#This Row],[credit]]+Tableau164[[#This Row],[SOLDE]]</f>
        <v>-133642963.09999999</v>
      </c>
    </row>
    <row r="1281" spans="1:14" x14ac:dyDescent="0.25">
      <c r="A1281" t="s">
        <v>151</v>
      </c>
      <c r="B1281">
        <v>43524</v>
      </c>
      <c r="C1281" t="s">
        <v>3244</v>
      </c>
      <c r="D1281" t="s">
        <v>6</v>
      </c>
      <c r="G1281" t="s">
        <v>1630</v>
      </c>
      <c r="H1281" t="s">
        <v>1289</v>
      </c>
      <c r="K1281" s="1">
        <v>116.64818</v>
      </c>
      <c r="L1281" s="1">
        <v>0</v>
      </c>
      <c r="M1281" s="1">
        <v>-133526314.92</v>
      </c>
      <c r="N1281" s="1">
        <f>+Tableau164[[#This Row],[credit]]+Tableau164[[#This Row],[SOLDE]]</f>
        <v>-133526314.92</v>
      </c>
    </row>
    <row r="1282" spans="1:14" x14ac:dyDescent="0.25">
      <c r="A1282" t="s">
        <v>151</v>
      </c>
      <c r="B1282">
        <v>43524</v>
      </c>
      <c r="D1282" t="s">
        <v>6</v>
      </c>
      <c r="G1282" t="s">
        <v>1629</v>
      </c>
      <c r="H1282" t="s">
        <v>238</v>
      </c>
      <c r="K1282" s="1">
        <v>478.43950000000001</v>
      </c>
      <c r="L1282" s="1">
        <v>0</v>
      </c>
      <c r="M1282" s="1">
        <v>-133047875.42</v>
      </c>
      <c r="N1282" s="1">
        <f>+Tableau164[[#This Row],[credit]]+Tableau164[[#This Row],[SOLDE]]</f>
        <v>-133047875.42</v>
      </c>
    </row>
    <row r="1283" spans="1:14" x14ac:dyDescent="0.25">
      <c r="A1283" t="s">
        <v>151</v>
      </c>
      <c r="B1283">
        <v>43524</v>
      </c>
      <c r="D1283" t="s">
        <v>6</v>
      </c>
      <c r="G1283" t="s">
        <v>1702</v>
      </c>
      <c r="H1283" t="s">
        <v>157</v>
      </c>
      <c r="K1283" s="1">
        <v>110.40661999999999</v>
      </c>
      <c r="L1283" s="1">
        <v>0</v>
      </c>
      <c r="M1283" s="1">
        <v>-132937468.8</v>
      </c>
      <c r="N1283" s="1">
        <f>+Tableau164[[#This Row],[credit]]+Tableau164[[#This Row],[SOLDE]]</f>
        <v>-132937468.8</v>
      </c>
    </row>
    <row r="1284" spans="1:14" x14ac:dyDescent="0.25">
      <c r="A1284" t="s">
        <v>151</v>
      </c>
      <c r="B1284">
        <v>43524</v>
      </c>
      <c r="D1284" t="s">
        <v>6</v>
      </c>
      <c r="G1284" t="s">
        <v>1701</v>
      </c>
      <c r="H1284" t="s">
        <v>157</v>
      </c>
      <c r="K1284" s="1">
        <v>172.39165</v>
      </c>
      <c r="L1284" s="1">
        <v>0</v>
      </c>
      <c r="M1284" s="1">
        <v>-132765077.15000001</v>
      </c>
      <c r="N1284" s="1">
        <f>+Tableau164[[#This Row],[credit]]+Tableau164[[#This Row],[SOLDE]]</f>
        <v>-132765077.15000001</v>
      </c>
    </row>
    <row r="1285" spans="1:14" x14ac:dyDescent="0.25">
      <c r="A1285" t="s">
        <v>151</v>
      </c>
      <c r="B1285">
        <v>43524</v>
      </c>
      <c r="D1285" t="s">
        <v>6</v>
      </c>
      <c r="G1285" t="s">
        <v>1700</v>
      </c>
      <c r="H1285" t="s">
        <v>157</v>
      </c>
      <c r="K1285" s="1">
        <v>369.26201000000003</v>
      </c>
      <c r="L1285" s="1">
        <v>0</v>
      </c>
      <c r="M1285" s="1">
        <v>-132395815.14</v>
      </c>
      <c r="N1285" s="1">
        <f>+Tableau164[[#This Row],[credit]]+Tableau164[[#This Row],[SOLDE]]</f>
        <v>-132395815.14</v>
      </c>
    </row>
    <row r="1286" spans="1:14" x14ac:dyDescent="0.25">
      <c r="A1286" t="s">
        <v>151</v>
      </c>
      <c r="B1286">
        <v>43524</v>
      </c>
      <c r="D1286" t="s">
        <v>6</v>
      </c>
      <c r="G1286" t="s">
        <v>1699</v>
      </c>
      <c r="H1286" t="s">
        <v>157</v>
      </c>
      <c r="K1286" s="1">
        <v>52.378160000000001</v>
      </c>
      <c r="L1286" s="1">
        <v>0</v>
      </c>
      <c r="M1286" s="1">
        <v>-132343436.98</v>
      </c>
      <c r="N1286" s="1">
        <f>+Tableau164[[#This Row],[credit]]+Tableau164[[#This Row],[SOLDE]]</f>
        <v>-132343436.98</v>
      </c>
    </row>
    <row r="1287" spans="1:14" x14ac:dyDescent="0.25">
      <c r="A1287" t="s">
        <v>151</v>
      </c>
      <c r="B1287">
        <v>43524</v>
      </c>
      <c r="D1287" t="s">
        <v>6</v>
      </c>
      <c r="G1287" t="s">
        <v>1698</v>
      </c>
      <c r="H1287" t="s">
        <v>157</v>
      </c>
      <c r="K1287" s="1">
        <v>69.544020000000003</v>
      </c>
      <c r="L1287" s="1">
        <v>0</v>
      </c>
      <c r="M1287" s="1">
        <v>-132273892.95999999</v>
      </c>
      <c r="N1287" s="1">
        <f>+Tableau164[[#This Row],[credit]]+Tableau164[[#This Row],[SOLDE]]</f>
        <v>-132273892.95999999</v>
      </c>
    </row>
    <row r="1288" spans="1:14" x14ac:dyDescent="0.25">
      <c r="A1288" t="s">
        <v>151</v>
      </c>
      <c r="B1288">
        <v>43524</v>
      </c>
      <c r="D1288" t="s">
        <v>6</v>
      </c>
      <c r="G1288" t="s">
        <v>1697</v>
      </c>
      <c r="H1288" t="s">
        <v>157</v>
      </c>
      <c r="K1288" s="1">
        <v>61.311980000000005</v>
      </c>
      <c r="L1288" s="1">
        <v>0</v>
      </c>
      <c r="M1288" s="1">
        <v>-132212580.98</v>
      </c>
      <c r="N1288" s="1">
        <f>+Tableau164[[#This Row],[credit]]+Tableau164[[#This Row],[SOLDE]]</f>
        <v>-132212580.98</v>
      </c>
    </row>
    <row r="1289" spans="1:14" x14ac:dyDescent="0.25">
      <c r="A1289" t="s">
        <v>151</v>
      </c>
      <c r="B1289">
        <v>43524</v>
      </c>
      <c r="D1289" t="s">
        <v>6</v>
      </c>
      <c r="G1289" t="s">
        <v>1696</v>
      </c>
      <c r="H1289" t="s">
        <v>157</v>
      </c>
      <c r="K1289" s="1">
        <v>248.26246</v>
      </c>
      <c r="L1289" s="1">
        <v>0</v>
      </c>
      <c r="M1289" s="1">
        <v>-131964318.52</v>
      </c>
      <c r="N1289" s="1">
        <f>+Tableau164[[#This Row],[credit]]+Tableau164[[#This Row],[SOLDE]]</f>
        <v>-131964318.52</v>
      </c>
    </row>
    <row r="1290" spans="1:14" x14ac:dyDescent="0.25">
      <c r="A1290" t="s">
        <v>151</v>
      </c>
      <c r="B1290">
        <v>43524</v>
      </c>
      <c r="C1290" t="s">
        <v>3281</v>
      </c>
      <c r="D1290" t="s">
        <v>6</v>
      </c>
      <c r="G1290" t="s">
        <v>1666</v>
      </c>
      <c r="H1290" t="s">
        <v>1541</v>
      </c>
      <c r="K1290" s="1">
        <v>0</v>
      </c>
      <c r="L1290" s="1">
        <v>1.9516</v>
      </c>
      <c r="M1290" s="1">
        <v>-131983834.52</v>
      </c>
      <c r="N1290" s="1">
        <f>+Tableau164[[#This Row],[credit]]+Tableau164[[#This Row],[SOLDE]]</f>
        <v>-131983832.5684</v>
      </c>
    </row>
    <row r="1291" spans="1:14" x14ac:dyDescent="0.25">
      <c r="A1291" t="s">
        <v>151</v>
      </c>
      <c r="B1291">
        <v>43524</v>
      </c>
      <c r="C1291" t="s">
        <v>3244</v>
      </c>
      <c r="D1291" t="s">
        <v>6</v>
      </c>
      <c r="G1291" t="s">
        <v>1664</v>
      </c>
      <c r="H1291" t="s">
        <v>154</v>
      </c>
      <c r="K1291" s="1">
        <v>0</v>
      </c>
      <c r="L1291" s="1">
        <v>1.4401469999999998</v>
      </c>
      <c r="M1291" s="1">
        <v>-131998235.98999999</v>
      </c>
      <c r="N1291" s="1">
        <f>+Tableau164[[#This Row],[credit]]+Tableau164[[#This Row],[SOLDE]]</f>
        <v>-131998234.549853</v>
      </c>
    </row>
    <row r="1292" spans="1:14" x14ac:dyDescent="0.25">
      <c r="A1292" t="s">
        <v>526</v>
      </c>
      <c r="B1292">
        <v>43524</v>
      </c>
      <c r="C1292" t="s">
        <v>2722</v>
      </c>
      <c r="D1292" t="s">
        <v>6</v>
      </c>
      <c r="G1292" t="s">
        <v>1681</v>
      </c>
      <c r="H1292" t="s">
        <v>1637</v>
      </c>
      <c r="I1292">
        <v>43524</v>
      </c>
      <c r="K1292" s="1">
        <v>0</v>
      </c>
      <c r="L1292" s="1">
        <v>48.613880000000002</v>
      </c>
      <c r="M1292" s="1">
        <v>-5248512.3899999997</v>
      </c>
      <c r="N1292" s="1">
        <f>+Tableau164[[#This Row],[credit]]+Tableau164[[#This Row],[SOLDE]]</f>
        <v>-5248463.7761199996</v>
      </c>
    </row>
    <row r="1293" spans="1:14" x14ac:dyDescent="0.25">
      <c r="A1293" t="s">
        <v>526</v>
      </c>
      <c r="B1293">
        <v>43524</v>
      </c>
      <c r="C1293" t="s">
        <v>3258</v>
      </c>
      <c r="D1293" t="s">
        <v>6</v>
      </c>
      <c r="G1293" t="s">
        <v>1635</v>
      </c>
      <c r="H1293" t="s">
        <v>1379</v>
      </c>
      <c r="K1293" s="1">
        <v>1331.491</v>
      </c>
      <c r="L1293" s="1">
        <v>0</v>
      </c>
      <c r="M1293" s="1">
        <v>-3917021.39</v>
      </c>
      <c r="N1293" s="1">
        <f>+Tableau164[[#This Row],[credit]]+Tableau164[[#This Row],[SOLDE]]</f>
        <v>-3917021.39</v>
      </c>
    </row>
    <row r="1294" spans="1:14" x14ac:dyDescent="0.25">
      <c r="A1294" t="s">
        <v>1695</v>
      </c>
      <c r="B1294">
        <v>43524</v>
      </c>
      <c r="C1294" t="s">
        <v>2722</v>
      </c>
      <c r="D1294" t="s">
        <v>6</v>
      </c>
      <c r="G1294" t="s">
        <v>1647</v>
      </c>
      <c r="H1294" t="s">
        <v>1648</v>
      </c>
      <c r="K1294" s="1">
        <v>283.13329999999996</v>
      </c>
      <c r="L1294" s="1">
        <v>0</v>
      </c>
      <c r="M1294" s="1">
        <v>283133.3</v>
      </c>
      <c r="N1294" s="1">
        <f>+Tableau164[[#This Row],[credit]]+Tableau164[[#This Row],[SOLDE]]</f>
        <v>283133.3</v>
      </c>
    </row>
    <row r="1295" spans="1:14" x14ac:dyDescent="0.25">
      <c r="A1295" t="s">
        <v>149</v>
      </c>
      <c r="B1295">
        <v>43524</v>
      </c>
      <c r="C1295" t="s">
        <v>2728</v>
      </c>
      <c r="D1295" t="s">
        <v>6</v>
      </c>
      <c r="G1295" t="s">
        <v>1694</v>
      </c>
      <c r="H1295" t="s">
        <v>228</v>
      </c>
      <c r="I1295">
        <v>43524</v>
      </c>
      <c r="K1295" s="1">
        <v>2432.8828199999998</v>
      </c>
      <c r="L1295" s="1">
        <v>0</v>
      </c>
      <c r="M1295" s="1">
        <v>36504808.909999996</v>
      </c>
      <c r="N1295" s="1">
        <f>+Tableau164[[#This Row],[credit]]+Tableau164[[#This Row],[SOLDE]]</f>
        <v>36504808.909999996</v>
      </c>
    </row>
    <row r="1296" spans="1:14" x14ac:dyDescent="0.25">
      <c r="A1296" t="s">
        <v>149</v>
      </c>
      <c r="B1296">
        <v>43524</v>
      </c>
      <c r="C1296" t="s">
        <v>2728</v>
      </c>
      <c r="D1296" t="s">
        <v>6</v>
      </c>
      <c r="G1296" t="s">
        <v>1638</v>
      </c>
      <c r="H1296" t="s">
        <v>228</v>
      </c>
      <c r="K1296" s="1">
        <v>0</v>
      </c>
      <c r="L1296" s="1">
        <v>620.47917599999994</v>
      </c>
      <c r="M1296" s="1">
        <v>30300017.149999999</v>
      </c>
      <c r="N1296" s="1">
        <f>+Tableau164[[#This Row],[credit]]+Tableau164[[#This Row],[SOLDE]]</f>
        <v>30300637.629175998</v>
      </c>
    </row>
    <row r="1297" spans="1:14" x14ac:dyDescent="0.25">
      <c r="A1297" t="s">
        <v>10</v>
      </c>
      <c r="B1297">
        <v>43524</v>
      </c>
      <c r="C1297" t="s">
        <v>3258</v>
      </c>
      <c r="D1297" t="s">
        <v>6</v>
      </c>
      <c r="G1297" t="s">
        <v>3264</v>
      </c>
      <c r="H1297" t="s">
        <v>246</v>
      </c>
      <c r="I1297">
        <v>43524</v>
      </c>
      <c r="K1297" s="1">
        <v>1869.18283</v>
      </c>
      <c r="L1297" s="1">
        <v>0</v>
      </c>
      <c r="M1297" s="1">
        <v>100016724.68000001</v>
      </c>
      <c r="N1297" s="1">
        <f>+Tableau164[[#This Row],[credit]]+Tableau164[[#This Row],[SOLDE]]</f>
        <v>100016724.68000001</v>
      </c>
    </row>
    <row r="1298" spans="1:14" x14ac:dyDescent="0.25">
      <c r="A1298" t="s">
        <v>10</v>
      </c>
      <c r="B1298">
        <v>43524</v>
      </c>
      <c r="C1298" t="s">
        <v>3258</v>
      </c>
      <c r="D1298" t="s">
        <v>6</v>
      </c>
      <c r="G1298" t="s">
        <v>3265</v>
      </c>
      <c r="H1298" t="s">
        <v>246</v>
      </c>
      <c r="I1298">
        <v>43524</v>
      </c>
      <c r="K1298" s="1">
        <v>2064.7791200000001</v>
      </c>
      <c r="L1298" s="1">
        <v>0</v>
      </c>
      <c r="M1298" s="1">
        <v>102081503.8</v>
      </c>
      <c r="N1298" s="1">
        <f>+Tableau164[[#This Row],[credit]]+Tableau164[[#This Row],[SOLDE]]</f>
        <v>102081503.8</v>
      </c>
    </row>
    <row r="1299" spans="1:14" x14ac:dyDescent="0.25">
      <c r="A1299" t="s">
        <v>10</v>
      </c>
      <c r="B1299">
        <v>43524</v>
      </c>
      <c r="C1299" t="s">
        <v>3281</v>
      </c>
      <c r="D1299" t="s">
        <v>6</v>
      </c>
      <c r="G1299" t="s">
        <v>3282</v>
      </c>
      <c r="H1299" t="s">
        <v>131</v>
      </c>
      <c r="K1299" s="1">
        <v>0</v>
      </c>
      <c r="L1299" s="1">
        <v>626.242617</v>
      </c>
      <c r="M1299" s="1">
        <v>95819077.629999995</v>
      </c>
      <c r="N1299" s="1">
        <f>+Tableau164[[#This Row],[credit]]+Tableau164[[#This Row],[SOLDE]]</f>
        <v>95819703.872616991</v>
      </c>
    </row>
    <row r="1300" spans="1:14" x14ac:dyDescent="0.25">
      <c r="A1300" t="s">
        <v>9</v>
      </c>
      <c r="B1300">
        <v>43524</v>
      </c>
      <c r="C1300" t="s">
        <v>2728</v>
      </c>
      <c r="D1300" t="s">
        <v>6</v>
      </c>
      <c r="F1300" t="s">
        <v>228</v>
      </c>
      <c r="G1300" t="s">
        <v>1694</v>
      </c>
      <c r="H1300" t="s">
        <v>228</v>
      </c>
      <c r="I1300">
        <v>43524</v>
      </c>
      <c r="K1300" s="1">
        <v>153.71724</v>
      </c>
      <c r="L1300" s="1">
        <v>0</v>
      </c>
      <c r="M1300" s="1">
        <v>11472685.83</v>
      </c>
      <c r="N1300" s="1">
        <f>+Tableau164[[#This Row],[credit]]+Tableau164[[#This Row],[SOLDE]]</f>
        <v>11472685.83</v>
      </c>
    </row>
    <row r="1301" spans="1:14" x14ac:dyDescent="0.25">
      <c r="A1301" t="s">
        <v>9</v>
      </c>
      <c r="B1301">
        <v>43524</v>
      </c>
      <c r="C1301" t="s">
        <v>3258</v>
      </c>
      <c r="D1301" t="s">
        <v>6</v>
      </c>
      <c r="F1301" t="s">
        <v>246</v>
      </c>
      <c r="G1301" t="s">
        <v>3264</v>
      </c>
      <c r="H1301" t="s">
        <v>246</v>
      </c>
      <c r="I1301">
        <v>43524</v>
      </c>
      <c r="K1301" s="1">
        <v>98.378050000000002</v>
      </c>
      <c r="L1301" s="1">
        <v>0</v>
      </c>
      <c r="M1301" s="1">
        <v>11571063.880000001</v>
      </c>
      <c r="N1301" s="1">
        <f>+Tableau164[[#This Row],[credit]]+Tableau164[[#This Row],[SOLDE]]</f>
        <v>11571063.880000001</v>
      </c>
    </row>
    <row r="1302" spans="1:14" x14ac:dyDescent="0.25">
      <c r="A1302" t="s">
        <v>9</v>
      </c>
      <c r="B1302">
        <v>43524</v>
      </c>
      <c r="C1302" t="s">
        <v>3258</v>
      </c>
      <c r="D1302" t="s">
        <v>6</v>
      </c>
      <c r="F1302" t="s">
        <v>246</v>
      </c>
      <c r="G1302" t="s">
        <v>3265</v>
      </c>
      <c r="H1302" t="s">
        <v>246</v>
      </c>
      <c r="I1302">
        <v>43524</v>
      </c>
      <c r="K1302" s="1">
        <v>108.67259</v>
      </c>
      <c r="L1302" s="1">
        <v>0</v>
      </c>
      <c r="M1302" s="1">
        <v>11679736.470000001</v>
      </c>
      <c r="N1302" s="1">
        <f>+Tableau164[[#This Row],[credit]]+Tableau164[[#This Row],[SOLDE]]</f>
        <v>11679736.470000001</v>
      </c>
    </row>
    <row r="1303" spans="1:14" x14ac:dyDescent="0.25">
      <c r="A1303" t="s">
        <v>8</v>
      </c>
      <c r="B1303">
        <v>43524</v>
      </c>
      <c r="C1303" t="s">
        <v>2728</v>
      </c>
      <c r="D1303" t="s">
        <v>6</v>
      </c>
      <c r="F1303" t="s">
        <v>228</v>
      </c>
      <c r="G1303" t="s">
        <v>1694</v>
      </c>
      <c r="H1303" t="s">
        <v>228</v>
      </c>
      <c r="I1303">
        <v>43524</v>
      </c>
      <c r="K1303" s="1">
        <v>1042.6640600000001</v>
      </c>
      <c r="L1303" s="1">
        <v>0</v>
      </c>
      <c r="M1303" s="1">
        <v>-111624188.31</v>
      </c>
      <c r="N1303" s="1">
        <f>+Tableau164[[#This Row],[credit]]+Tableau164[[#This Row],[SOLDE]]</f>
        <v>-111624188.31</v>
      </c>
    </row>
    <row r="1304" spans="1:14" x14ac:dyDescent="0.25">
      <c r="A1304" t="s">
        <v>146</v>
      </c>
      <c r="B1304">
        <v>43524</v>
      </c>
      <c r="C1304" t="s">
        <v>3258</v>
      </c>
      <c r="D1304" t="s">
        <v>6</v>
      </c>
      <c r="F1304" t="s">
        <v>246</v>
      </c>
      <c r="G1304" t="s">
        <v>3264</v>
      </c>
      <c r="H1304" t="s">
        <v>246</v>
      </c>
      <c r="I1304">
        <v>43524</v>
      </c>
      <c r="K1304" s="1">
        <v>1653.4124999999999</v>
      </c>
      <c r="L1304" s="1">
        <v>0</v>
      </c>
      <c r="M1304" s="1">
        <v>58492658.25</v>
      </c>
      <c r="N1304" s="1">
        <f>+Tableau164[[#This Row],[credit]]+Tableau164[[#This Row],[SOLDE]]</f>
        <v>58492658.25</v>
      </c>
    </row>
    <row r="1305" spans="1:14" x14ac:dyDescent="0.25">
      <c r="A1305" t="s">
        <v>146</v>
      </c>
      <c r="B1305">
        <v>43524</v>
      </c>
      <c r="C1305" t="s">
        <v>3258</v>
      </c>
      <c r="D1305" t="s">
        <v>6</v>
      </c>
      <c r="F1305" t="s">
        <v>246</v>
      </c>
      <c r="G1305" t="s">
        <v>3265</v>
      </c>
      <c r="H1305" t="s">
        <v>246</v>
      </c>
      <c r="I1305">
        <v>43524</v>
      </c>
      <c r="K1305" s="1">
        <v>1826.43</v>
      </c>
      <c r="L1305" s="1">
        <v>0</v>
      </c>
      <c r="M1305" s="1">
        <v>60319088.25</v>
      </c>
      <c r="N1305" s="1">
        <f>+Tableau164[[#This Row],[credit]]+Tableau164[[#This Row],[SOLDE]]</f>
        <v>60319088.25</v>
      </c>
    </row>
    <row r="1306" spans="1:14" x14ac:dyDescent="0.25">
      <c r="A1306" t="s">
        <v>145</v>
      </c>
      <c r="B1306">
        <v>43524</v>
      </c>
      <c r="C1306" t="s">
        <v>3258</v>
      </c>
      <c r="D1306" t="s">
        <v>6</v>
      </c>
      <c r="G1306" t="s">
        <v>1604</v>
      </c>
      <c r="I1306">
        <v>43524</v>
      </c>
      <c r="K1306" s="1">
        <v>0</v>
      </c>
      <c r="L1306" s="1">
        <v>263.07587999999998</v>
      </c>
      <c r="M1306" s="1">
        <v>-5021225.8499999996</v>
      </c>
      <c r="N1306" s="1">
        <f>+Tableau164[[#This Row],[credit]]+Tableau164[[#This Row],[SOLDE]]</f>
        <v>-5020962.7741199993</v>
      </c>
    </row>
    <row r="1307" spans="1:14" x14ac:dyDescent="0.25">
      <c r="A1307" t="s">
        <v>145</v>
      </c>
      <c r="B1307">
        <v>43524</v>
      </c>
      <c r="C1307" t="s">
        <v>2722</v>
      </c>
      <c r="D1307" t="s">
        <v>6</v>
      </c>
      <c r="G1307" t="s">
        <v>1654</v>
      </c>
      <c r="K1307" s="1">
        <v>2366.7886000000003</v>
      </c>
      <c r="L1307" s="1">
        <v>0</v>
      </c>
      <c r="M1307" s="1">
        <v>-2654437.25</v>
      </c>
      <c r="N1307" s="1">
        <f>+Tableau164[[#This Row],[credit]]+Tableau164[[#This Row],[SOLDE]]</f>
        <v>-2654437.25</v>
      </c>
    </row>
    <row r="1308" spans="1:14" x14ac:dyDescent="0.25">
      <c r="A1308" t="s">
        <v>145</v>
      </c>
      <c r="B1308">
        <v>43524</v>
      </c>
      <c r="C1308" t="s">
        <v>2722</v>
      </c>
      <c r="D1308" t="s">
        <v>6</v>
      </c>
      <c r="G1308" t="s">
        <v>1653</v>
      </c>
      <c r="K1308" s="1">
        <v>39.038739999999997</v>
      </c>
      <c r="L1308" s="1">
        <v>0</v>
      </c>
      <c r="M1308" s="1">
        <v>-2615398.5099999998</v>
      </c>
      <c r="N1308" s="1">
        <f>+Tableau164[[#This Row],[credit]]+Tableau164[[#This Row],[SOLDE]]</f>
        <v>-2615398.5099999998</v>
      </c>
    </row>
    <row r="1309" spans="1:14" x14ac:dyDescent="0.25">
      <c r="A1309" t="s">
        <v>144</v>
      </c>
      <c r="B1309">
        <v>43524</v>
      </c>
      <c r="C1309" t="s">
        <v>2722</v>
      </c>
      <c r="D1309" t="s">
        <v>6</v>
      </c>
      <c r="G1309" t="s">
        <v>1693</v>
      </c>
      <c r="K1309" s="1">
        <v>0</v>
      </c>
      <c r="L1309" s="1">
        <v>6.953125</v>
      </c>
      <c r="M1309" s="1">
        <v>-1157331.6100000001</v>
      </c>
      <c r="N1309" s="1">
        <f>+Tableau164[[#This Row],[credit]]+Tableau164[[#This Row],[SOLDE]]</f>
        <v>-1157324.6568750001</v>
      </c>
    </row>
    <row r="1310" spans="1:14" x14ac:dyDescent="0.25">
      <c r="A1310" t="s">
        <v>141</v>
      </c>
      <c r="B1310">
        <v>43524</v>
      </c>
      <c r="C1310" t="s">
        <v>2722</v>
      </c>
      <c r="D1310" t="s">
        <v>6</v>
      </c>
      <c r="G1310" t="s">
        <v>1692</v>
      </c>
      <c r="H1310" t="s">
        <v>143</v>
      </c>
      <c r="K1310" s="1">
        <v>0</v>
      </c>
      <c r="L1310" s="1">
        <v>1</v>
      </c>
      <c r="M1310" s="1">
        <v>230000</v>
      </c>
      <c r="N1310" s="1">
        <f>+Tableau164[[#This Row],[credit]]+Tableau164[[#This Row],[SOLDE]]</f>
        <v>230001</v>
      </c>
    </row>
    <row r="1311" spans="1:14" x14ac:dyDescent="0.25">
      <c r="A1311" t="s">
        <v>141</v>
      </c>
      <c r="B1311">
        <v>43524</v>
      </c>
      <c r="C1311" t="s">
        <v>2722</v>
      </c>
      <c r="D1311" t="s">
        <v>6</v>
      </c>
      <c r="G1311" t="s">
        <v>1691</v>
      </c>
      <c r="H1311" t="s">
        <v>1448</v>
      </c>
      <c r="K1311" s="1">
        <v>0</v>
      </c>
      <c r="L1311" s="1">
        <v>1</v>
      </c>
      <c r="M1311" s="1">
        <v>220000</v>
      </c>
      <c r="N1311" s="1">
        <f>+Tableau164[[#This Row],[credit]]+Tableau164[[#This Row],[SOLDE]]</f>
        <v>220001</v>
      </c>
    </row>
    <row r="1312" spans="1:14" x14ac:dyDescent="0.25">
      <c r="A1312" t="s">
        <v>141</v>
      </c>
      <c r="B1312">
        <v>43524</v>
      </c>
      <c r="C1312" t="s">
        <v>2722</v>
      </c>
      <c r="D1312" t="s">
        <v>6</v>
      </c>
      <c r="G1312" t="s">
        <v>1690</v>
      </c>
      <c r="H1312" t="s">
        <v>1089</v>
      </c>
      <c r="K1312" s="1">
        <v>0</v>
      </c>
      <c r="L1312" s="1">
        <v>1</v>
      </c>
      <c r="M1312" s="1">
        <v>210000</v>
      </c>
      <c r="N1312" s="1">
        <f>+Tableau164[[#This Row],[credit]]+Tableau164[[#This Row],[SOLDE]]</f>
        <v>210001</v>
      </c>
    </row>
    <row r="1313" spans="1:14" x14ac:dyDescent="0.25">
      <c r="A1313" t="s">
        <v>137</v>
      </c>
      <c r="B1313">
        <v>43524</v>
      </c>
      <c r="C1313" t="s">
        <v>2722</v>
      </c>
      <c r="D1313" t="s">
        <v>6</v>
      </c>
      <c r="G1313" t="s">
        <v>1689</v>
      </c>
      <c r="K1313" s="1">
        <v>0</v>
      </c>
      <c r="L1313" s="1">
        <v>25.120535</v>
      </c>
      <c r="M1313" s="1">
        <v>-284496.09000000003</v>
      </c>
      <c r="N1313" s="1">
        <f>+Tableau164[[#This Row],[credit]]+Tableau164[[#This Row],[SOLDE]]</f>
        <v>-284470.96946500003</v>
      </c>
    </row>
    <row r="1314" spans="1:14" x14ac:dyDescent="0.25">
      <c r="A1314" t="s">
        <v>137</v>
      </c>
      <c r="B1314">
        <v>43524</v>
      </c>
      <c r="C1314" t="s">
        <v>2722</v>
      </c>
      <c r="D1314" t="s">
        <v>6</v>
      </c>
      <c r="G1314" t="s">
        <v>1689</v>
      </c>
      <c r="K1314" s="1">
        <v>0</v>
      </c>
      <c r="L1314" s="1">
        <v>3.109845</v>
      </c>
      <c r="M1314" s="1">
        <v>-315594.53999999998</v>
      </c>
      <c r="N1314" s="1">
        <f>+Tableau164[[#This Row],[credit]]+Tableau164[[#This Row],[SOLDE]]</f>
        <v>-315591.43015499995</v>
      </c>
    </row>
    <row r="1315" spans="1:14" x14ac:dyDescent="0.25">
      <c r="A1315" t="s">
        <v>137</v>
      </c>
      <c r="B1315">
        <v>43524</v>
      </c>
      <c r="C1315" t="s">
        <v>3258</v>
      </c>
      <c r="D1315" t="s">
        <v>6</v>
      </c>
      <c r="G1315" t="s">
        <v>1688</v>
      </c>
      <c r="K1315" s="1">
        <v>32.747970000000002</v>
      </c>
      <c r="L1315" s="1">
        <v>0</v>
      </c>
      <c r="M1315" s="1">
        <v>-282846.57</v>
      </c>
      <c r="N1315" s="1">
        <f>+Tableau164[[#This Row],[credit]]+Tableau164[[#This Row],[SOLDE]]</f>
        <v>-282846.57</v>
      </c>
    </row>
    <row r="1316" spans="1:14" x14ac:dyDescent="0.25">
      <c r="A1316" t="s">
        <v>137</v>
      </c>
      <c r="B1316">
        <v>43524</v>
      </c>
      <c r="C1316" t="s">
        <v>2722</v>
      </c>
      <c r="D1316" t="s">
        <v>6</v>
      </c>
      <c r="G1316" t="s">
        <v>1687</v>
      </c>
      <c r="K1316" s="1">
        <v>222.37978000000001</v>
      </c>
      <c r="L1316" s="1">
        <v>0</v>
      </c>
      <c r="M1316" s="1">
        <v>-60466.79</v>
      </c>
      <c r="N1316" s="1">
        <f>+Tableau164[[#This Row],[credit]]+Tableau164[[#This Row],[SOLDE]]</f>
        <v>-60466.79</v>
      </c>
    </row>
    <row r="1317" spans="1:14" x14ac:dyDescent="0.25">
      <c r="A1317" t="s">
        <v>136</v>
      </c>
      <c r="B1317">
        <v>43524</v>
      </c>
      <c r="C1317" t="s">
        <v>2722</v>
      </c>
      <c r="D1317" t="s">
        <v>6</v>
      </c>
      <c r="G1317" t="s">
        <v>1686</v>
      </c>
      <c r="K1317" s="1">
        <v>0</v>
      </c>
      <c r="L1317" s="1">
        <v>81.554436999999993</v>
      </c>
      <c r="M1317" s="1">
        <v>-772622.72</v>
      </c>
      <c r="N1317" s="1">
        <f>+Tableau164[[#This Row],[credit]]+Tableau164[[#This Row],[SOLDE]]</f>
        <v>-772541.16556300002</v>
      </c>
    </row>
    <row r="1318" spans="1:14" x14ac:dyDescent="0.25">
      <c r="A1318" t="s">
        <v>136</v>
      </c>
      <c r="B1318">
        <v>43524</v>
      </c>
      <c r="C1318" t="s">
        <v>3258</v>
      </c>
      <c r="D1318" t="s">
        <v>6</v>
      </c>
      <c r="G1318" t="s">
        <v>1627</v>
      </c>
      <c r="K1318" s="1">
        <v>94.605260000000001</v>
      </c>
      <c r="L1318" s="1">
        <v>0</v>
      </c>
      <c r="M1318" s="1">
        <v>-678017.46</v>
      </c>
      <c r="N1318" s="1">
        <f>+Tableau164[[#This Row],[credit]]+Tableau164[[#This Row],[SOLDE]]</f>
        <v>-678017.46</v>
      </c>
    </row>
    <row r="1319" spans="1:14" x14ac:dyDescent="0.25">
      <c r="A1319" t="s">
        <v>136</v>
      </c>
      <c r="B1319">
        <v>43524</v>
      </c>
      <c r="C1319" t="s">
        <v>2722</v>
      </c>
      <c r="D1319" t="s">
        <v>6</v>
      </c>
      <c r="G1319" t="s">
        <v>1685</v>
      </c>
      <c r="K1319" s="1">
        <v>580.21872999999994</v>
      </c>
      <c r="L1319" s="1">
        <v>0</v>
      </c>
      <c r="M1319" s="1">
        <v>-97798.73</v>
      </c>
      <c r="N1319" s="1">
        <f>+Tableau164[[#This Row],[credit]]+Tableau164[[#This Row],[SOLDE]]</f>
        <v>-97798.73</v>
      </c>
    </row>
    <row r="1320" spans="1:14" x14ac:dyDescent="0.25">
      <c r="A1320" t="s">
        <v>312</v>
      </c>
      <c r="B1320">
        <v>43524</v>
      </c>
      <c r="C1320" t="s">
        <v>2722</v>
      </c>
      <c r="D1320" t="s">
        <v>6</v>
      </c>
      <c r="G1320" t="s">
        <v>1684</v>
      </c>
      <c r="K1320" s="1">
        <v>37.814970000000002</v>
      </c>
      <c r="L1320" s="1">
        <v>0</v>
      </c>
      <c r="M1320" s="1">
        <v>-693759.93</v>
      </c>
      <c r="N1320" s="1">
        <f>+Tableau164[[#This Row],[credit]]+Tableau164[[#This Row],[SOLDE]]</f>
        <v>-693759.93</v>
      </c>
    </row>
    <row r="1321" spans="1:14" x14ac:dyDescent="0.25">
      <c r="A1321" t="s">
        <v>134</v>
      </c>
      <c r="B1321">
        <v>43524</v>
      </c>
      <c r="C1321" t="s">
        <v>2722</v>
      </c>
      <c r="D1321" t="s">
        <v>6</v>
      </c>
      <c r="G1321" t="s">
        <v>1683</v>
      </c>
      <c r="K1321" s="1">
        <v>0</v>
      </c>
      <c r="L1321" s="1">
        <v>38.299217999999996</v>
      </c>
      <c r="M1321" s="1">
        <v>-672207.58</v>
      </c>
      <c r="N1321" s="1">
        <f>+Tableau164[[#This Row],[credit]]+Tableau164[[#This Row],[SOLDE]]</f>
        <v>-672169.28078199993</v>
      </c>
    </row>
    <row r="1322" spans="1:14" x14ac:dyDescent="0.25">
      <c r="A1322" t="s">
        <v>134</v>
      </c>
      <c r="B1322">
        <v>43524</v>
      </c>
      <c r="C1322" t="s">
        <v>3258</v>
      </c>
      <c r="D1322" t="s">
        <v>6</v>
      </c>
      <c r="G1322" t="s">
        <v>1628</v>
      </c>
      <c r="K1322" s="1">
        <v>46.835209999999996</v>
      </c>
      <c r="L1322" s="1">
        <v>0</v>
      </c>
      <c r="M1322" s="1">
        <v>-625372.37</v>
      </c>
      <c r="N1322" s="1">
        <f>+Tableau164[[#This Row],[credit]]+Tableau164[[#This Row],[SOLDE]]</f>
        <v>-625372.37</v>
      </c>
    </row>
    <row r="1323" spans="1:14" x14ac:dyDescent="0.25">
      <c r="A1323" t="s">
        <v>134</v>
      </c>
      <c r="B1323">
        <v>43524</v>
      </c>
      <c r="C1323" t="s">
        <v>2722</v>
      </c>
      <c r="D1323" t="s">
        <v>6</v>
      </c>
      <c r="G1323" t="s">
        <v>1625</v>
      </c>
      <c r="K1323" s="1">
        <v>301.69522999999998</v>
      </c>
      <c r="L1323" s="1">
        <v>0</v>
      </c>
      <c r="M1323" s="1">
        <v>-323677.14</v>
      </c>
      <c r="N1323" s="1">
        <f>+Tableau164[[#This Row],[credit]]+Tableau164[[#This Row],[SOLDE]]</f>
        <v>-323677.14</v>
      </c>
    </row>
    <row r="1324" spans="1:14" x14ac:dyDescent="0.25">
      <c r="A1324" t="s">
        <v>133</v>
      </c>
      <c r="B1324">
        <v>43524</v>
      </c>
      <c r="C1324" t="s">
        <v>2722</v>
      </c>
      <c r="D1324" t="s">
        <v>6</v>
      </c>
      <c r="G1324" t="s">
        <v>1625</v>
      </c>
      <c r="K1324" s="1">
        <v>5.83474</v>
      </c>
      <c r="L1324" s="1">
        <v>0</v>
      </c>
      <c r="M1324" s="1">
        <v>331351.71999999997</v>
      </c>
      <c r="N1324" s="1">
        <f>+Tableau164[[#This Row],[credit]]+Tableau164[[#This Row],[SOLDE]]</f>
        <v>331351.71999999997</v>
      </c>
    </row>
    <row r="1325" spans="1:14" x14ac:dyDescent="0.25">
      <c r="A1325" t="s">
        <v>311</v>
      </c>
      <c r="B1325">
        <v>43524</v>
      </c>
      <c r="C1325" t="s">
        <v>2722</v>
      </c>
      <c r="D1325" t="s">
        <v>6</v>
      </c>
      <c r="G1325" t="s">
        <v>1682</v>
      </c>
      <c r="K1325" s="1">
        <v>0</v>
      </c>
      <c r="L1325" s="1">
        <v>0</v>
      </c>
      <c r="M1325" s="1">
        <v>127310.1</v>
      </c>
      <c r="N1325" s="1">
        <f>+Tableau164[[#This Row],[credit]]+Tableau164[[#This Row],[SOLDE]]</f>
        <v>127310.1</v>
      </c>
    </row>
    <row r="1326" spans="1:14" x14ac:dyDescent="0.25">
      <c r="A1326" t="s">
        <v>311</v>
      </c>
      <c r="B1326">
        <v>43524</v>
      </c>
      <c r="C1326" t="s">
        <v>2722</v>
      </c>
      <c r="D1326" t="s">
        <v>6</v>
      </c>
      <c r="G1326" t="s">
        <v>1652</v>
      </c>
      <c r="K1326" s="1">
        <v>0</v>
      </c>
      <c r="L1326" s="1">
        <v>9.4322440000000007</v>
      </c>
      <c r="M1326" s="1">
        <v>32987.660000000003</v>
      </c>
      <c r="N1326" s="1">
        <f>+Tableau164[[#This Row],[credit]]+Tableau164[[#This Row],[SOLDE]]</f>
        <v>32997.092244000007</v>
      </c>
    </row>
    <row r="1327" spans="1:14" x14ac:dyDescent="0.25">
      <c r="A1327" t="s">
        <v>132</v>
      </c>
      <c r="B1327">
        <v>43524</v>
      </c>
      <c r="C1327" t="s">
        <v>2722</v>
      </c>
      <c r="D1327" t="s">
        <v>6</v>
      </c>
      <c r="G1327" t="s">
        <v>1682</v>
      </c>
      <c r="K1327" s="1">
        <v>0</v>
      </c>
      <c r="L1327" s="1">
        <v>68.959980000000002</v>
      </c>
      <c r="M1327" s="1">
        <v>-1214278.31</v>
      </c>
      <c r="N1327" s="1">
        <f>+Tableau164[[#This Row],[credit]]+Tableau164[[#This Row],[SOLDE]]</f>
        <v>-1214209.35002</v>
      </c>
    </row>
    <row r="1328" spans="1:14" x14ac:dyDescent="0.25">
      <c r="A1328" t="s">
        <v>132</v>
      </c>
      <c r="B1328">
        <v>43524</v>
      </c>
      <c r="C1328" t="s">
        <v>2722</v>
      </c>
      <c r="D1328" t="s">
        <v>6</v>
      </c>
      <c r="G1328" t="s">
        <v>1659</v>
      </c>
      <c r="K1328" s="1">
        <v>608.00800000000004</v>
      </c>
      <c r="L1328" s="1">
        <v>0</v>
      </c>
      <c r="M1328" s="1">
        <v>-606270.31000000006</v>
      </c>
      <c r="N1328" s="1">
        <f>+Tableau164[[#This Row],[credit]]+Tableau164[[#This Row],[SOLDE]]</f>
        <v>-606270.31000000006</v>
      </c>
    </row>
    <row r="1329" spans="1:14" x14ac:dyDescent="0.25">
      <c r="A1329" t="s">
        <v>7</v>
      </c>
      <c r="B1329">
        <v>43524</v>
      </c>
      <c r="C1329" t="s">
        <v>2728</v>
      </c>
      <c r="D1329" t="s">
        <v>6</v>
      </c>
      <c r="F1329" t="s">
        <v>228</v>
      </c>
      <c r="G1329" t="s">
        <v>1602</v>
      </c>
      <c r="K1329" s="1">
        <v>0</v>
      </c>
      <c r="L1329" s="1">
        <v>55.491925000000002</v>
      </c>
      <c r="M1329" s="1">
        <v>-5752652.2000000002</v>
      </c>
      <c r="N1329" s="1">
        <f>+Tableau164[[#This Row],[credit]]+Tableau164[[#This Row],[SOLDE]]</f>
        <v>-5752596.708075</v>
      </c>
    </row>
    <row r="1330" spans="1:14" x14ac:dyDescent="0.25">
      <c r="A1330" t="s">
        <v>7</v>
      </c>
      <c r="B1330">
        <v>43524</v>
      </c>
      <c r="C1330" t="s">
        <v>3258</v>
      </c>
      <c r="D1330" t="s">
        <v>6</v>
      </c>
      <c r="F1330" t="s">
        <v>246</v>
      </c>
      <c r="G1330" t="s">
        <v>3264</v>
      </c>
      <c r="K1330" s="1">
        <v>0</v>
      </c>
      <c r="L1330" s="1">
        <v>31.414838</v>
      </c>
      <c r="M1330" s="1">
        <v>-6066800.5800000001</v>
      </c>
      <c r="N1330" s="1">
        <f>+Tableau164[[#This Row],[credit]]+Tableau164[[#This Row],[SOLDE]]</f>
        <v>-6066769.1651619999</v>
      </c>
    </row>
    <row r="1331" spans="1:14" x14ac:dyDescent="0.25">
      <c r="A1331" t="s">
        <v>7</v>
      </c>
      <c r="B1331">
        <v>43524</v>
      </c>
      <c r="C1331" t="s">
        <v>2722</v>
      </c>
      <c r="D1331" t="s">
        <v>6</v>
      </c>
      <c r="G1331" t="s">
        <v>1662</v>
      </c>
      <c r="K1331" s="1">
        <v>1990.5640000000001</v>
      </c>
      <c r="L1331" s="1">
        <v>0</v>
      </c>
      <c r="M1331" s="1">
        <v>-4076236.58</v>
      </c>
      <c r="N1331" s="1">
        <f>+Tableau164[[#This Row],[credit]]+Tableau164[[#This Row],[SOLDE]]</f>
        <v>-4076236.58</v>
      </c>
    </row>
    <row r="1332" spans="1:14" x14ac:dyDescent="0.25">
      <c r="A1332" t="s">
        <v>7</v>
      </c>
      <c r="B1332">
        <v>43524</v>
      </c>
      <c r="C1332" t="s">
        <v>3258</v>
      </c>
      <c r="D1332" t="s">
        <v>6</v>
      </c>
      <c r="F1332" t="s">
        <v>246</v>
      </c>
      <c r="G1332" t="s">
        <v>3265</v>
      </c>
      <c r="K1332" s="1">
        <v>0</v>
      </c>
      <c r="L1332" s="1">
        <v>34.702170000000002</v>
      </c>
      <c r="M1332" s="1">
        <v>-4423258.28</v>
      </c>
      <c r="N1332" s="1">
        <f>+Tableau164[[#This Row],[credit]]+Tableau164[[#This Row],[SOLDE]]</f>
        <v>-4423223.5778299998</v>
      </c>
    </row>
    <row r="1333" spans="1:14" x14ac:dyDescent="0.25">
      <c r="A1333" t="s">
        <v>105</v>
      </c>
      <c r="B1333">
        <v>43524</v>
      </c>
      <c r="C1333" t="s">
        <v>2722</v>
      </c>
      <c r="D1333" t="s">
        <v>6</v>
      </c>
      <c r="G1333" t="s">
        <v>1681</v>
      </c>
      <c r="K1333" s="1">
        <v>77.618800000000007</v>
      </c>
      <c r="L1333" s="1">
        <v>0</v>
      </c>
      <c r="M1333" s="1">
        <v>12165101.59</v>
      </c>
      <c r="N1333" s="1">
        <f>+Tableau164[[#This Row],[credit]]+Tableau164[[#This Row],[SOLDE]]</f>
        <v>12165101.59</v>
      </c>
    </row>
    <row r="1334" spans="1:14" x14ac:dyDescent="0.25">
      <c r="A1334" t="s">
        <v>105</v>
      </c>
      <c r="B1334">
        <v>43524</v>
      </c>
      <c r="C1334" t="s">
        <v>22</v>
      </c>
      <c r="D1334" t="s">
        <v>6</v>
      </c>
      <c r="G1334" t="s">
        <v>1612</v>
      </c>
      <c r="K1334" s="1">
        <v>134.8905</v>
      </c>
      <c r="L1334" s="1">
        <v>0</v>
      </c>
      <c r="M1334" s="1">
        <v>12299992.09</v>
      </c>
      <c r="N1334" s="1">
        <f>+Tableau164[[#This Row],[credit]]+Tableau164[[#This Row],[SOLDE]]</f>
        <v>12299992.09</v>
      </c>
    </row>
    <row r="1335" spans="1:14" x14ac:dyDescent="0.25">
      <c r="A1335" t="s">
        <v>105</v>
      </c>
      <c r="B1335">
        <v>43524</v>
      </c>
      <c r="C1335" t="s">
        <v>3258</v>
      </c>
      <c r="D1335" t="s">
        <v>6</v>
      </c>
      <c r="G1335" t="s">
        <v>1611</v>
      </c>
      <c r="K1335" s="1">
        <v>4.5599999999999996</v>
      </c>
      <c r="L1335" s="1">
        <v>0</v>
      </c>
      <c r="M1335" s="1">
        <v>12304552.09</v>
      </c>
      <c r="N1335" s="1">
        <f>+Tableau164[[#This Row],[credit]]+Tableau164[[#This Row],[SOLDE]]</f>
        <v>12304552.09</v>
      </c>
    </row>
    <row r="1336" spans="1:14" x14ac:dyDescent="0.25">
      <c r="A1336" t="s">
        <v>105</v>
      </c>
      <c r="B1336">
        <v>43524</v>
      </c>
      <c r="C1336" t="s">
        <v>3244</v>
      </c>
      <c r="D1336" t="s">
        <v>6</v>
      </c>
      <c r="G1336" t="s">
        <v>1610</v>
      </c>
      <c r="K1336" s="1">
        <v>16.149999999999999</v>
      </c>
      <c r="L1336" s="1">
        <v>0</v>
      </c>
      <c r="M1336" s="1">
        <v>12320702.09</v>
      </c>
      <c r="N1336" s="1">
        <f>+Tableau164[[#This Row],[credit]]+Tableau164[[#This Row],[SOLDE]]</f>
        <v>12320702.09</v>
      </c>
    </row>
    <row r="1337" spans="1:14" x14ac:dyDescent="0.25">
      <c r="A1337" t="s">
        <v>105</v>
      </c>
      <c r="B1337">
        <v>43524</v>
      </c>
      <c r="C1337" t="s">
        <v>2728</v>
      </c>
      <c r="D1337" t="s">
        <v>6</v>
      </c>
      <c r="G1337" t="s">
        <v>1609</v>
      </c>
      <c r="K1337" s="1">
        <v>8.5500000000000007</v>
      </c>
      <c r="L1337" s="1">
        <v>0</v>
      </c>
      <c r="M1337" s="1">
        <v>12329252.09</v>
      </c>
      <c r="N1337" s="1">
        <f>+Tableau164[[#This Row],[credit]]+Tableau164[[#This Row],[SOLDE]]</f>
        <v>12329252.09</v>
      </c>
    </row>
    <row r="1338" spans="1:14" x14ac:dyDescent="0.25">
      <c r="A1338" t="s">
        <v>105</v>
      </c>
      <c r="B1338">
        <v>43524</v>
      </c>
      <c r="C1338" t="s">
        <v>2728</v>
      </c>
      <c r="D1338" t="s">
        <v>6</v>
      </c>
      <c r="G1338" t="s">
        <v>1617</v>
      </c>
      <c r="K1338" s="1">
        <v>22.838000000000001</v>
      </c>
      <c r="L1338" s="1">
        <v>0</v>
      </c>
      <c r="M1338" s="1">
        <v>12352090.09</v>
      </c>
      <c r="N1338" s="1">
        <f>+Tableau164[[#This Row],[credit]]+Tableau164[[#This Row],[SOLDE]]</f>
        <v>12352090.09</v>
      </c>
    </row>
    <row r="1339" spans="1:14" x14ac:dyDescent="0.25">
      <c r="A1339" t="s">
        <v>105</v>
      </c>
      <c r="B1339">
        <v>43524</v>
      </c>
      <c r="C1339" t="s">
        <v>2728</v>
      </c>
      <c r="D1339" t="s">
        <v>6</v>
      </c>
      <c r="G1339" t="s">
        <v>1616</v>
      </c>
      <c r="K1339" s="1">
        <v>12.35</v>
      </c>
      <c r="L1339" s="1">
        <v>0</v>
      </c>
      <c r="M1339" s="1">
        <v>12364440.09</v>
      </c>
      <c r="N1339" s="1">
        <f>+Tableau164[[#This Row],[credit]]+Tableau164[[#This Row],[SOLDE]]</f>
        <v>12364440.09</v>
      </c>
    </row>
    <row r="1340" spans="1:14" x14ac:dyDescent="0.25">
      <c r="A1340" t="s">
        <v>105</v>
      </c>
      <c r="B1340">
        <v>43524</v>
      </c>
      <c r="C1340" t="s">
        <v>2728</v>
      </c>
      <c r="D1340" t="s">
        <v>6</v>
      </c>
      <c r="G1340" t="s">
        <v>1615</v>
      </c>
      <c r="K1340" s="1">
        <v>11.4</v>
      </c>
      <c r="L1340" s="1">
        <v>0</v>
      </c>
      <c r="M1340" s="1">
        <v>12375840.09</v>
      </c>
      <c r="N1340" s="1">
        <f>+Tableau164[[#This Row],[credit]]+Tableau164[[#This Row],[SOLDE]]</f>
        <v>12375840.09</v>
      </c>
    </row>
    <row r="1341" spans="1:14" x14ac:dyDescent="0.25">
      <c r="A1341" t="s">
        <v>105</v>
      </c>
      <c r="B1341">
        <v>43524</v>
      </c>
      <c r="C1341" t="s">
        <v>3244</v>
      </c>
      <c r="D1341" t="s">
        <v>6</v>
      </c>
      <c r="G1341" t="s">
        <v>1680</v>
      </c>
      <c r="K1341" s="1">
        <v>114.95805</v>
      </c>
      <c r="L1341" s="1">
        <v>0</v>
      </c>
      <c r="M1341" s="1">
        <v>12490798.140000001</v>
      </c>
      <c r="N1341" s="1">
        <f>+Tableau164[[#This Row],[credit]]+Tableau164[[#This Row],[SOLDE]]</f>
        <v>12490798.140000001</v>
      </c>
    </row>
    <row r="1342" spans="1:14" x14ac:dyDescent="0.25">
      <c r="A1342" t="s">
        <v>105</v>
      </c>
      <c r="B1342">
        <v>43524</v>
      </c>
      <c r="C1342" t="s">
        <v>3244</v>
      </c>
      <c r="D1342" t="s">
        <v>6</v>
      </c>
      <c r="G1342" t="s">
        <v>1679</v>
      </c>
      <c r="K1342" s="1">
        <v>66.950940000000003</v>
      </c>
      <c r="L1342" s="1">
        <v>0</v>
      </c>
      <c r="M1342" s="1">
        <v>12557749.08</v>
      </c>
      <c r="N1342" s="1">
        <f>+Tableau164[[#This Row],[credit]]+Tableau164[[#This Row],[SOLDE]]</f>
        <v>12557749.08</v>
      </c>
    </row>
    <row r="1343" spans="1:14" x14ac:dyDescent="0.25">
      <c r="A1343" t="s">
        <v>105</v>
      </c>
      <c r="B1343">
        <v>43524</v>
      </c>
      <c r="C1343" t="s">
        <v>3281</v>
      </c>
      <c r="D1343" t="s">
        <v>6</v>
      </c>
      <c r="G1343" t="s">
        <v>3303</v>
      </c>
      <c r="K1343" s="1">
        <v>26.479130000000001</v>
      </c>
      <c r="L1343" s="1">
        <v>0</v>
      </c>
      <c r="M1343" s="1">
        <v>12584228.210000001</v>
      </c>
      <c r="N1343" s="1">
        <f>+Tableau164[[#This Row],[credit]]+Tableau164[[#This Row],[SOLDE]]</f>
        <v>12584228.210000001</v>
      </c>
    </row>
    <row r="1344" spans="1:14" x14ac:dyDescent="0.25">
      <c r="A1344" t="s">
        <v>105</v>
      </c>
      <c r="B1344">
        <v>43524</v>
      </c>
      <c r="C1344" t="s">
        <v>3258</v>
      </c>
      <c r="D1344" t="s">
        <v>6</v>
      </c>
      <c r="G1344" t="s">
        <v>1678</v>
      </c>
      <c r="K1344" s="1">
        <v>6.8560699999999999</v>
      </c>
      <c r="L1344" s="1">
        <v>0</v>
      </c>
      <c r="M1344" s="1">
        <v>12591084.279999999</v>
      </c>
      <c r="N1344" s="1">
        <f>+Tableau164[[#This Row],[credit]]+Tableau164[[#This Row],[SOLDE]]</f>
        <v>12591084.279999999</v>
      </c>
    </row>
    <row r="1345" spans="1:14" x14ac:dyDescent="0.25">
      <c r="A1345" t="s">
        <v>105</v>
      </c>
      <c r="B1345">
        <v>43524</v>
      </c>
      <c r="C1345" t="s">
        <v>3258</v>
      </c>
      <c r="D1345" t="s">
        <v>6</v>
      </c>
      <c r="G1345" t="s">
        <v>1677</v>
      </c>
      <c r="K1345" s="1">
        <v>1.4304000000000001</v>
      </c>
      <c r="L1345" s="1">
        <v>0</v>
      </c>
      <c r="M1345" s="1">
        <v>12592514.68</v>
      </c>
      <c r="N1345" s="1">
        <f>+Tableau164[[#This Row],[credit]]+Tableau164[[#This Row],[SOLDE]]</f>
        <v>12592514.68</v>
      </c>
    </row>
    <row r="1346" spans="1:14" x14ac:dyDescent="0.25">
      <c r="A1346" t="s">
        <v>105</v>
      </c>
      <c r="B1346">
        <v>43524</v>
      </c>
      <c r="C1346" t="s">
        <v>3258</v>
      </c>
      <c r="D1346" t="s">
        <v>6</v>
      </c>
      <c r="G1346" t="s">
        <v>1676</v>
      </c>
      <c r="K1346" s="1">
        <v>3.1848400000000003</v>
      </c>
      <c r="L1346" s="1">
        <v>0</v>
      </c>
      <c r="M1346" s="1">
        <v>12595699.52</v>
      </c>
      <c r="N1346" s="1">
        <f>+Tableau164[[#This Row],[credit]]+Tableau164[[#This Row],[SOLDE]]</f>
        <v>12595699.52</v>
      </c>
    </row>
    <row r="1347" spans="1:14" x14ac:dyDescent="0.25">
      <c r="A1347" t="s">
        <v>105</v>
      </c>
      <c r="B1347">
        <v>43524</v>
      </c>
      <c r="C1347" t="s">
        <v>3258</v>
      </c>
      <c r="D1347" t="s">
        <v>6</v>
      </c>
      <c r="G1347" t="s">
        <v>1675</v>
      </c>
      <c r="K1347" s="1">
        <v>5.8309600000000001</v>
      </c>
      <c r="L1347" s="1">
        <v>0</v>
      </c>
      <c r="M1347" s="1">
        <v>12601530.48</v>
      </c>
      <c r="N1347" s="1">
        <f>+Tableau164[[#This Row],[credit]]+Tableau164[[#This Row],[SOLDE]]</f>
        <v>12601530.48</v>
      </c>
    </row>
    <row r="1348" spans="1:14" x14ac:dyDescent="0.25">
      <c r="A1348" t="s">
        <v>105</v>
      </c>
      <c r="B1348">
        <v>43524</v>
      </c>
      <c r="C1348" t="s">
        <v>3244</v>
      </c>
      <c r="D1348" t="s">
        <v>6</v>
      </c>
      <c r="G1348" t="s">
        <v>1674</v>
      </c>
      <c r="K1348" s="1">
        <v>32.13402</v>
      </c>
      <c r="L1348" s="1">
        <v>0</v>
      </c>
      <c r="M1348" s="1">
        <v>12633664.5</v>
      </c>
      <c r="N1348" s="1">
        <f>+Tableau164[[#This Row],[credit]]+Tableau164[[#This Row],[SOLDE]]</f>
        <v>12633664.5</v>
      </c>
    </row>
    <row r="1349" spans="1:14" x14ac:dyDescent="0.25">
      <c r="A1349" t="s">
        <v>105</v>
      </c>
      <c r="B1349">
        <v>43524</v>
      </c>
      <c r="C1349" t="s">
        <v>3244</v>
      </c>
      <c r="D1349" t="s">
        <v>6</v>
      </c>
      <c r="G1349" t="s">
        <v>1673</v>
      </c>
      <c r="K1349" s="1">
        <v>35.1342</v>
      </c>
      <c r="L1349" s="1">
        <v>0</v>
      </c>
      <c r="M1349" s="1">
        <v>12668798.699999999</v>
      </c>
      <c r="N1349" s="1">
        <f>+Tableau164[[#This Row],[credit]]+Tableau164[[#This Row],[SOLDE]]</f>
        <v>12668798.699999999</v>
      </c>
    </row>
    <row r="1350" spans="1:14" x14ac:dyDescent="0.25">
      <c r="A1350" t="s">
        <v>105</v>
      </c>
      <c r="B1350">
        <v>43524</v>
      </c>
      <c r="C1350" t="s">
        <v>3244</v>
      </c>
      <c r="D1350" t="s">
        <v>6</v>
      </c>
      <c r="G1350" t="s">
        <v>1672</v>
      </c>
      <c r="K1350" s="1">
        <v>30.49643</v>
      </c>
      <c r="L1350" s="1">
        <v>0</v>
      </c>
      <c r="M1350" s="1">
        <v>12699295.130000001</v>
      </c>
      <c r="N1350" s="1">
        <f>+Tableau164[[#This Row],[credit]]+Tableau164[[#This Row],[SOLDE]]</f>
        <v>12699295.130000001</v>
      </c>
    </row>
    <row r="1351" spans="1:14" x14ac:dyDescent="0.25">
      <c r="A1351" t="s">
        <v>105</v>
      </c>
      <c r="B1351">
        <v>43524</v>
      </c>
      <c r="C1351" t="s">
        <v>3244</v>
      </c>
      <c r="D1351" t="s">
        <v>6</v>
      </c>
      <c r="G1351" t="s">
        <v>1671</v>
      </c>
      <c r="K1351" s="1">
        <v>175.81931</v>
      </c>
      <c r="L1351" s="1">
        <v>0</v>
      </c>
      <c r="M1351" s="1">
        <v>12875114.439999999</v>
      </c>
      <c r="N1351" s="1">
        <f>+Tableau164[[#This Row],[credit]]+Tableau164[[#This Row],[SOLDE]]</f>
        <v>12875114.439999999</v>
      </c>
    </row>
    <row r="1352" spans="1:14" x14ac:dyDescent="0.25">
      <c r="A1352" t="s">
        <v>105</v>
      </c>
      <c r="B1352">
        <v>43524</v>
      </c>
      <c r="C1352" t="s">
        <v>3244</v>
      </c>
      <c r="D1352" t="s">
        <v>6</v>
      </c>
      <c r="G1352" t="s">
        <v>1670</v>
      </c>
      <c r="K1352" s="1">
        <v>200.18163000000001</v>
      </c>
      <c r="L1352" s="1">
        <v>0</v>
      </c>
      <c r="M1352" s="1">
        <v>13075296.07</v>
      </c>
      <c r="N1352" s="1">
        <f>+Tableau164[[#This Row],[credit]]+Tableau164[[#This Row],[SOLDE]]</f>
        <v>13075296.07</v>
      </c>
    </row>
    <row r="1353" spans="1:14" x14ac:dyDescent="0.25">
      <c r="A1353" t="s">
        <v>105</v>
      </c>
      <c r="B1353">
        <v>43524</v>
      </c>
      <c r="C1353" t="s">
        <v>3281</v>
      </c>
      <c r="D1353" t="s">
        <v>6</v>
      </c>
      <c r="G1353" t="s">
        <v>1669</v>
      </c>
      <c r="K1353" s="1">
        <v>11.35</v>
      </c>
      <c r="L1353" s="1">
        <v>0</v>
      </c>
      <c r="M1353" s="1">
        <v>13086646.07</v>
      </c>
      <c r="N1353" s="1">
        <f>+Tableau164[[#This Row],[credit]]+Tableau164[[#This Row],[SOLDE]]</f>
        <v>13086646.07</v>
      </c>
    </row>
    <row r="1354" spans="1:14" x14ac:dyDescent="0.25">
      <c r="A1354" t="s">
        <v>105</v>
      </c>
      <c r="B1354">
        <v>43524</v>
      </c>
      <c r="C1354" t="s">
        <v>2722</v>
      </c>
      <c r="D1354" t="s">
        <v>6</v>
      </c>
      <c r="G1354" t="s">
        <v>1668</v>
      </c>
      <c r="K1354" s="1">
        <v>1.292</v>
      </c>
      <c r="L1354" s="1">
        <v>0</v>
      </c>
      <c r="M1354" s="1">
        <v>13087938.07</v>
      </c>
      <c r="N1354" s="1">
        <f>+Tableau164[[#This Row],[credit]]+Tableau164[[#This Row],[SOLDE]]</f>
        <v>13087938.07</v>
      </c>
    </row>
    <row r="1355" spans="1:14" x14ac:dyDescent="0.25">
      <c r="A1355" t="s">
        <v>105</v>
      </c>
      <c r="B1355">
        <v>43524</v>
      </c>
      <c r="C1355" t="s">
        <v>2722</v>
      </c>
      <c r="D1355" t="s">
        <v>6</v>
      </c>
      <c r="G1355" t="s">
        <v>1606</v>
      </c>
      <c r="K1355" s="1">
        <v>5.8899699999999999</v>
      </c>
      <c r="L1355" s="1">
        <v>0</v>
      </c>
      <c r="M1355" s="1">
        <v>13093828.039999999</v>
      </c>
      <c r="N1355" s="1">
        <f>+Tableau164[[#This Row],[credit]]+Tableau164[[#This Row],[SOLDE]]</f>
        <v>13093828.039999999</v>
      </c>
    </row>
    <row r="1356" spans="1:14" x14ac:dyDescent="0.25">
      <c r="A1356" t="s">
        <v>105</v>
      </c>
      <c r="B1356">
        <v>43524</v>
      </c>
      <c r="C1356" t="s">
        <v>3281</v>
      </c>
      <c r="D1356" t="s">
        <v>6</v>
      </c>
      <c r="G1356" t="s">
        <v>1666</v>
      </c>
      <c r="K1356" s="1">
        <v>3.1160000000000001</v>
      </c>
      <c r="L1356" s="1">
        <v>0</v>
      </c>
      <c r="M1356" s="1">
        <v>13096944.039999999</v>
      </c>
      <c r="N1356" s="1">
        <f>+Tableau164[[#This Row],[credit]]+Tableau164[[#This Row],[SOLDE]]</f>
        <v>13096944.039999999</v>
      </c>
    </row>
    <row r="1357" spans="1:14" x14ac:dyDescent="0.25">
      <c r="A1357" t="s">
        <v>105</v>
      </c>
      <c r="B1357">
        <v>43524</v>
      </c>
      <c r="C1357" t="s">
        <v>3244</v>
      </c>
      <c r="D1357" t="s">
        <v>6</v>
      </c>
      <c r="G1357" t="s">
        <v>1664</v>
      </c>
      <c r="K1357" s="1">
        <v>2.2993800000000002</v>
      </c>
      <c r="L1357" s="1">
        <v>0</v>
      </c>
      <c r="M1357" s="1">
        <v>13099243.42</v>
      </c>
      <c r="N1357" s="1">
        <f>+Tableau164[[#This Row],[credit]]+Tableau164[[#This Row],[SOLDE]]</f>
        <v>13099243.42</v>
      </c>
    </row>
    <row r="1358" spans="1:14" x14ac:dyDescent="0.25">
      <c r="A1358" t="s">
        <v>1663</v>
      </c>
      <c r="B1358">
        <v>43524</v>
      </c>
      <c r="C1358" t="s">
        <v>2722</v>
      </c>
      <c r="D1358" t="s">
        <v>6</v>
      </c>
      <c r="G1358" t="s">
        <v>1662</v>
      </c>
      <c r="K1358" s="1">
        <v>20140.580999999998</v>
      </c>
      <c r="L1358" s="1">
        <v>0</v>
      </c>
      <c r="M1358" s="1">
        <v>36770903.18</v>
      </c>
      <c r="N1358" s="1">
        <f>+Tableau164[[#This Row],[credit]]+Tableau164[[#This Row],[SOLDE]]</f>
        <v>36770903.18</v>
      </c>
    </row>
    <row r="1359" spans="1:14" x14ac:dyDescent="0.25">
      <c r="A1359" t="s">
        <v>1663</v>
      </c>
      <c r="B1359">
        <v>43524</v>
      </c>
      <c r="C1359" t="s">
        <v>2722</v>
      </c>
      <c r="D1359" t="s">
        <v>6</v>
      </c>
      <c r="G1359" t="s">
        <v>1662</v>
      </c>
      <c r="K1359" s="1">
        <v>0</v>
      </c>
      <c r="L1359" s="1">
        <v>2213.1145000000001</v>
      </c>
      <c r="M1359" s="1">
        <v>14639758.18</v>
      </c>
      <c r="N1359" s="1">
        <f>+Tableau164[[#This Row],[credit]]+Tableau164[[#This Row],[SOLDE]]</f>
        <v>14641971.294499999</v>
      </c>
    </row>
    <row r="1360" spans="1:14" x14ac:dyDescent="0.25">
      <c r="A1360" t="s">
        <v>104</v>
      </c>
      <c r="B1360">
        <v>43524</v>
      </c>
      <c r="C1360" t="s">
        <v>2722</v>
      </c>
      <c r="D1360" t="s">
        <v>6</v>
      </c>
      <c r="G1360" t="s">
        <v>1661</v>
      </c>
      <c r="K1360" s="1">
        <v>0</v>
      </c>
      <c r="L1360" s="1">
        <v>3.1942630000000003</v>
      </c>
      <c r="M1360" s="1">
        <v>-255653.16</v>
      </c>
      <c r="N1360" s="1">
        <f>+Tableau164[[#This Row],[credit]]+Tableau164[[#This Row],[SOLDE]]</f>
        <v>-255649.96573699999</v>
      </c>
    </row>
    <row r="1361" spans="1:14" x14ac:dyDescent="0.25">
      <c r="A1361" t="s">
        <v>104</v>
      </c>
      <c r="B1361">
        <v>43524</v>
      </c>
      <c r="C1361" t="s">
        <v>2722</v>
      </c>
      <c r="D1361" t="s">
        <v>6</v>
      </c>
      <c r="G1361" t="s">
        <v>1659</v>
      </c>
      <c r="K1361" s="1">
        <v>194.553</v>
      </c>
      <c r="L1361" s="1">
        <v>0</v>
      </c>
      <c r="M1361" s="1">
        <v>-61100.160000000003</v>
      </c>
      <c r="N1361" s="1">
        <f>+Tableau164[[#This Row],[credit]]+Tableau164[[#This Row],[SOLDE]]</f>
        <v>-61100.160000000003</v>
      </c>
    </row>
    <row r="1362" spans="1:14" x14ac:dyDescent="0.25">
      <c r="A1362" t="s">
        <v>103</v>
      </c>
      <c r="B1362">
        <v>43524</v>
      </c>
      <c r="C1362" t="s">
        <v>2722</v>
      </c>
      <c r="D1362" t="s">
        <v>6</v>
      </c>
      <c r="G1362" t="s">
        <v>1660</v>
      </c>
      <c r="K1362" s="1">
        <v>0</v>
      </c>
      <c r="L1362" s="1">
        <v>3.1942630000000003</v>
      </c>
      <c r="M1362" s="1">
        <v>-255652.2</v>
      </c>
      <c r="N1362" s="1">
        <f>+Tableau164[[#This Row],[credit]]+Tableau164[[#This Row],[SOLDE]]</f>
        <v>-255649.005737</v>
      </c>
    </row>
    <row r="1363" spans="1:14" x14ac:dyDescent="0.25">
      <c r="A1363" t="s">
        <v>103</v>
      </c>
      <c r="B1363">
        <v>43524</v>
      </c>
      <c r="C1363" t="s">
        <v>2722</v>
      </c>
      <c r="D1363" t="s">
        <v>6</v>
      </c>
      <c r="G1363" t="s">
        <v>1659</v>
      </c>
      <c r="K1363" s="1">
        <v>1.712</v>
      </c>
      <c r="L1363" s="1">
        <v>0</v>
      </c>
      <c r="M1363" s="1">
        <v>-253940.2</v>
      </c>
      <c r="N1363" s="1">
        <f>+Tableau164[[#This Row],[credit]]+Tableau164[[#This Row],[SOLDE]]</f>
        <v>-253940.2</v>
      </c>
    </row>
    <row r="1364" spans="1:14" x14ac:dyDescent="0.25">
      <c r="A1364" t="s">
        <v>233</v>
      </c>
      <c r="B1364">
        <v>43524</v>
      </c>
      <c r="C1364" t="s">
        <v>2722</v>
      </c>
      <c r="D1364" t="s">
        <v>6</v>
      </c>
      <c r="G1364" t="s">
        <v>1658</v>
      </c>
      <c r="K1364" s="1">
        <v>21.515819999999998</v>
      </c>
      <c r="L1364" s="1">
        <v>0</v>
      </c>
      <c r="M1364" s="1">
        <v>270540.98</v>
      </c>
      <c r="N1364" s="1">
        <f>+Tableau164[[#This Row],[credit]]+Tableau164[[#This Row],[SOLDE]]</f>
        <v>270540.98</v>
      </c>
    </row>
    <row r="1365" spans="1:14" x14ac:dyDescent="0.25">
      <c r="A1365" t="s">
        <v>233</v>
      </c>
      <c r="B1365">
        <v>43524</v>
      </c>
      <c r="C1365" t="s">
        <v>2722</v>
      </c>
      <c r="D1365" t="s">
        <v>6</v>
      </c>
      <c r="G1365" t="s">
        <v>1634</v>
      </c>
      <c r="K1365" s="1">
        <v>285.48617999999999</v>
      </c>
      <c r="L1365" s="1">
        <v>0</v>
      </c>
      <c r="M1365" s="1">
        <v>556027.16</v>
      </c>
      <c r="N1365" s="1">
        <f>+Tableau164[[#This Row],[credit]]+Tableau164[[#This Row],[SOLDE]]</f>
        <v>556027.16</v>
      </c>
    </row>
    <row r="1366" spans="1:14" x14ac:dyDescent="0.25">
      <c r="A1366" t="s">
        <v>102</v>
      </c>
      <c r="B1366">
        <v>43524</v>
      </c>
      <c r="C1366" t="s">
        <v>2722</v>
      </c>
      <c r="D1366" t="s">
        <v>6</v>
      </c>
      <c r="F1366" t="s">
        <v>1271</v>
      </c>
      <c r="G1366" t="s">
        <v>1657</v>
      </c>
      <c r="K1366" s="1">
        <v>0</v>
      </c>
      <c r="L1366" s="1">
        <v>5.6008300000000002</v>
      </c>
      <c r="M1366" s="1">
        <v>8968204.1300000008</v>
      </c>
      <c r="N1366" s="1">
        <f>+Tableau164[[#This Row],[credit]]+Tableau164[[#This Row],[SOLDE]]</f>
        <v>8968209.7308300007</v>
      </c>
    </row>
    <row r="1367" spans="1:14" x14ac:dyDescent="0.25">
      <c r="A1367" t="s">
        <v>102</v>
      </c>
      <c r="B1367">
        <v>43524</v>
      </c>
      <c r="C1367" t="s">
        <v>2722</v>
      </c>
      <c r="D1367" t="s">
        <v>6</v>
      </c>
      <c r="F1367" t="s">
        <v>1656</v>
      </c>
      <c r="G1367" t="s">
        <v>1655</v>
      </c>
      <c r="K1367" s="1">
        <v>0</v>
      </c>
      <c r="L1367" s="1">
        <v>1.5511889999999999</v>
      </c>
      <c r="M1367" s="1">
        <v>8952692.2400000002</v>
      </c>
      <c r="N1367" s="1">
        <f>+Tableau164[[#This Row],[credit]]+Tableau164[[#This Row],[SOLDE]]</f>
        <v>8952693.791189</v>
      </c>
    </row>
    <row r="1368" spans="1:14" x14ac:dyDescent="0.25">
      <c r="A1368" t="s">
        <v>102</v>
      </c>
      <c r="B1368">
        <v>43524</v>
      </c>
      <c r="C1368" t="s">
        <v>2722</v>
      </c>
      <c r="D1368" t="s">
        <v>6</v>
      </c>
      <c r="G1368" t="s">
        <v>1654</v>
      </c>
      <c r="K1368" s="1">
        <v>0</v>
      </c>
      <c r="L1368" s="1">
        <v>236.67886000000001</v>
      </c>
      <c r="M1368" s="1">
        <v>6585903.6399999997</v>
      </c>
      <c r="N1368" s="1">
        <f>+Tableau164[[#This Row],[credit]]+Tableau164[[#This Row],[SOLDE]]</f>
        <v>6586140.31886</v>
      </c>
    </row>
    <row r="1369" spans="1:14" x14ac:dyDescent="0.25">
      <c r="A1369" t="s">
        <v>102</v>
      </c>
      <c r="B1369">
        <v>43524</v>
      </c>
      <c r="C1369" t="s">
        <v>2722</v>
      </c>
      <c r="D1369" t="s">
        <v>6</v>
      </c>
      <c r="G1369" t="s">
        <v>1653</v>
      </c>
      <c r="K1369" s="1">
        <v>0</v>
      </c>
      <c r="L1369" s="1">
        <v>3.9038739999999996</v>
      </c>
      <c r="M1369" s="1">
        <v>6546864.9000000004</v>
      </c>
      <c r="N1369" s="1">
        <f>+Tableau164[[#This Row],[credit]]+Tableau164[[#This Row],[SOLDE]]</f>
        <v>6546868.803874</v>
      </c>
    </row>
    <row r="1370" spans="1:14" x14ac:dyDescent="0.25">
      <c r="A1370" t="s">
        <v>102</v>
      </c>
      <c r="B1370">
        <v>43524</v>
      </c>
      <c r="C1370" t="s">
        <v>2722</v>
      </c>
      <c r="D1370" t="s">
        <v>6</v>
      </c>
      <c r="G1370" t="s">
        <v>1652</v>
      </c>
      <c r="K1370" s="1">
        <v>94.32244</v>
      </c>
      <c r="L1370" s="1">
        <v>0</v>
      </c>
      <c r="M1370" s="1">
        <v>6641187.3399999999</v>
      </c>
      <c r="N1370" s="1">
        <f>+Tableau164[[#This Row],[credit]]+Tableau164[[#This Row],[SOLDE]]</f>
        <v>6641187.3399999999</v>
      </c>
    </row>
    <row r="1371" spans="1:14" x14ac:dyDescent="0.25">
      <c r="A1371" t="s">
        <v>102</v>
      </c>
      <c r="B1371">
        <v>43524</v>
      </c>
      <c r="C1371" t="s">
        <v>3281</v>
      </c>
      <c r="D1371" t="s">
        <v>6</v>
      </c>
      <c r="F1371" t="s">
        <v>131</v>
      </c>
      <c r="G1371" t="s">
        <v>3282</v>
      </c>
      <c r="K1371" s="1">
        <v>6262.4261699999997</v>
      </c>
      <c r="L1371" s="1">
        <v>0</v>
      </c>
      <c r="M1371" s="1">
        <v>12903613.51</v>
      </c>
      <c r="N1371" s="1">
        <f>+Tableau164[[#This Row],[credit]]+Tableau164[[#This Row],[SOLDE]]</f>
        <v>12903613.51</v>
      </c>
    </row>
    <row r="1372" spans="1:14" x14ac:dyDescent="0.25">
      <c r="A1372" t="s">
        <v>102</v>
      </c>
      <c r="B1372">
        <v>43524</v>
      </c>
      <c r="C1372" t="s">
        <v>2722</v>
      </c>
      <c r="D1372" t="s">
        <v>6</v>
      </c>
      <c r="F1372" t="s">
        <v>160</v>
      </c>
      <c r="G1372" t="s">
        <v>1651</v>
      </c>
      <c r="K1372" s="1">
        <v>0</v>
      </c>
      <c r="L1372" s="1">
        <v>100</v>
      </c>
      <c r="M1372" s="1">
        <v>11903613.51</v>
      </c>
      <c r="N1372" s="1">
        <f>+Tableau164[[#This Row],[credit]]+Tableau164[[#This Row],[SOLDE]]</f>
        <v>11903713.51</v>
      </c>
    </row>
    <row r="1373" spans="1:14" x14ac:dyDescent="0.25">
      <c r="A1373" t="s">
        <v>102</v>
      </c>
      <c r="B1373">
        <v>43524</v>
      </c>
      <c r="C1373" t="s">
        <v>3258</v>
      </c>
      <c r="D1373" t="s">
        <v>6</v>
      </c>
      <c r="F1373" t="s">
        <v>1650</v>
      </c>
      <c r="G1373" t="s">
        <v>1649</v>
      </c>
      <c r="K1373" s="1">
        <v>0</v>
      </c>
      <c r="L1373" s="1">
        <v>1.9800009999999999</v>
      </c>
      <c r="M1373" s="1">
        <v>11883813.5</v>
      </c>
      <c r="N1373" s="1">
        <f>+Tableau164[[#This Row],[credit]]+Tableau164[[#This Row],[SOLDE]]</f>
        <v>11883815.480001001</v>
      </c>
    </row>
    <row r="1374" spans="1:14" x14ac:dyDescent="0.25">
      <c r="A1374" t="s">
        <v>102</v>
      </c>
      <c r="B1374">
        <v>43524</v>
      </c>
      <c r="C1374" t="s">
        <v>2722</v>
      </c>
      <c r="D1374" t="s">
        <v>6</v>
      </c>
      <c r="F1374" t="s">
        <v>1648</v>
      </c>
      <c r="G1374" t="s">
        <v>1647</v>
      </c>
      <c r="K1374" s="1">
        <v>0</v>
      </c>
      <c r="L1374" s="1">
        <v>28.313330000000001</v>
      </c>
      <c r="M1374" s="1">
        <v>11600680.199999999</v>
      </c>
      <c r="N1374" s="1">
        <f>+Tableau164[[#This Row],[credit]]+Tableau164[[#This Row],[SOLDE]]</f>
        <v>11600708.51333</v>
      </c>
    </row>
    <row r="1375" spans="1:14" x14ac:dyDescent="0.25">
      <c r="A1375" t="s">
        <v>102</v>
      </c>
      <c r="B1375">
        <v>43524</v>
      </c>
      <c r="C1375" t="s">
        <v>2722</v>
      </c>
      <c r="D1375" t="s">
        <v>6</v>
      </c>
      <c r="F1375" t="s">
        <v>1646</v>
      </c>
      <c r="G1375" t="s">
        <v>1645</v>
      </c>
      <c r="K1375" s="1">
        <v>0</v>
      </c>
      <c r="L1375" s="1">
        <v>84.49</v>
      </c>
      <c r="M1375" s="1">
        <v>10755780.199999999</v>
      </c>
      <c r="N1375" s="1">
        <f>+Tableau164[[#This Row],[credit]]+Tableau164[[#This Row],[SOLDE]]</f>
        <v>10755864.689999999</v>
      </c>
    </row>
    <row r="1376" spans="1:14" x14ac:dyDescent="0.25">
      <c r="A1376" t="s">
        <v>102</v>
      </c>
      <c r="B1376">
        <v>43524</v>
      </c>
      <c r="C1376" t="s">
        <v>2722</v>
      </c>
      <c r="D1376" t="s">
        <v>6</v>
      </c>
      <c r="F1376" t="s">
        <v>158</v>
      </c>
      <c r="G1376" t="s">
        <v>1644</v>
      </c>
      <c r="K1376" s="1">
        <v>0</v>
      </c>
      <c r="L1376" s="1">
        <v>15.694239999999999</v>
      </c>
      <c r="M1376" s="1">
        <v>10598837.800000001</v>
      </c>
      <c r="N1376" s="1">
        <f>+Tableau164[[#This Row],[credit]]+Tableau164[[#This Row],[SOLDE]]</f>
        <v>10598853.494240001</v>
      </c>
    </row>
    <row r="1377" spans="1:14" x14ac:dyDescent="0.25">
      <c r="A1377" t="s">
        <v>102</v>
      </c>
      <c r="B1377">
        <v>43524</v>
      </c>
      <c r="C1377" t="s">
        <v>3258</v>
      </c>
      <c r="D1377" t="s">
        <v>6</v>
      </c>
      <c r="F1377" t="s">
        <v>318</v>
      </c>
      <c r="G1377" t="s">
        <v>1643</v>
      </c>
      <c r="K1377" s="1">
        <v>0</v>
      </c>
      <c r="L1377" s="1">
        <v>2.38</v>
      </c>
      <c r="M1377" s="1">
        <v>10575037.800000001</v>
      </c>
      <c r="N1377" s="1">
        <f>+Tableau164[[#This Row],[credit]]+Tableau164[[#This Row],[SOLDE]]</f>
        <v>10575040.180000002</v>
      </c>
    </row>
    <row r="1378" spans="1:14" x14ac:dyDescent="0.25">
      <c r="A1378" t="s">
        <v>102</v>
      </c>
      <c r="B1378">
        <v>43524</v>
      </c>
      <c r="C1378" t="s">
        <v>2722</v>
      </c>
      <c r="D1378" t="s">
        <v>6</v>
      </c>
      <c r="F1378" t="s">
        <v>530</v>
      </c>
      <c r="G1378" t="s">
        <v>1642</v>
      </c>
      <c r="K1378" s="1">
        <v>0</v>
      </c>
      <c r="L1378" s="1">
        <v>5.2899419999999999</v>
      </c>
      <c r="M1378" s="1">
        <v>10522138.380000001</v>
      </c>
      <c r="N1378" s="1">
        <f>+Tableau164[[#This Row],[credit]]+Tableau164[[#This Row],[SOLDE]]</f>
        <v>10522143.669942001</v>
      </c>
    </row>
    <row r="1379" spans="1:14" x14ac:dyDescent="0.25">
      <c r="A1379" t="s">
        <v>102</v>
      </c>
      <c r="B1379">
        <v>43524</v>
      </c>
      <c r="C1379" t="s">
        <v>2728</v>
      </c>
      <c r="D1379" t="s">
        <v>6</v>
      </c>
      <c r="F1379" t="s">
        <v>293</v>
      </c>
      <c r="G1379" t="s">
        <v>1641</v>
      </c>
      <c r="K1379" s="1">
        <v>0</v>
      </c>
      <c r="L1379" s="1">
        <v>39.706134999999996</v>
      </c>
      <c r="M1379" s="1">
        <v>10125077.029999999</v>
      </c>
      <c r="N1379" s="1">
        <f>+Tableau164[[#This Row],[credit]]+Tableau164[[#This Row],[SOLDE]]</f>
        <v>10125116.736134999</v>
      </c>
    </row>
    <row r="1380" spans="1:14" x14ac:dyDescent="0.25">
      <c r="A1380" t="s">
        <v>102</v>
      </c>
      <c r="B1380">
        <v>43524</v>
      </c>
      <c r="C1380" t="s">
        <v>2728</v>
      </c>
      <c r="D1380" t="s">
        <v>6</v>
      </c>
      <c r="F1380" t="s">
        <v>1640</v>
      </c>
      <c r="G1380" t="s">
        <v>1639</v>
      </c>
      <c r="K1380" s="1">
        <v>0</v>
      </c>
      <c r="L1380" s="1">
        <v>7.14</v>
      </c>
      <c r="M1380" s="1">
        <v>10053677.029999999</v>
      </c>
      <c r="N1380" s="1">
        <f>+Tableau164[[#This Row],[credit]]+Tableau164[[#This Row],[SOLDE]]</f>
        <v>10053684.17</v>
      </c>
    </row>
    <row r="1381" spans="1:14" x14ac:dyDescent="0.25">
      <c r="A1381" t="s">
        <v>102</v>
      </c>
      <c r="B1381">
        <v>43524</v>
      </c>
      <c r="C1381" t="s">
        <v>2728</v>
      </c>
      <c r="D1381" t="s">
        <v>6</v>
      </c>
      <c r="F1381" t="s">
        <v>228</v>
      </c>
      <c r="G1381" t="s">
        <v>1638</v>
      </c>
      <c r="K1381" s="1">
        <v>6204.7917600000001</v>
      </c>
      <c r="L1381" s="1">
        <v>0</v>
      </c>
      <c r="M1381" s="1">
        <v>16258468.789999999</v>
      </c>
      <c r="N1381" s="1">
        <f>+Tableau164[[#This Row],[credit]]+Tableau164[[#This Row],[SOLDE]]</f>
        <v>16258468.789999999</v>
      </c>
    </row>
    <row r="1382" spans="1:14" x14ac:dyDescent="0.25">
      <c r="A1382" t="s">
        <v>102</v>
      </c>
      <c r="B1382">
        <v>43524</v>
      </c>
      <c r="C1382" t="s">
        <v>2722</v>
      </c>
      <c r="D1382" t="s">
        <v>6</v>
      </c>
      <c r="F1382" t="s">
        <v>1637</v>
      </c>
      <c r="G1382" t="s">
        <v>1636</v>
      </c>
      <c r="K1382" s="1">
        <v>0</v>
      </c>
      <c r="L1382" s="1">
        <v>48.613880000000002</v>
      </c>
      <c r="M1382" s="1">
        <v>15772329.99</v>
      </c>
      <c r="N1382" s="1">
        <f>+Tableau164[[#This Row],[credit]]+Tableau164[[#This Row],[SOLDE]]</f>
        <v>15772378.603879999</v>
      </c>
    </row>
    <row r="1383" spans="1:14" x14ac:dyDescent="0.25">
      <c r="A1383" t="s">
        <v>102</v>
      </c>
      <c r="B1383">
        <v>43524</v>
      </c>
      <c r="C1383" t="s">
        <v>3258</v>
      </c>
      <c r="D1383" t="s">
        <v>6</v>
      </c>
      <c r="F1383" t="s">
        <v>1379</v>
      </c>
      <c r="G1383" t="s">
        <v>1635</v>
      </c>
      <c r="K1383" s="1">
        <v>0</v>
      </c>
      <c r="L1383" s="1">
        <v>133.1491</v>
      </c>
      <c r="M1383" s="1">
        <v>14440838.99</v>
      </c>
      <c r="N1383" s="1">
        <f>+Tableau164[[#This Row],[credit]]+Tableau164[[#This Row],[SOLDE]]</f>
        <v>14440972.1391</v>
      </c>
    </row>
    <row r="1384" spans="1:14" x14ac:dyDescent="0.25">
      <c r="A1384" t="s">
        <v>102</v>
      </c>
      <c r="B1384">
        <v>43524</v>
      </c>
      <c r="C1384" t="s">
        <v>2722</v>
      </c>
      <c r="D1384" t="s">
        <v>6</v>
      </c>
      <c r="G1384" t="s">
        <v>1634</v>
      </c>
      <c r="K1384" s="1">
        <v>0</v>
      </c>
      <c r="L1384" s="1">
        <v>111.1275</v>
      </c>
      <c r="M1384" s="1">
        <v>13329563.99</v>
      </c>
      <c r="N1384" s="1">
        <f>+Tableau164[[#This Row],[credit]]+Tableau164[[#This Row],[SOLDE]]</f>
        <v>13329675.1175</v>
      </c>
    </row>
    <row r="1385" spans="1:14" x14ac:dyDescent="0.25">
      <c r="A1385" t="s">
        <v>102</v>
      </c>
      <c r="B1385">
        <v>43524</v>
      </c>
      <c r="C1385" t="s">
        <v>2722</v>
      </c>
      <c r="D1385" t="s">
        <v>6</v>
      </c>
      <c r="F1385" t="s">
        <v>1633</v>
      </c>
      <c r="G1385" t="s">
        <v>1632</v>
      </c>
      <c r="K1385" s="1">
        <v>0</v>
      </c>
      <c r="L1385" s="1">
        <v>16.2</v>
      </c>
      <c r="M1385" s="1">
        <v>13167563.99</v>
      </c>
      <c r="N1385" s="1">
        <f>+Tableau164[[#This Row],[credit]]+Tableau164[[#This Row],[SOLDE]]</f>
        <v>13167580.189999999</v>
      </c>
    </row>
    <row r="1386" spans="1:14" x14ac:dyDescent="0.25">
      <c r="A1386" t="s">
        <v>102</v>
      </c>
      <c r="B1386">
        <v>43524</v>
      </c>
      <c r="D1386" t="s">
        <v>6</v>
      </c>
      <c r="F1386" t="s">
        <v>469</v>
      </c>
      <c r="G1386" t="s">
        <v>1631</v>
      </c>
      <c r="K1386" s="1">
        <v>0</v>
      </c>
      <c r="L1386" s="1">
        <v>7.1090600000000004</v>
      </c>
      <c r="M1386" s="1">
        <v>13096473.390000001</v>
      </c>
      <c r="N1386" s="1">
        <f>+Tableau164[[#This Row],[credit]]+Tableau164[[#This Row],[SOLDE]]</f>
        <v>13096480.499060001</v>
      </c>
    </row>
    <row r="1387" spans="1:14" x14ac:dyDescent="0.25">
      <c r="A1387" t="s">
        <v>102</v>
      </c>
      <c r="B1387">
        <v>43524</v>
      </c>
      <c r="C1387" t="s">
        <v>3244</v>
      </c>
      <c r="D1387" t="s">
        <v>6</v>
      </c>
      <c r="F1387" t="s">
        <v>1289</v>
      </c>
      <c r="G1387" t="s">
        <v>1630</v>
      </c>
      <c r="K1387" s="1">
        <v>0</v>
      </c>
      <c r="L1387" s="1">
        <v>11.664817999999999</v>
      </c>
      <c r="M1387" s="1">
        <v>12979825.210000001</v>
      </c>
      <c r="N1387" s="1">
        <f>+Tableau164[[#This Row],[credit]]+Tableau164[[#This Row],[SOLDE]]</f>
        <v>12979836.874818001</v>
      </c>
    </row>
    <row r="1388" spans="1:14" x14ac:dyDescent="0.25">
      <c r="A1388" t="s">
        <v>102</v>
      </c>
      <c r="B1388">
        <v>43524</v>
      </c>
      <c r="D1388" t="s">
        <v>6</v>
      </c>
      <c r="F1388" t="s">
        <v>238</v>
      </c>
      <c r="G1388" t="s">
        <v>1629</v>
      </c>
      <c r="K1388" s="1">
        <v>0</v>
      </c>
      <c r="L1388" s="1">
        <v>47.84395</v>
      </c>
      <c r="M1388" s="1">
        <v>12501385.710000001</v>
      </c>
      <c r="N1388" s="1">
        <f>+Tableau164[[#This Row],[credit]]+Tableau164[[#This Row],[SOLDE]]</f>
        <v>12501433.553950001</v>
      </c>
    </row>
    <row r="1389" spans="1:14" x14ac:dyDescent="0.25">
      <c r="A1389" t="s">
        <v>102</v>
      </c>
      <c r="B1389">
        <v>43524</v>
      </c>
      <c r="C1389" t="s">
        <v>3258</v>
      </c>
      <c r="D1389" t="s">
        <v>6</v>
      </c>
      <c r="G1389" t="s">
        <v>1628</v>
      </c>
      <c r="K1389" s="1">
        <v>0</v>
      </c>
      <c r="L1389" s="1">
        <v>4.6835209999999998</v>
      </c>
      <c r="M1389" s="1">
        <v>12454550.5</v>
      </c>
      <c r="N1389" s="1">
        <f>+Tableau164[[#This Row],[credit]]+Tableau164[[#This Row],[SOLDE]]</f>
        <v>12454555.183521001</v>
      </c>
    </row>
    <row r="1390" spans="1:14" x14ac:dyDescent="0.25">
      <c r="A1390" t="s">
        <v>102</v>
      </c>
      <c r="B1390">
        <v>43524</v>
      </c>
      <c r="C1390" t="s">
        <v>3258</v>
      </c>
      <c r="D1390" t="s">
        <v>6</v>
      </c>
      <c r="G1390" t="s">
        <v>1627</v>
      </c>
      <c r="K1390" s="1">
        <v>0</v>
      </c>
      <c r="L1390" s="1">
        <v>12.735322999999999</v>
      </c>
      <c r="M1390" s="1">
        <v>12327197.27</v>
      </c>
      <c r="N1390" s="1">
        <f>+Tableau164[[#This Row],[credit]]+Tableau164[[#This Row],[SOLDE]]</f>
        <v>12327210.005323</v>
      </c>
    </row>
    <row r="1391" spans="1:14" x14ac:dyDescent="0.25">
      <c r="A1391" t="s">
        <v>102</v>
      </c>
      <c r="B1391">
        <v>43524</v>
      </c>
      <c r="C1391" t="s">
        <v>2722</v>
      </c>
      <c r="D1391" t="s">
        <v>6</v>
      </c>
      <c r="G1391" t="s">
        <v>1626</v>
      </c>
      <c r="K1391" s="1">
        <v>0</v>
      </c>
      <c r="L1391" s="1">
        <v>84.041347999999999</v>
      </c>
      <c r="M1391" s="1">
        <v>11486783.789999999</v>
      </c>
      <c r="N1391" s="1">
        <f>+Tableau164[[#This Row],[credit]]+Tableau164[[#This Row],[SOLDE]]</f>
        <v>11486867.831347998</v>
      </c>
    </row>
    <row r="1392" spans="1:14" x14ac:dyDescent="0.25">
      <c r="A1392" t="s">
        <v>102</v>
      </c>
      <c r="B1392">
        <v>43524</v>
      </c>
      <c r="C1392" t="s">
        <v>2722</v>
      </c>
      <c r="D1392" t="s">
        <v>6</v>
      </c>
      <c r="G1392" t="s">
        <v>1625</v>
      </c>
      <c r="K1392" s="1">
        <v>0</v>
      </c>
      <c r="L1392" s="1">
        <v>30.752996999999997</v>
      </c>
      <c r="M1392" s="1">
        <v>11179253.82</v>
      </c>
      <c r="N1392" s="1">
        <f>+Tableau164[[#This Row],[credit]]+Tableau164[[#This Row],[SOLDE]]</f>
        <v>11179284.572997</v>
      </c>
    </row>
    <row r="1393" spans="1:14" x14ac:dyDescent="0.25">
      <c r="A1393" t="s">
        <v>102</v>
      </c>
      <c r="B1393">
        <v>43524</v>
      </c>
      <c r="D1393" t="s">
        <v>6</v>
      </c>
      <c r="F1393" t="s">
        <v>157</v>
      </c>
      <c r="G1393" t="s">
        <v>1624</v>
      </c>
      <c r="K1393" s="1">
        <v>0</v>
      </c>
      <c r="L1393" s="1">
        <v>108.35569</v>
      </c>
      <c r="M1393" s="1">
        <v>10095696.92</v>
      </c>
      <c r="N1393" s="1">
        <f>+Tableau164[[#This Row],[credit]]+Tableau164[[#This Row],[SOLDE]]</f>
        <v>10095805.275690001</v>
      </c>
    </row>
    <row r="1394" spans="1:14" x14ac:dyDescent="0.25">
      <c r="A1394" t="s">
        <v>102</v>
      </c>
      <c r="B1394">
        <v>43524</v>
      </c>
      <c r="D1394" t="s">
        <v>6</v>
      </c>
      <c r="F1394" t="s">
        <v>1404</v>
      </c>
      <c r="G1394" t="s">
        <v>1623</v>
      </c>
      <c r="K1394" s="1">
        <v>0</v>
      </c>
      <c r="L1394" s="1">
        <v>9.52</v>
      </c>
      <c r="M1394" s="1">
        <v>10000496.92</v>
      </c>
      <c r="N1394" s="1">
        <f>+Tableau164[[#This Row],[credit]]+Tableau164[[#This Row],[SOLDE]]</f>
        <v>10000506.439999999</v>
      </c>
    </row>
    <row r="1395" spans="1:14" x14ac:dyDescent="0.25">
      <c r="A1395" t="s">
        <v>102</v>
      </c>
      <c r="B1395">
        <v>43524</v>
      </c>
      <c r="C1395" t="s">
        <v>2722</v>
      </c>
      <c r="D1395" t="s">
        <v>6</v>
      </c>
      <c r="G1395" t="s">
        <v>1620</v>
      </c>
      <c r="K1395" s="1">
        <v>0</v>
      </c>
      <c r="L1395" s="1">
        <v>20</v>
      </c>
      <c r="M1395" s="1">
        <v>9800496.9199999999</v>
      </c>
      <c r="N1395" s="1">
        <f>+Tableau164[[#This Row],[credit]]+Tableau164[[#This Row],[SOLDE]]</f>
        <v>9800516.9199999999</v>
      </c>
    </row>
    <row r="1396" spans="1:14" x14ac:dyDescent="0.25">
      <c r="A1396" t="s">
        <v>102</v>
      </c>
      <c r="B1396">
        <v>43524</v>
      </c>
      <c r="C1396" t="s">
        <v>2728</v>
      </c>
      <c r="D1396" t="s">
        <v>6</v>
      </c>
      <c r="F1396" t="s">
        <v>687</v>
      </c>
      <c r="G1396" t="s">
        <v>1622</v>
      </c>
      <c r="K1396" s="1">
        <v>0</v>
      </c>
      <c r="L1396" s="1">
        <v>106.6717</v>
      </c>
      <c r="M1396" s="1">
        <v>8733779.9199999999</v>
      </c>
      <c r="N1396" s="1">
        <f>+Tableau164[[#This Row],[credit]]+Tableau164[[#This Row],[SOLDE]]</f>
        <v>8733886.5917000007</v>
      </c>
    </row>
    <row r="1397" spans="1:14" x14ac:dyDescent="0.25">
      <c r="A1397" t="s">
        <v>102</v>
      </c>
      <c r="B1397">
        <v>43524</v>
      </c>
      <c r="C1397" t="s">
        <v>2722</v>
      </c>
      <c r="D1397" t="s">
        <v>6</v>
      </c>
      <c r="G1397" t="s">
        <v>1621</v>
      </c>
      <c r="K1397" s="1">
        <v>0</v>
      </c>
      <c r="L1397" s="1">
        <v>0.77110000000000001</v>
      </c>
      <c r="M1397" s="1">
        <v>8726068.9199999999</v>
      </c>
      <c r="N1397" s="1">
        <f>+Tableau164[[#This Row],[credit]]+Tableau164[[#This Row],[SOLDE]]</f>
        <v>8726069.6910999995</v>
      </c>
    </row>
    <row r="1398" spans="1:14" x14ac:dyDescent="0.25">
      <c r="A1398" t="s">
        <v>98</v>
      </c>
      <c r="B1398">
        <v>43524</v>
      </c>
      <c r="C1398" t="s">
        <v>3258</v>
      </c>
      <c r="D1398" t="s">
        <v>6</v>
      </c>
      <c r="G1398" t="s">
        <v>1098</v>
      </c>
      <c r="K1398" s="1">
        <v>0</v>
      </c>
      <c r="L1398" s="1">
        <v>10.75</v>
      </c>
      <c r="M1398" s="1">
        <v>-85500</v>
      </c>
      <c r="N1398" s="1">
        <f>+Tableau164[[#This Row],[credit]]+Tableau164[[#This Row],[SOLDE]]</f>
        <v>-85489.25</v>
      </c>
    </row>
    <row r="1399" spans="1:14" x14ac:dyDescent="0.25">
      <c r="A1399" t="s">
        <v>291</v>
      </c>
      <c r="B1399">
        <v>43524</v>
      </c>
      <c r="C1399" t="s">
        <v>2722</v>
      </c>
      <c r="D1399" t="s">
        <v>6</v>
      </c>
      <c r="G1399" t="s">
        <v>1620</v>
      </c>
      <c r="K1399" s="1">
        <v>200</v>
      </c>
      <c r="L1399" s="1">
        <v>0</v>
      </c>
      <c r="M1399" s="1">
        <v>256320</v>
      </c>
      <c r="N1399" s="1">
        <f>+Tableau164[[#This Row],[credit]]+Tableau164[[#This Row],[SOLDE]]</f>
        <v>256320</v>
      </c>
    </row>
    <row r="1400" spans="1:14" x14ac:dyDescent="0.25">
      <c r="A1400" t="s">
        <v>1212</v>
      </c>
      <c r="B1400">
        <v>43524</v>
      </c>
      <c r="C1400" t="s">
        <v>2722</v>
      </c>
      <c r="D1400" t="s">
        <v>2</v>
      </c>
      <c r="E1400" t="s">
        <v>22</v>
      </c>
      <c r="G1400" t="s">
        <v>1619</v>
      </c>
      <c r="K1400" s="1">
        <v>38.25</v>
      </c>
      <c r="L1400" s="1">
        <v>0</v>
      </c>
      <c r="M1400" s="1">
        <v>79050</v>
      </c>
      <c r="N1400" s="1">
        <f>+Tableau164[[#This Row],[credit]]+Tableau164[[#This Row],[SOLDE]]</f>
        <v>79050</v>
      </c>
    </row>
    <row r="1401" spans="1:14" x14ac:dyDescent="0.25">
      <c r="A1401" t="s">
        <v>395</v>
      </c>
      <c r="B1401">
        <v>43524</v>
      </c>
      <c r="C1401" t="s">
        <v>3258</v>
      </c>
      <c r="D1401" t="s">
        <v>2</v>
      </c>
      <c r="E1401" t="s">
        <v>22</v>
      </c>
      <c r="G1401" t="s">
        <v>1098</v>
      </c>
      <c r="K1401" s="1">
        <v>107.5</v>
      </c>
      <c r="L1401" s="1">
        <v>0</v>
      </c>
      <c r="M1401" s="1">
        <v>285500</v>
      </c>
      <c r="N1401" s="1">
        <f>+Tableau164[[#This Row],[credit]]+Tableau164[[#This Row],[SOLDE]]</f>
        <v>285500</v>
      </c>
    </row>
    <row r="1402" spans="1:14" x14ac:dyDescent="0.25">
      <c r="A1402" t="s">
        <v>57</v>
      </c>
      <c r="B1402">
        <v>43524</v>
      </c>
      <c r="C1402" t="s">
        <v>3258</v>
      </c>
      <c r="D1402" t="s">
        <v>2</v>
      </c>
      <c r="E1402" t="s">
        <v>22</v>
      </c>
      <c r="G1402" t="s">
        <v>1618</v>
      </c>
      <c r="K1402" s="1">
        <v>200</v>
      </c>
      <c r="L1402" s="1">
        <v>0</v>
      </c>
      <c r="M1402" s="1">
        <v>1358950</v>
      </c>
      <c r="N1402" s="1">
        <f>+Tableau164[[#This Row],[credit]]+Tableau164[[#This Row],[SOLDE]]</f>
        <v>1358950</v>
      </c>
    </row>
    <row r="1403" spans="1:14" x14ac:dyDescent="0.25">
      <c r="A1403" t="s">
        <v>62</v>
      </c>
      <c r="B1403">
        <v>43524</v>
      </c>
      <c r="C1403" t="s">
        <v>2728</v>
      </c>
      <c r="D1403" t="s">
        <v>2</v>
      </c>
      <c r="E1403" t="s">
        <v>22</v>
      </c>
      <c r="G1403" t="s">
        <v>1617</v>
      </c>
      <c r="K1403" s="1">
        <v>120.2</v>
      </c>
      <c r="L1403" s="1">
        <v>0</v>
      </c>
      <c r="M1403" s="1">
        <v>3304417</v>
      </c>
      <c r="N1403" s="1">
        <f>+Tableau164[[#This Row],[credit]]+Tableau164[[#This Row],[SOLDE]]</f>
        <v>3304417</v>
      </c>
    </row>
    <row r="1404" spans="1:14" x14ac:dyDescent="0.25">
      <c r="A1404" t="s">
        <v>62</v>
      </c>
      <c r="B1404">
        <v>43524</v>
      </c>
      <c r="C1404" t="s">
        <v>2728</v>
      </c>
      <c r="D1404" t="s">
        <v>2</v>
      </c>
      <c r="E1404" t="s">
        <v>22</v>
      </c>
      <c r="G1404" t="s">
        <v>1616</v>
      </c>
      <c r="K1404" s="1">
        <v>65</v>
      </c>
      <c r="L1404" s="1">
        <v>0</v>
      </c>
      <c r="M1404" s="1">
        <v>3369417</v>
      </c>
      <c r="N1404" s="1">
        <f>+Tableau164[[#This Row],[credit]]+Tableau164[[#This Row],[SOLDE]]</f>
        <v>3369417</v>
      </c>
    </row>
    <row r="1405" spans="1:14" x14ac:dyDescent="0.25">
      <c r="A1405" t="s">
        <v>62</v>
      </c>
      <c r="B1405">
        <v>43524</v>
      </c>
      <c r="C1405" t="s">
        <v>2728</v>
      </c>
      <c r="D1405" t="s">
        <v>2</v>
      </c>
      <c r="E1405" t="s">
        <v>22</v>
      </c>
      <c r="G1405" t="s">
        <v>1615</v>
      </c>
      <c r="K1405" s="1">
        <v>60</v>
      </c>
      <c r="L1405" s="1">
        <v>0</v>
      </c>
      <c r="M1405" s="1">
        <v>3429417</v>
      </c>
      <c r="N1405" s="1">
        <f>+Tableau164[[#This Row],[credit]]+Tableau164[[#This Row],[SOLDE]]</f>
        <v>3429417</v>
      </c>
    </row>
    <row r="1406" spans="1:14" x14ac:dyDescent="0.25">
      <c r="A1406" t="s">
        <v>767</v>
      </c>
      <c r="B1406">
        <v>43524</v>
      </c>
      <c r="C1406" t="s">
        <v>3258</v>
      </c>
      <c r="D1406" t="s">
        <v>6</v>
      </c>
      <c r="G1406" t="s">
        <v>3266</v>
      </c>
      <c r="K1406" s="1">
        <v>2164.6799999999998</v>
      </c>
      <c r="L1406" s="1">
        <v>0</v>
      </c>
      <c r="M1406" s="1">
        <v>10354680</v>
      </c>
      <c r="N1406" s="1">
        <f>+Tableau164[[#This Row],[credit]]+Tableau164[[#This Row],[SOLDE]]</f>
        <v>10354680</v>
      </c>
    </row>
    <row r="1407" spans="1:14" x14ac:dyDescent="0.25">
      <c r="A1407" t="s">
        <v>57</v>
      </c>
      <c r="B1407">
        <v>43524</v>
      </c>
      <c r="C1407" t="s">
        <v>38</v>
      </c>
      <c r="D1407" t="s">
        <v>2</v>
      </c>
      <c r="E1407" t="s">
        <v>38</v>
      </c>
      <c r="G1407" t="s">
        <v>1614</v>
      </c>
      <c r="K1407" s="1">
        <v>197.4</v>
      </c>
      <c r="L1407" s="1">
        <v>0</v>
      </c>
      <c r="M1407" s="1">
        <v>1556350</v>
      </c>
      <c r="N1407" s="1">
        <f>+Tableau164[[#This Row],[credit]]+Tableau164[[#This Row],[SOLDE]]</f>
        <v>1556350</v>
      </c>
    </row>
    <row r="1408" spans="1:14" x14ac:dyDescent="0.25">
      <c r="A1408" t="s">
        <v>57</v>
      </c>
      <c r="B1408">
        <v>43524</v>
      </c>
      <c r="C1408" t="s">
        <v>2805</v>
      </c>
      <c r="D1408" t="s">
        <v>2</v>
      </c>
      <c r="E1408" t="s">
        <v>36</v>
      </c>
      <c r="G1408" t="s">
        <v>1613</v>
      </c>
      <c r="K1408" s="1">
        <v>71.400000000000006</v>
      </c>
      <c r="L1408" s="1">
        <v>0</v>
      </c>
      <c r="M1408" s="1">
        <v>1627750</v>
      </c>
      <c r="N1408" s="1">
        <f>+Tableau164[[#This Row],[credit]]+Tableau164[[#This Row],[SOLDE]]</f>
        <v>1627750</v>
      </c>
    </row>
    <row r="1409" spans="1:14" x14ac:dyDescent="0.25">
      <c r="A1409" t="s">
        <v>57</v>
      </c>
      <c r="B1409">
        <v>43524</v>
      </c>
      <c r="C1409" t="s">
        <v>22</v>
      </c>
      <c r="D1409" t="s">
        <v>2</v>
      </c>
      <c r="E1409" t="s">
        <v>22</v>
      </c>
      <c r="G1409" t="s">
        <v>1612</v>
      </c>
      <c r="K1409" s="1">
        <v>441.15</v>
      </c>
      <c r="L1409" s="1">
        <v>0</v>
      </c>
      <c r="M1409" s="1">
        <v>2068900</v>
      </c>
      <c r="N1409" s="1">
        <f>+Tableau164[[#This Row],[credit]]+Tableau164[[#This Row],[SOLDE]]</f>
        <v>2068900</v>
      </c>
    </row>
    <row r="1410" spans="1:14" x14ac:dyDescent="0.25">
      <c r="A1410" t="s">
        <v>57</v>
      </c>
      <c r="B1410">
        <v>43524</v>
      </c>
      <c r="C1410" t="s">
        <v>3258</v>
      </c>
      <c r="D1410" t="s">
        <v>2</v>
      </c>
      <c r="E1410" t="s">
        <v>22</v>
      </c>
      <c r="G1410" t="s">
        <v>1611</v>
      </c>
      <c r="K1410" s="1">
        <v>24</v>
      </c>
      <c r="L1410" s="1">
        <v>0</v>
      </c>
      <c r="M1410" s="1">
        <v>2092900</v>
      </c>
      <c r="N1410" s="1">
        <f>+Tableau164[[#This Row],[credit]]+Tableau164[[#This Row],[SOLDE]]</f>
        <v>2092900</v>
      </c>
    </row>
    <row r="1411" spans="1:14" x14ac:dyDescent="0.25">
      <c r="A1411" t="s">
        <v>57</v>
      </c>
      <c r="B1411">
        <v>43524</v>
      </c>
      <c r="C1411" t="s">
        <v>3244</v>
      </c>
      <c r="D1411" t="s">
        <v>2</v>
      </c>
      <c r="E1411" t="s">
        <v>22</v>
      </c>
      <c r="G1411" t="s">
        <v>1610</v>
      </c>
      <c r="K1411" s="1">
        <v>85</v>
      </c>
      <c r="L1411" s="1">
        <v>0</v>
      </c>
      <c r="M1411" s="1">
        <v>2177900</v>
      </c>
      <c r="N1411" s="1">
        <f>+Tableau164[[#This Row],[credit]]+Tableau164[[#This Row],[SOLDE]]</f>
        <v>2177900</v>
      </c>
    </row>
    <row r="1412" spans="1:14" x14ac:dyDescent="0.25">
      <c r="A1412" t="s">
        <v>57</v>
      </c>
      <c r="B1412">
        <v>43524</v>
      </c>
      <c r="C1412" t="s">
        <v>2728</v>
      </c>
      <c r="D1412" t="s">
        <v>2</v>
      </c>
      <c r="E1412" t="s">
        <v>22</v>
      </c>
      <c r="G1412" t="s">
        <v>1609</v>
      </c>
      <c r="K1412" s="1">
        <v>45</v>
      </c>
      <c r="L1412" s="1">
        <v>0</v>
      </c>
      <c r="M1412" s="1">
        <v>2222900</v>
      </c>
      <c r="N1412" s="1">
        <f>+Tableau164[[#This Row],[credit]]+Tableau164[[#This Row],[SOLDE]]</f>
        <v>2222900</v>
      </c>
    </row>
    <row r="1413" spans="1:14" x14ac:dyDescent="0.25">
      <c r="A1413" t="s">
        <v>57</v>
      </c>
      <c r="B1413">
        <v>43524</v>
      </c>
      <c r="C1413" t="s">
        <v>22</v>
      </c>
      <c r="D1413" t="s">
        <v>2</v>
      </c>
      <c r="E1413" t="s">
        <v>22</v>
      </c>
      <c r="G1413" t="s">
        <v>1608</v>
      </c>
      <c r="K1413" s="1">
        <v>162</v>
      </c>
      <c r="L1413" s="1">
        <v>0</v>
      </c>
      <c r="M1413" s="1">
        <v>2384900</v>
      </c>
      <c r="N1413" s="1">
        <f>+Tableau164[[#This Row],[credit]]+Tableau164[[#This Row],[SOLDE]]</f>
        <v>2384900</v>
      </c>
    </row>
    <row r="1414" spans="1:14" x14ac:dyDescent="0.25">
      <c r="A1414" t="s">
        <v>44</v>
      </c>
      <c r="B1414">
        <v>43524</v>
      </c>
      <c r="C1414" t="s">
        <v>2722</v>
      </c>
      <c r="D1414" t="s">
        <v>2</v>
      </c>
      <c r="E1414" t="s">
        <v>29</v>
      </c>
      <c r="G1414" t="s">
        <v>1606</v>
      </c>
      <c r="K1414" s="1">
        <v>30.999849999999999</v>
      </c>
      <c r="L1414" s="1">
        <v>0</v>
      </c>
      <c r="M1414" s="1">
        <v>98165.4</v>
      </c>
      <c r="N1414" s="1">
        <f>+Tableau164[[#This Row],[credit]]+Tableau164[[#This Row],[SOLDE]]</f>
        <v>98165.4</v>
      </c>
    </row>
    <row r="1415" spans="1:14" x14ac:dyDescent="0.25">
      <c r="A1415" t="s">
        <v>574</v>
      </c>
      <c r="B1415">
        <v>43524</v>
      </c>
      <c r="C1415" t="s">
        <v>2722</v>
      </c>
      <c r="D1415" t="s">
        <v>2</v>
      </c>
      <c r="E1415" t="s">
        <v>12</v>
      </c>
      <c r="G1415" t="s">
        <v>1605</v>
      </c>
      <c r="K1415" s="1">
        <v>6.4189999999999996</v>
      </c>
      <c r="L1415" s="1">
        <v>0</v>
      </c>
      <c r="M1415" s="1">
        <v>36422.03</v>
      </c>
      <c r="N1415" s="1">
        <f>+Tableau164[[#This Row],[credit]]+Tableau164[[#This Row],[SOLDE]]</f>
        <v>36422.03</v>
      </c>
    </row>
    <row r="1416" spans="1:14" x14ac:dyDescent="0.25">
      <c r="A1416" t="s">
        <v>32</v>
      </c>
      <c r="B1416">
        <v>43524</v>
      </c>
      <c r="C1416" t="s">
        <v>39</v>
      </c>
      <c r="D1416" t="s">
        <v>2</v>
      </c>
      <c r="E1416" t="s">
        <v>39</v>
      </c>
      <c r="G1416" t="s">
        <v>1604</v>
      </c>
      <c r="K1416" s="1">
        <v>207.54204637099997</v>
      </c>
      <c r="L1416" s="1">
        <v>0</v>
      </c>
      <c r="M1416" s="1">
        <v>242013.03</v>
      </c>
      <c r="N1416" s="1">
        <f>+Tableau164[[#This Row],[credit]]+Tableau164[[#This Row],[SOLDE]]</f>
        <v>242013.03</v>
      </c>
    </row>
    <row r="1417" spans="1:14" x14ac:dyDescent="0.25">
      <c r="A1417" t="s">
        <v>32</v>
      </c>
      <c r="B1417">
        <v>43524</v>
      </c>
      <c r="C1417" t="s">
        <v>38</v>
      </c>
      <c r="D1417" t="s">
        <v>2</v>
      </c>
      <c r="E1417" t="s">
        <v>38</v>
      </c>
      <c r="G1417" t="s">
        <v>1604</v>
      </c>
      <c r="K1417" s="1">
        <v>313.78793639999998</v>
      </c>
      <c r="L1417" s="1">
        <v>0</v>
      </c>
      <c r="M1417" s="1">
        <v>258005.33</v>
      </c>
      <c r="N1417" s="1">
        <f>+Tableau164[[#This Row],[credit]]+Tableau164[[#This Row],[SOLDE]]</f>
        <v>258005.33</v>
      </c>
    </row>
    <row r="1418" spans="1:14" x14ac:dyDescent="0.25">
      <c r="A1418" t="s">
        <v>32</v>
      </c>
      <c r="B1418">
        <v>43524</v>
      </c>
      <c r="C1418" t="s">
        <v>2810</v>
      </c>
      <c r="D1418" t="s">
        <v>2</v>
      </c>
      <c r="E1418" t="s">
        <v>22</v>
      </c>
      <c r="G1418" t="s">
        <v>1604</v>
      </c>
      <c r="K1418" s="1">
        <v>621.80793065500006</v>
      </c>
      <c r="L1418" s="1">
        <v>0</v>
      </c>
      <c r="M1418" s="1">
        <v>300358.15999999997</v>
      </c>
      <c r="N1418" s="1">
        <f>+Tableau164[[#This Row],[credit]]+Tableau164[[#This Row],[SOLDE]]</f>
        <v>300358.15999999997</v>
      </c>
    </row>
    <row r="1419" spans="1:14" x14ac:dyDescent="0.25">
      <c r="A1419" t="s">
        <v>32</v>
      </c>
      <c r="B1419">
        <v>43524</v>
      </c>
      <c r="C1419" t="s">
        <v>2805</v>
      </c>
      <c r="D1419" t="s">
        <v>2</v>
      </c>
      <c r="E1419" t="s">
        <v>36</v>
      </c>
      <c r="G1419" t="s">
        <v>1604</v>
      </c>
      <c r="K1419" s="1">
        <v>537.86806230799994</v>
      </c>
      <c r="L1419" s="1">
        <v>0</v>
      </c>
      <c r="M1419" s="1">
        <v>338857.85</v>
      </c>
      <c r="N1419" s="1">
        <f>+Tableau164[[#This Row],[credit]]+Tableau164[[#This Row],[SOLDE]]</f>
        <v>338857.85</v>
      </c>
    </row>
    <row r="1420" spans="1:14" x14ac:dyDescent="0.25">
      <c r="A1420" t="s">
        <v>1088</v>
      </c>
      <c r="B1420">
        <v>43524</v>
      </c>
      <c r="C1420" t="s">
        <v>35</v>
      </c>
      <c r="D1420" t="s">
        <v>2</v>
      </c>
      <c r="E1420" t="s">
        <v>35</v>
      </c>
      <c r="G1420" t="s">
        <v>1604</v>
      </c>
      <c r="K1420" s="1">
        <v>803.51778779400001</v>
      </c>
      <c r="L1420" s="1">
        <v>0</v>
      </c>
      <c r="M1420" s="1">
        <v>135892.13</v>
      </c>
      <c r="N1420" s="1">
        <f>+Tableau164[[#This Row],[credit]]+Tableau164[[#This Row],[SOLDE]]</f>
        <v>135892.13</v>
      </c>
    </row>
    <row r="1421" spans="1:14" x14ac:dyDescent="0.25">
      <c r="A1421" t="s">
        <v>1088</v>
      </c>
      <c r="B1421">
        <v>43524</v>
      </c>
      <c r="C1421" t="s">
        <v>34</v>
      </c>
      <c r="D1421" t="s">
        <v>2</v>
      </c>
      <c r="E1421" t="s">
        <v>34</v>
      </c>
      <c r="G1421" t="s">
        <v>1604</v>
      </c>
      <c r="K1421" s="1">
        <v>206.89261298000002</v>
      </c>
      <c r="L1421" s="1">
        <v>0</v>
      </c>
      <c r="M1421" s="1">
        <v>145487.51</v>
      </c>
      <c r="N1421" s="1">
        <f>+Tableau164[[#This Row],[credit]]+Tableau164[[#This Row],[SOLDE]]</f>
        <v>145487.51</v>
      </c>
    </row>
    <row r="1422" spans="1:14" x14ac:dyDescent="0.25">
      <c r="A1422" t="s">
        <v>1088</v>
      </c>
      <c r="B1422">
        <v>43524</v>
      </c>
      <c r="C1422" t="s">
        <v>33</v>
      </c>
      <c r="D1422" t="s">
        <v>2</v>
      </c>
      <c r="E1422" t="s">
        <v>33</v>
      </c>
      <c r="G1422" t="s">
        <v>1604</v>
      </c>
      <c r="K1422" s="1">
        <v>148.14630519199997</v>
      </c>
      <c r="L1422" s="1">
        <v>0</v>
      </c>
      <c r="M1422" s="1">
        <v>176383.15</v>
      </c>
      <c r="N1422" s="1">
        <f>+Tableau164[[#This Row],[credit]]+Tableau164[[#This Row],[SOLDE]]</f>
        <v>176383.15</v>
      </c>
    </row>
    <row r="1423" spans="1:14" x14ac:dyDescent="0.25">
      <c r="A1423" t="s">
        <v>1088</v>
      </c>
      <c r="B1423">
        <v>43524</v>
      </c>
      <c r="C1423" t="s">
        <v>2807</v>
      </c>
      <c r="D1423" t="s">
        <v>2</v>
      </c>
      <c r="E1423" t="s">
        <v>22</v>
      </c>
      <c r="G1423" t="s">
        <v>1604</v>
      </c>
      <c r="K1423" s="1">
        <v>2125.05278</v>
      </c>
      <c r="L1423" s="1">
        <v>0</v>
      </c>
      <c r="M1423" s="1">
        <v>196335.28</v>
      </c>
      <c r="N1423" s="1">
        <f>+Tableau164[[#This Row],[credit]]+Tableau164[[#This Row],[SOLDE]]</f>
        <v>196335.28</v>
      </c>
    </row>
    <row r="1424" spans="1:14" x14ac:dyDescent="0.25">
      <c r="A1424" t="s">
        <v>25</v>
      </c>
      <c r="B1424">
        <v>43524</v>
      </c>
      <c r="C1424" t="s">
        <v>2722</v>
      </c>
      <c r="D1424" t="s">
        <v>2</v>
      </c>
      <c r="E1424" t="s">
        <v>22</v>
      </c>
      <c r="G1424" t="s">
        <v>1603</v>
      </c>
      <c r="I1424" t="s">
        <v>2808</v>
      </c>
      <c r="K1424" s="1">
        <v>688.24621999999999</v>
      </c>
      <c r="L1424" s="1">
        <v>0</v>
      </c>
      <c r="M1424" s="1">
        <v>1367981.55</v>
      </c>
      <c r="N1424" s="1">
        <f>+Tableau164[[#This Row],[credit]]+Tableau164[[#This Row],[SOLDE]]</f>
        <v>1367981.55</v>
      </c>
    </row>
    <row r="1425" spans="1:14" x14ac:dyDescent="0.25">
      <c r="A1425" t="s">
        <v>5</v>
      </c>
      <c r="B1425">
        <v>43524</v>
      </c>
      <c r="C1425" t="s">
        <v>2728</v>
      </c>
      <c r="D1425" t="s">
        <v>2</v>
      </c>
      <c r="E1425" t="s">
        <v>1</v>
      </c>
      <c r="F1425" t="s">
        <v>228</v>
      </c>
      <c r="G1425" t="s">
        <v>1602</v>
      </c>
      <c r="H1425" t="s">
        <v>245</v>
      </c>
      <c r="J1425" t="s">
        <v>249</v>
      </c>
      <c r="K1425" s="1">
        <v>0</v>
      </c>
      <c r="L1425" s="1">
        <v>307.43448699999999</v>
      </c>
      <c r="M1425" s="1">
        <v>-11825863.810000001</v>
      </c>
      <c r="N1425" s="1">
        <f>+Tableau164[[#This Row],[credit]]+Tableau164[[#This Row],[SOLDE]]</f>
        <v>-11825556.375513</v>
      </c>
    </row>
    <row r="1426" spans="1:14" x14ac:dyDescent="0.25">
      <c r="A1426" t="s">
        <v>5</v>
      </c>
      <c r="B1426">
        <v>43524</v>
      </c>
      <c r="C1426" t="s">
        <v>3258</v>
      </c>
      <c r="D1426" t="s">
        <v>2</v>
      </c>
      <c r="E1426" t="s">
        <v>1</v>
      </c>
      <c r="F1426" t="s">
        <v>246</v>
      </c>
      <c r="G1426" t="s">
        <v>3264</v>
      </c>
      <c r="H1426" t="s">
        <v>245</v>
      </c>
      <c r="J1426" t="s">
        <v>248</v>
      </c>
      <c r="K1426" s="1">
        <v>0</v>
      </c>
      <c r="L1426" s="1">
        <v>330.6825</v>
      </c>
      <c r="M1426" s="1">
        <v>-15132688.810000001</v>
      </c>
      <c r="N1426" s="1">
        <f>+Tableau164[[#This Row],[credit]]+Tableau164[[#This Row],[SOLDE]]</f>
        <v>-15132358.127500001</v>
      </c>
    </row>
    <row r="1427" spans="1:14" x14ac:dyDescent="0.25">
      <c r="A1427" t="s">
        <v>5</v>
      </c>
      <c r="B1427">
        <v>43524</v>
      </c>
      <c r="C1427" t="s">
        <v>3258</v>
      </c>
      <c r="D1427" t="s">
        <v>2</v>
      </c>
      <c r="E1427" t="s">
        <v>1</v>
      </c>
      <c r="F1427" t="s">
        <v>246</v>
      </c>
      <c r="G1427" t="s">
        <v>3265</v>
      </c>
      <c r="H1427" t="s">
        <v>245</v>
      </c>
      <c r="J1427" t="s">
        <v>248</v>
      </c>
      <c r="K1427" s="1">
        <v>0</v>
      </c>
      <c r="L1427" s="1">
        <v>365.286001</v>
      </c>
      <c r="M1427" s="1">
        <v>-18785548.82</v>
      </c>
      <c r="N1427" s="1">
        <f>+Tableau164[[#This Row],[credit]]+Tableau164[[#This Row],[SOLDE]]</f>
        <v>-18785183.533999</v>
      </c>
    </row>
    <row r="1428" spans="1:14" x14ac:dyDescent="0.25">
      <c r="A1428" t="s">
        <v>599</v>
      </c>
      <c r="B1428">
        <v>43524</v>
      </c>
      <c r="C1428" t="s">
        <v>3258</v>
      </c>
      <c r="D1428" t="s">
        <v>2</v>
      </c>
      <c r="E1428" t="s">
        <v>22</v>
      </c>
      <c r="G1428" t="s">
        <v>3266</v>
      </c>
      <c r="K1428" s="1">
        <v>-2164.6799999999998</v>
      </c>
      <c r="L1428" s="1">
        <v>0</v>
      </c>
      <c r="M1428" s="1">
        <v>-10354680</v>
      </c>
      <c r="N1428" s="1">
        <f>+Tableau164[[#This Row],[credit]]+Tableau164[[#This Row],[SOLDE]]</f>
        <v>-10354680</v>
      </c>
    </row>
    <row r="1429" spans="1:14" x14ac:dyDescent="0.25">
      <c r="A1429" t="s">
        <v>1601</v>
      </c>
      <c r="B1429">
        <v>43555</v>
      </c>
      <c r="C1429" t="s">
        <v>3244</v>
      </c>
      <c r="D1429" t="s">
        <v>6</v>
      </c>
      <c r="G1429" t="s">
        <v>1571</v>
      </c>
      <c r="K1429" s="1">
        <v>16.974790000000002</v>
      </c>
      <c r="L1429" s="1">
        <v>0</v>
      </c>
      <c r="M1429" s="1">
        <v>92804.96</v>
      </c>
      <c r="N1429" s="1">
        <f>+Tableau164[[#This Row],[credit]]+Tableau164[[#This Row],[SOLDE]]</f>
        <v>92804.96</v>
      </c>
    </row>
    <row r="1430" spans="1:14" x14ac:dyDescent="0.25">
      <c r="A1430" t="s">
        <v>214</v>
      </c>
      <c r="B1430">
        <v>43555</v>
      </c>
      <c r="C1430" t="s">
        <v>2722</v>
      </c>
      <c r="D1430" t="s">
        <v>6</v>
      </c>
      <c r="G1430" t="s">
        <v>1600</v>
      </c>
      <c r="K1430" s="1">
        <v>1367.98155</v>
      </c>
      <c r="L1430" s="1">
        <v>0</v>
      </c>
      <c r="M1430" s="1">
        <v>-764004.4</v>
      </c>
      <c r="N1430" s="1">
        <f>+Tableau164[[#This Row],[credit]]+Tableau164[[#This Row],[SOLDE]]</f>
        <v>-764004.4</v>
      </c>
    </row>
    <row r="1431" spans="1:14" x14ac:dyDescent="0.25">
      <c r="A1431" t="s">
        <v>214</v>
      </c>
      <c r="B1431">
        <v>43555</v>
      </c>
      <c r="C1431" t="s">
        <v>2722</v>
      </c>
      <c r="D1431" t="s">
        <v>6</v>
      </c>
      <c r="G1431" t="s">
        <v>567</v>
      </c>
      <c r="K1431" s="1">
        <v>0</v>
      </c>
      <c r="L1431" s="1">
        <v>204.611299</v>
      </c>
      <c r="M1431" s="1">
        <v>-2810117.39</v>
      </c>
      <c r="N1431" s="1">
        <f>+Tableau164[[#This Row],[credit]]+Tableau164[[#This Row],[SOLDE]]</f>
        <v>-2809912.7787009999</v>
      </c>
    </row>
    <row r="1432" spans="1:14" x14ac:dyDescent="0.25">
      <c r="A1432" t="s">
        <v>203</v>
      </c>
      <c r="B1432">
        <v>43555</v>
      </c>
      <c r="C1432" t="s">
        <v>2728</v>
      </c>
      <c r="D1432" t="s">
        <v>6</v>
      </c>
      <c r="G1432" t="s">
        <v>1598</v>
      </c>
      <c r="K1432" s="1">
        <v>30</v>
      </c>
      <c r="L1432" s="1">
        <v>0</v>
      </c>
      <c r="M1432" s="1">
        <v>1416663.48</v>
      </c>
      <c r="N1432" s="1">
        <f>+Tableau164[[#This Row],[credit]]+Tableau164[[#This Row],[SOLDE]]</f>
        <v>1416663.48</v>
      </c>
    </row>
    <row r="1433" spans="1:14" x14ac:dyDescent="0.25">
      <c r="A1433" t="s">
        <v>203</v>
      </c>
      <c r="B1433">
        <v>43555</v>
      </c>
      <c r="C1433" t="s">
        <v>2728</v>
      </c>
      <c r="D1433" t="s">
        <v>6</v>
      </c>
      <c r="G1433" t="s">
        <v>1599</v>
      </c>
      <c r="K1433" s="1">
        <v>0</v>
      </c>
      <c r="L1433" s="1">
        <v>3</v>
      </c>
      <c r="M1433" s="1">
        <v>1386663.48</v>
      </c>
      <c r="N1433" s="1">
        <f>+Tableau164[[#This Row],[credit]]+Tableau164[[#This Row],[SOLDE]]</f>
        <v>1386666.48</v>
      </c>
    </row>
    <row r="1434" spans="1:14" x14ac:dyDescent="0.25">
      <c r="A1434" t="s">
        <v>203</v>
      </c>
      <c r="B1434">
        <v>43555</v>
      </c>
      <c r="C1434" t="s">
        <v>3244</v>
      </c>
      <c r="D1434" t="s">
        <v>6</v>
      </c>
      <c r="G1434" t="s">
        <v>1519</v>
      </c>
      <c r="K1434" s="1">
        <v>0</v>
      </c>
      <c r="L1434" s="1">
        <v>164.35499999999999</v>
      </c>
      <c r="M1434" s="1">
        <v>-256886.52</v>
      </c>
      <c r="N1434" s="1">
        <f>+Tableau164[[#This Row],[credit]]+Tableau164[[#This Row],[SOLDE]]</f>
        <v>-256722.16499999998</v>
      </c>
    </row>
    <row r="1435" spans="1:14" x14ac:dyDescent="0.25">
      <c r="A1435" t="s">
        <v>202</v>
      </c>
      <c r="B1435">
        <v>43555</v>
      </c>
      <c r="C1435" t="s">
        <v>2728</v>
      </c>
      <c r="D1435" t="s">
        <v>6</v>
      </c>
      <c r="G1435" t="s">
        <v>1529</v>
      </c>
      <c r="K1435" s="1">
        <v>0</v>
      </c>
      <c r="L1435" s="1">
        <v>1.1000000000000001</v>
      </c>
      <c r="M1435" s="1">
        <v>51740903.869999997</v>
      </c>
      <c r="N1435" s="1">
        <f>+Tableau164[[#This Row],[credit]]+Tableau164[[#This Row],[SOLDE]]</f>
        <v>51740904.969999999</v>
      </c>
    </row>
    <row r="1436" spans="1:14" x14ac:dyDescent="0.25">
      <c r="A1436" t="s">
        <v>202</v>
      </c>
      <c r="B1436">
        <v>43555</v>
      </c>
      <c r="C1436" t="s">
        <v>2728</v>
      </c>
      <c r="D1436" t="s">
        <v>6</v>
      </c>
      <c r="G1436" t="s">
        <v>1528</v>
      </c>
      <c r="K1436" s="1">
        <v>0</v>
      </c>
      <c r="L1436" s="1">
        <v>7.3494149999999996</v>
      </c>
      <c r="M1436" s="1">
        <v>51667409.719999999</v>
      </c>
      <c r="N1436" s="1">
        <f>+Tableau164[[#This Row],[credit]]+Tableau164[[#This Row],[SOLDE]]</f>
        <v>51667417.069414996</v>
      </c>
    </row>
    <row r="1437" spans="1:14" x14ac:dyDescent="0.25">
      <c r="A1437" t="s">
        <v>202</v>
      </c>
      <c r="B1437">
        <v>43555</v>
      </c>
      <c r="C1437" t="s">
        <v>3258</v>
      </c>
      <c r="D1437" t="s">
        <v>6</v>
      </c>
      <c r="G1437" t="s">
        <v>1527</v>
      </c>
      <c r="K1437" s="1">
        <v>0</v>
      </c>
      <c r="L1437" s="1">
        <v>4.5842809999999998</v>
      </c>
      <c r="M1437" s="1">
        <v>51621566.909999996</v>
      </c>
      <c r="N1437" s="1">
        <f>+Tableau164[[#This Row],[credit]]+Tableau164[[#This Row],[SOLDE]]</f>
        <v>51621571.494280994</v>
      </c>
    </row>
    <row r="1438" spans="1:14" x14ac:dyDescent="0.25">
      <c r="A1438" t="s">
        <v>201</v>
      </c>
      <c r="B1438">
        <v>43555</v>
      </c>
      <c r="C1438" t="s">
        <v>2728</v>
      </c>
      <c r="D1438" t="s">
        <v>6</v>
      </c>
      <c r="G1438" t="s">
        <v>1525</v>
      </c>
      <c r="K1438" s="1">
        <v>0</v>
      </c>
      <c r="L1438" s="1">
        <v>1.48</v>
      </c>
      <c r="M1438" s="1">
        <v>25038404.969999999</v>
      </c>
      <c r="N1438" s="1">
        <f>+Tableau164[[#This Row],[credit]]+Tableau164[[#This Row],[SOLDE]]</f>
        <v>25038406.449999999</v>
      </c>
    </row>
    <row r="1439" spans="1:14" x14ac:dyDescent="0.25">
      <c r="A1439" t="s">
        <v>201</v>
      </c>
      <c r="B1439">
        <v>43555</v>
      </c>
      <c r="C1439" t="s">
        <v>3258</v>
      </c>
      <c r="D1439" t="s">
        <v>6</v>
      </c>
      <c r="G1439" t="s">
        <v>1524</v>
      </c>
      <c r="K1439" s="1">
        <v>0</v>
      </c>
      <c r="L1439" s="1">
        <v>0.10756400000000001</v>
      </c>
      <c r="M1439" s="1">
        <v>25037329.329999998</v>
      </c>
      <c r="N1439" s="1">
        <f>+Tableau164[[#This Row],[credit]]+Tableau164[[#This Row],[SOLDE]]</f>
        <v>25037329.437563997</v>
      </c>
    </row>
    <row r="1440" spans="1:14" x14ac:dyDescent="0.25">
      <c r="A1440" t="s">
        <v>200</v>
      </c>
      <c r="B1440">
        <v>43555</v>
      </c>
      <c r="C1440" t="s">
        <v>2728</v>
      </c>
      <c r="D1440" t="s">
        <v>6</v>
      </c>
      <c r="G1440" t="s">
        <v>1523</v>
      </c>
      <c r="K1440" s="1">
        <v>0</v>
      </c>
      <c r="L1440" s="1">
        <v>1.4847999999999999</v>
      </c>
      <c r="M1440" s="1">
        <v>7392593.8499999996</v>
      </c>
      <c r="N1440" s="1">
        <f>+Tableau164[[#This Row],[credit]]+Tableau164[[#This Row],[SOLDE]]</f>
        <v>7392595.3347999994</v>
      </c>
    </row>
    <row r="1441" spans="1:14" x14ac:dyDescent="0.25">
      <c r="A1441" t="s">
        <v>199</v>
      </c>
      <c r="B1441">
        <v>43555</v>
      </c>
      <c r="C1441" t="s">
        <v>3244</v>
      </c>
      <c r="D1441" t="s">
        <v>6</v>
      </c>
      <c r="G1441" t="s">
        <v>1522</v>
      </c>
      <c r="K1441" s="1">
        <v>0</v>
      </c>
      <c r="L1441" s="1">
        <v>67.084075999999996</v>
      </c>
      <c r="M1441" s="1">
        <v>2770865.47</v>
      </c>
      <c r="N1441" s="1">
        <f>+Tableau164[[#This Row],[credit]]+Tableau164[[#This Row],[SOLDE]]</f>
        <v>2770932.5540760001</v>
      </c>
    </row>
    <row r="1442" spans="1:14" x14ac:dyDescent="0.25">
      <c r="A1442" t="s">
        <v>198</v>
      </c>
      <c r="B1442">
        <v>43555</v>
      </c>
      <c r="C1442" t="s">
        <v>3244</v>
      </c>
      <c r="D1442" t="s">
        <v>6</v>
      </c>
      <c r="G1442" t="s">
        <v>1597</v>
      </c>
      <c r="K1442" s="1">
        <v>97.187669999999997</v>
      </c>
      <c r="L1442" s="1">
        <v>0</v>
      </c>
      <c r="M1442" s="1">
        <v>5855825.8600000003</v>
      </c>
      <c r="N1442" s="1">
        <f>+Tableau164[[#This Row],[credit]]+Tableau164[[#This Row],[SOLDE]]</f>
        <v>5855825.8600000003</v>
      </c>
    </row>
    <row r="1443" spans="1:14" x14ac:dyDescent="0.25">
      <c r="A1443" t="s">
        <v>198</v>
      </c>
      <c r="B1443">
        <v>43555</v>
      </c>
      <c r="C1443" t="s">
        <v>2728</v>
      </c>
      <c r="D1443" t="s">
        <v>6</v>
      </c>
      <c r="G1443" t="s">
        <v>1596</v>
      </c>
      <c r="K1443" s="1">
        <v>86.71754</v>
      </c>
      <c r="L1443" s="1">
        <v>0</v>
      </c>
      <c r="M1443" s="1">
        <v>5942543.4000000004</v>
      </c>
      <c r="N1443" s="1">
        <f>+Tableau164[[#This Row],[credit]]+Tableau164[[#This Row],[SOLDE]]</f>
        <v>5942543.4000000004</v>
      </c>
    </row>
    <row r="1444" spans="1:14" x14ac:dyDescent="0.25">
      <c r="A1444" t="s">
        <v>198</v>
      </c>
      <c r="B1444">
        <v>43555</v>
      </c>
      <c r="C1444" t="s">
        <v>3244</v>
      </c>
      <c r="D1444" t="s">
        <v>6</v>
      </c>
      <c r="G1444" t="s">
        <v>1595</v>
      </c>
      <c r="K1444" s="1">
        <v>5.0744199999999999</v>
      </c>
      <c r="L1444" s="1">
        <v>0</v>
      </c>
      <c r="M1444" s="1">
        <v>5947617.8200000003</v>
      </c>
      <c r="N1444" s="1">
        <f>+Tableau164[[#This Row],[credit]]+Tableau164[[#This Row],[SOLDE]]</f>
        <v>5947617.8200000003</v>
      </c>
    </row>
    <row r="1445" spans="1:14" x14ac:dyDescent="0.25">
      <c r="A1445" t="s">
        <v>198</v>
      </c>
      <c r="B1445">
        <v>43555</v>
      </c>
      <c r="C1445" t="s">
        <v>3244</v>
      </c>
      <c r="D1445" t="s">
        <v>6</v>
      </c>
      <c r="G1445" t="s">
        <v>1594</v>
      </c>
      <c r="K1445" s="1">
        <v>51.057199999999995</v>
      </c>
      <c r="L1445" s="1">
        <v>0</v>
      </c>
      <c r="M1445" s="1">
        <v>5998675.0199999996</v>
      </c>
      <c r="N1445" s="1">
        <f>+Tableau164[[#This Row],[credit]]+Tableau164[[#This Row],[SOLDE]]</f>
        <v>5998675.0199999996</v>
      </c>
    </row>
    <row r="1446" spans="1:14" x14ac:dyDescent="0.25">
      <c r="A1446" t="s">
        <v>198</v>
      </c>
      <c r="B1446">
        <v>43555</v>
      </c>
      <c r="C1446" t="s">
        <v>3258</v>
      </c>
      <c r="D1446" t="s">
        <v>6</v>
      </c>
      <c r="G1446" t="s">
        <v>1593</v>
      </c>
      <c r="K1446" s="1">
        <v>21.514320000000001</v>
      </c>
      <c r="L1446" s="1">
        <v>0</v>
      </c>
      <c r="M1446" s="1">
        <v>6020189.3399999999</v>
      </c>
      <c r="N1446" s="1">
        <f>+Tableau164[[#This Row],[credit]]+Tableau164[[#This Row],[SOLDE]]</f>
        <v>6020189.3399999999</v>
      </c>
    </row>
    <row r="1447" spans="1:14" x14ac:dyDescent="0.25">
      <c r="A1447" t="s">
        <v>198</v>
      </c>
      <c r="B1447">
        <v>43555</v>
      </c>
      <c r="C1447" t="s">
        <v>3258</v>
      </c>
      <c r="D1447" t="s">
        <v>6</v>
      </c>
      <c r="G1447" t="s">
        <v>1592</v>
      </c>
      <c r="K1447" s="1">
        <v>8.3811599999999995</v>
      </c>
      <c r="L1447" s="1">
        <v>0</v>
      </c>
      <c r="M1447" s="1">
        <v>6028570.5</v>
      </c>
      <c r="N1447" s="1">
        <f>+Tableau164[[#This Row],[credit]]+Tableau164[[#This Row],[SOLDE]]</f>
        <v>6028570.5</v>
      </c>
    </row>
    <row r="1448" spans="1:14" x14ac:dyDescent="0.25">
      <c r="A1448" t="s">
        <v>198</v>
      </c>
      <c r="B1448">
        <v>43555</v>
      </c>
      <c r="C1448" t="s">
        <v>3258</v>
      </c>
      <c r="D1448" t="s">
        <v>6</v>
      </c>
      <c r="G1448" t="s">
        <v>1591</v>
      </c>
      <c r="K1448" s="1">
        <v>57.518879999999996</v>
      </c>
      <c r="L1448" s="1">
        <v>0</v>
      </c>
      <c r="M1448" s="1">
        <v>6086089.3799999999</v>
      </c>
      <c r="N1448" s="1">
        <f>+Tableau164[[#This Row],[credit]]+Tableau164[[#This Row],[SOLDE]]</f>
        <v>6086089.3799999999</v>
      </c>
    </row>
    <row r="1449" spans="1:14" x14ac:dyDescent="0.25">
      <c r="A1449" t="s">
        <v>198</v>
      </c>
      <c r="B1449">
        <v>43555</v>
      </c>
      <c r="C1449" t="s">
        <v>2728</v>
      </c>
      <c r="D1449" t="s">
        <v>6</v>
      </c>
      <c r="G1449" t="s">
        <v>1534</v>
      </c>
      <c r="K1449" s="1">
        <v>0</v>
      </c>
      <c r="L1449" s="1">
        <v>8.671754</v>
      </c>
      <c r="M1449" s="1">
        <v>5999371.8399999999</v>
      </c>
      <c r="N1449" s="1">
        <f>+Tableau164[[#This Row],[credit]]+Tableau164[[#This Row],[SOLDE]]</f>
        <v>5999380.5117539996</v>
      </c>
    </row>
    <row r="1450" spans="1:14" x14ac:dyDescent="0.25">
      <c r="A1450" t="s">
        <v>198</v>
      </c>
      <c r="B1450">
        <v>43555</v>
      </c>
      <c r="C1450" t="s">
        <v>3258</v>
      </c>
      <c r="D1450" t="s">
        <v>6</v>
      </c>
      <c r="G1450" t="s">
        <v>1590</v>
      </c>
      <c r="K1450" s="1">
        <v>45.891179999999999</v>
      </c>
      <c r="L1450" s="1">
        <v>0</v>
      </c>
      <c r="M1450" s="1">
        <v>6045263.0199999996</v>
      </c>
      <c r="N1450" s="1">
        <f>+Tableau164[[#This Row],[credit]]+Tableau164[[#This Row],[SOLDE]]</f>
        <v>6045263.0199999996</v>
      </c>
    </row>
    <row r="1451" spans="1:14" x14ac:dyDescent="0.25">
      <c r="A1451" t="s">
        <v>198</v>
      </c>
      <c r="B1451">
        <v>43555</v>
      </c>
      <c r="C1451" t="s">
        <v>3258</v>
      </c>
      <c r="D1451" t="s">
        <v>6</v>
      </c>
      <c r="G1451" t="s">
        <v>1532</v>
      </c>
      <c r="K1451" s="1">
        <v>0</v>
      </c>
      <c r="L1451" s="1">
        <v>8.7414360000000002</v>
      </c>
      <c r="M1451" s="1">
        <v>5957848.6600000001</v>
      </c>
      <c r="N1451" s="1">
        <f>+Tableau164[[#This Row],[credit]]+Tableau164[[#This Row],[SOLDE]]</f>
        <v>5957857.4014360001</v>
      </c>
    </row>
    <row r="1452" spans="1:14" x14ac:dyDescent="0.25">
      <c r="A1452" t="s">
        <v>198</v>
      </c>
      <c r="B1452">
        <v>43555</v>
      </c>
      <c r="C1452" t="s">
        <v>3258</v>
      </c>
      <c r="D1452" t="s">
        <v>6</v>
      </c>
      <c r="G1452" t="s">
        <v>1531</v>
      </c>
      <c r="K1452" s="1">
        <v>0</v>
      </c>
      <c r="L1452" s="1">
        <v>4.589118</v>
      </c>
      <c r="M1452" s="1">
        <v>5911957.4800000004</v>
      </c>
      <c r="N1452" s="1">
        <f>+Tableau164[[#This Row],[credit]]+Tableau164[[#This Row],[SOLDE]]</f>
        <v>5911962.0691180006</v>
      </c>
    </row>
    <row r="1453" spans="1:14" x14ac:dyDescent="0.25">
      <c r="A1453" t="s">
        <v>197</v>
      </c>
      <c r="B1453">
        <v>43555</v>
      </c>
      <c r="C1453" t="s">
        <v>2722</v>
      </c>
      <c r="D1453" t="s">
        <v>6</v>
      </c>
      <c r="G1453" t="s">
        <v>1517</v>
      </c>
      <c r="K1453" s="1">
        <v>0</v>
      </c>
      <c r="L1453" s="1">
        <v>6.25</v>
      </c>
      <c r="M1453" s="1">
        <v>490204.07</v>
      </c>
      <c r="N1453" s="1">
        <f>+Tableau164[[#This Row],[credit]]+Tableau164[[#This Row],[SOLDE]]</f>
        <v>490210.32</v>
      </c>
    </row>
    <row r="1454" spans="1:14" x14ac:dyDescent="0.25">
      <c r="A1454" t="s">
        <v>196</v>
      </c>
      <c r="B1454">
        <v>43555</v>
      </c>
      <c r="C1454" t="s">
        <v>3244</v>
      </c>
      <c r="D1454" t="s">
        <v>6</v>
      </c>
      <c r="G1454" t="s">
        <v>1586</v>
      </c>
      <c r="K1454" s="1">
        <v>214.57498999999999</v>
      </c>
      <c r="L1454" s="1">
        <v>0</v>
      </c>
      <c r="M1454" s="1">
        <v>261335.05</v>
      </c>
      <c r="N1454" s="1">
        <f>+Tableau164[[#This Row],[credit]]+Tableau164[[#This Row],[SOLDE]]</f>
        <v>261335.05</v>
      </c>
    </row>
    <row r="1455" spans="1:14" x14ac:dyDescent="0.25">
      <c r="A1455" t="s">
        <v>196</v>
      </c>
      <c r="B1455">
        <v>43555</v>
      </c>
      <c r="C1455" t="s">
        <v>3244</v>
      </c>
      <c r="D1455" t="s">
        <v>6</v>
      </c>
      <c r="G1455" t="s">
        <v>1589</v>
      </c>
      <c r="K1455" s="1">
        <v>28.067340000000002</v>
      </c>
      <c r="L1455" s="1">
        <v>0</v>
      </c>
      <c r="M1455" s="1">
        <v>289402.39</v>
      </c>
      <c r="N1455" s="1">
        <f>+Tableau164[[#This Row],[credit]]+Tableau164[[#This Row],[SOLDE]]</f>
        <v>289402.39</v>
      </c>
    </row>
    <row r="1456" spans="1:14" x14ac:dyDescent="0.25">
      <c r="A1456" t="s">
        <v>196</v>
      </c>
      <c r="B1456">
        <v>43555</v>
      </c>
      <c r="C1456" t="s">
        <v>3244</v>
      </c>
      <c r="D1456" t="s">
        <v>6</v>
      </c>
      <c r="G1456" t="s">
        <v>1516</v>
      </c>
      <c r="K1456" s="1">
        <v>0</v>
      </c>
      <c r="L1456" s="1">
        <v>3.0831470000000003</v>
      </c>
      <c r="M1456" s="1">
        <v>258570.92</v>
      </c>
      <c r="N1456" s="1">
        <f>+Tableau164[[#This Row],[credit]]+Tableau164[[#This Row],[SOLDE]]</f>
        <v>258574.00314700001</v>
      </c>
    </row>
    <row r="1457" spans="1:14" x14ac:dyDescent="0.25">
      <c r="A1457" t="s">
        <v>196</v>
      </c>
      <c r="B1457">
        <v>43555</v>
      </c>
      <c r="C1457" t="s">
        <v>2722</v>
      </c>
      <c r="D1457" t="s">
        <v>6</v>
      </c>
      <c r="G1457" t="s">
        <v>1515</v>
      </c>
      <c r="K1457" s="1">
        <v>0</v>
      </c>
      <c r="L1457" s="1">
        <v>0.58403400000000005</v>
      </c>
      <c r="M1457" s="1">
        <v>252730.58</v>
      </c>
      <c r="N1457" s="1">
        <f>+Tableau164[[#This Row],[credit]]+Tableau164[[#This Row],[SOLDE]]</f>
        <v>252731.16403399999</v>
      </c>
    </row>
    <row r="1458" spans="1:14" x14ac:dyDescent="0.25">
      <c r="A1458" t="s">
        <v>195</v>
      </c>
      <c r="B1458">
        <v>43555</v>
      </c>
      <c r="C1458" t="s">
        <v>2728</v>
      </c>
      <c r="D1458" t="s">
        <v>6</v>
      </c>
      <c r="G1458" t="s">
        <v>1513</v>
      </c>
      <c r="K1458" s="1">
        <v>0</v>
      </c>
      <c r="L1458" s="1">
        <v>1.2219469999999999</v>
      </c>
      <c r="M1458" s="1">
        <v>1543902.92</v>
      </c>
      <c r="N1458" s="1">
        <f>+Tableau164[[#This Row],[credit]]+Tableau164[[#This Row],[SOLDE]]</f>
        <v>1543904.1419469998</v>
      </c>
    </row>
    <row r="1459" spans="1:14" x14ac:dyDescent="0.25">
      <c r="A1459" t="s">
        <v>195</v>
      </c>
      <c r="B1459">
        <v>43555</v>
      </c>
      <c r="D1459" t="s">
        <v>6</v>
      </c>
      <c r="G1459" t="s">
        <v>1588</v>
      </c>
      <c r="K1459" s="1">
        <v>24.03454</v>
      </c>
      <c r="L1459" s="1">
        <v>0</v>
      </c>
      <c r="M1459" s="1">
        <v>1567937.46</v>
      </c>
      <c r="N1459" s="1">
        <f>+Tableau164[[#This Row],[credit]]+Tableau164[[#This Row],[SOLDE]]</f>
        <v>1567937.46</v>
      </c>
    </row>
    <row r="1460" spans="1:14" x14ac:dyDescent="0.25">
      <c r="A1460" t="s">
        <v>195</v>
      </c>
      <c r="B1460">
        <v>43555</v>
      </c>
      <c r="C1460" t="s">
        <v>3244</v>
      </c>
      <c r="D1460" t="s">
        <v>6</v>
      </c>
      <c r="G1460" t="s">
        <v>1512</v>
      </c>
      <c r="K1460" s="1">
        <v>0</v>
      </c>
      <c r="L1460" s="1">
        <v>9.8023679999999995</v>
      </c>
      <c r="M1460" s="1">
        <v>1469913.78</v>
      </c>
      <c r="N1460" s="1">
        <f>+Tableau164[[#This Row],[credit]]+Tableau164[[#This Row],[SOLDE]]</f>
        <v>1469923.5823679999</v>
      </c>
    </row>
    <row r="1461" spans="1:14" x14ac:dyDescent="0.25">
      <c r="A1461" t="s">
        <v>195</v>
      </c>
      <c r="B1461">
        <v>43555</v>
      </c>
      <c r="C1461" t="s">
        <v>3244</v>
      </c>
      <c r="D1461" t="s">
        <v>6</v>
      </c>
      <c r="G1461" t="s">
        <v>1587</v>
      </c>
      <c r="K1461" s="1">
        <v>185.28</v>
      </c>
      <c r="L1461" s="1">
        <v>0</v>
      </c>
      <c r="M1461" s="1">
        <v>1655193.78</v>
      </c>
      <c r="N1461" s="1">
        <f>+Tableau164[[#This Row],[credit]]+Tableau164[[#This Row],[SOLDE]]</f>
        <v>1655193.78</v>
      </c>
    </row>
    <row r="1462" spans="1:14" x14ac:dyDescent="0.25">
      <c r="A1462" t="s">
        <v>195</v>
      </c>
      <c r="B1462">
        <v>43555</v>
      </c>
      <c r="C1462" t="s">
        <v>3258</v>
      </c>
      <c r="D1462" t="s">
        <v>6</v>
      </c>
      <c r="G1462" t="s">
        <v>1511</v>
      </c>
      <c r="K1462" s="1">
        <v>0</v>
      </c>
      <c r="L1462" s="1">
        <v>0.89921100000000009</v>
      </c>
      <c r="M1462" s="1">
        <v>1646201.67</v>
      </c>
      <c r="N1462" s="1">
        <f>+Tableau164[[#This Row],[credit]]+Tableau164[[#This Row],[SOLDE]]</f>
        <v>1646202.5692109999</v>
      </c>
    </row>
    <row r="1463" spans="1:14" x14ac:dyDescent="0.25">
      <c r="A1463" t="s">
        <v>195</v>
      </c>
      <c r="B1463">
        <v>43555</v>
      </c>
      <c r="C1463" t="s">
        <v>3244</v>
      </c>
      <c r="D1463" t="s">
        <v>6</v>
      </c>
      <c r="G1463" t="s">
        <v>1510</v>
      </c>
      <c r="K1463" s="1">
        <v>0</v>
      </c>
      <c r="L1463" s="1">
        <v>8.3545110000000005</v>
      </c>
      <c r="M1463" s="1">
        <v>1562656.56</v>
      </c>
      <c r="N1463" s="1">
        <f>+Tableau164[[#This Row],[credit]]+Tableau164[[#This Row],[SOLDE]]</f>
        <v>1562664.914511</v>
      </c>
    </row>
    <row r="1464" spans="1:14" x14ac:dyDescent="0.25">
      <c r="A1464" t="s">
        <v>195</v>
      </c>
      <c r="B1464">
        <v>43555</v>
      </c>
      <c r="C1464" t="s">
        <v>2728</v>
      </c>
      <c r="D1464" t="s">
        <v>6</v>
      </c>
      <c r="G1464" t="s">
        <v>1509</v>
      </c>
      <c r="K1464" s="1">
        <v>0</v>
      </c>
      <c r="L1464" s="1">
        <v>1.7471830000000002</v>
      </c>
      <c r="M1464" s="1">
        <v>1545184.73</v>
      </c>
      <c r="N1464" s="1">
        <f>+Tableau164[[#This Row],[credit]]+Tableau164[[#This Row],[SOLDE]]</f>
        <v>1545186.477183</v>
      </c>
    </row>
    <row r="1465" spans="1:14" x14ac:dyDescent="0.25">
      <c r="A1465" t="s">
        <v>195</v>
      </c>
      <c r="B1465">
        <v>43555</v>
      </c>
      <c r="C1465" t="s">
        <v>2722</v>
      </c>
      <c r="D1465" t="s">
        <v>6</v>
      </c>
      <c r="G1465" t="s">
        <v>1508</v>
      </c>
      <c r="K1465" s="1">
        <v>0</v>
      </c>
      <c r="L1465" s="1">
        <v>0.1</v>
      </c>
      <c r="M1465" s="1">
        <v>1544184.73</v>
      </c>
      <c r="N1465" s="1">
        <f>+Tableau164[[#This Row],[credit]]+Tableau164[[#This Row],[SOLDE]]</f>
        <v>1544184.83</v>
      </c>
    </row>
    <row r="1466" spans="1:14" x14ac:dyDescent="0.25">
      <c r="A1466" t="s">
        <v>159</v>
      </c>
      <c r="B1466">
        <v>43555</v>
      </c>
      <c r="C1466" t="s">
        <v>2728</v>
      </c>
      <c r="D1466" t="s">
        <v>6</v>
      </c>
      <c r="G1466" t="s">
        <v>1585</v>
      </c>
      <c r="H1466" t="s">
        <v>315</v>
      </c>
      <c r="I1466">
        <v>43555</v>
      </c>
      <c r="K1466" s="1">
        <v>0</v>
      </c>
      <c r="L1466" s="1">
        <v>188.97399999999999</v>
      </c>
      <c r="M1466" s="1">
        <v>-13956362.35</v>
      </c>
      <c r="N1466" s="1">
        <f>+Tableau164[[#This Row],[credit]]+Tableau164[[#This Row],[SOLDE]]</f>
        <v>-13956173.376</v>
      </c>
    </row>
    <row r="1467" spans="1:14" x14ac:dyDescent="0.25">
      <c r="A1467" t="s">
        <v>190</v>
      </c>
      <c r="B1467">
        <v>43555</v>
      </c>
      <c r="C1467" t="s">
        <v>2728</v>
      </c>
      <c r="D1467" t="s">
        <v>6</v>
      </c>
      <c r="G1467" t="s">
        <v>1569</v>
      </c>
      <c r="K1467" s="1">
        <v>30</v>
      </c>
      <c r="L1467" s="1">
        <v>0</v>
      </c>
      <c r="M1467" s="1">
        <v>30000</v>
      </c>
      <c r="N1467" s="1">
        <f>+Tableau164[[#This Row],[credit]]+Tableau164[[#This Row],[SOLDE]]</f>
        <v>30000</v>
      </c>
    </row>
    <row r="1468" spans="1:14" x14ac:dyDescent="0.25">
      <c r="A1468" t="s">
        <v>190</v>
      </c>
      <c r="B1468">
        <v>43555</v>
      </c>
      <c r="C1468" t="s">
        <v>2728</v>
      </c>
      <c r="D1468" t="s">
        <v>6</v>
      </c>
      <c r="G1468" t="s">
        <v>1598</v>
      </c>
      <c r="K1468" s="1">
        <v>0</v>
      </c>
      <c r="L1468" s="1">
        <v>3</v>
      </c>
      <c r="N1468" s="1">
        <f>+Tableau164[[#This Row],[credit]]+Tableau164[[#This Row],[SOLDE]]</f>
        <v>3</v>
      </c>
    </row>
    <row r="1469" spans="1:14" x14ac:dyDescent="0.25">
      <c r="A1469" t="s">
        <v>171</v>
      </c>
      <c r="B1469">
        <v>43555</v>
      </c>
      <c r="C1469" t="s">
        <v>3244</v>
      </c>
      <c r="D1469" t="s">
        <v>6</v>
      </c>
      <c r="G1469" t="s">
        <v>1567</v>
      </c>
      <c r="K1469" s="1">
        <v>97.187669999999997</v>
      </c>
      <c r="L1469" s="1">
        <v>0</v>
      </c>
      <c r="M1469" s="1">
        <v>97187.07</v>
      </c>
      <c r="N1469" s="1">
        <f>+Tableau164[[#This Row],[credit]]+Tableau164[[#This Row],[SOLDE]]</f>
        <v>97187.07</v>
      </c>
    </row>
    <row r="1470" spans="1:14" x14ac:dyDescent="0.25">
      <c r="A1470" t="s">
        <v>171</v>
      </c>
      <c r="B1470">
        <v>43555</v>
      </c>
      <c r="C1470" t="s">
        <v>3244</v>
      </c>
      <c r="D1470" t="s">
        <v>6</v>
      </c>
      <c r="G1470" t="s">
        <v>1597</v>
      </c>
      <c r="K1470" s="1">
        <v>0</v>
      </c>
      <c r="L1470" s="1">
        <v>9.7187669999999997</v>
      </c>
      <c r="M1470" s="1">
        <v>-0.6</v>
      </c>
      <c r="N1470" s="1">
        <f>+Tableau164[[#This Row],[credit]]+Tableau164[[#This Row],[SOLDE]]</f>
        <v>9.1187670000000001</v>
      </c>
    </row>
    <row r="1471" spans="1:14" x14ac:dyDescent="0.25">
      <c r="A1471" t="s">
        <v>171</v>
      </c>
      <c r="B1471">
        <v>43555</v>
      </c>
      <c r="C1471" t="s">
        <v>2728</v>
      </c>
      <c r="D1471" t="s">
        <v>6</v>
      </c>
      <c r="G1471" t="s">
        <v>1566</v>
      </c>
      <c r="K1471" s="1">
        <v>86.71754</v>
      </c>
      <c r="L1471" s="1">
        <v>0</v>
      </c>
      <c r="M1471" s="1">
        <v>86716.94</v>
      </c>
      <c r="N1471" s="1">
        <f>+Tableau164[[#This Row],[credit]]+Tableau164[[#This Row],[SOLDE]]</f>
        <v>86716.94</v>
      </c>
    </row>
    <row r="1472" spans="1:14" x14ac:dyDescent="0.25">
      <c r="A1472" t="s">
        <v>171</v>
      </c>
      <c r="B1472">
        <v>43555</v>
      </c>
      <c r="C1472" t="s">
        <v>2728</v>
      </c>
      <c r="D1472" t="s">
        <v>6</v>
      </c>
      <c r="G1472" t="s">
        <v>1596</v>
      </c>
      <c r="K1472" s="1">
        <v>0</v>
      </c>
      <c r="L1472" s="1">
        <v>8.671754</v>
      </c>
      <c r="M1472" s="1">
        <v>-0.6</v>
      </c>
      <c r="N1472" s="1">
        <f>+Tableau164[[#This Row],[credit]]+Tableau164[[#This Row],[SOLDE]]</f>
        <v>8.0717540000000003</v>
      </c>
    </row>
    <row r="1473" spans="1:14" x14ac:dyDescent="0.25">
      <c r="A1473" t="s">
        <v>171</v>
      </c>
      <c r="B1473">
        <v>43555</v>
      </c>
      <c r="C1473" t="s">
        <v>3244</v>
      </c>
      <c r="D1473" t="s">
        <v>6</v>
      </c>
      <c r="G1473" t="s">
        <v>1565</v>
      </c>
      <c r="K1473" s="1">
        <v>5.0744199999999999</v>
      </c>
      <c r="L1473" s="1">
        <v>0</v>
      </c>
      <c r="M1473" s="1">
        <v>5073.82</v>
      </c>
      <c r="N1473" s="1">
        <f>+Tableau164[[#This Row],[credit]]+Tableau164[[#This Row],[SOLDE]]</f>
        <v>5073.82</v>
      </c>
    </row>
    <row r="1474" spans="1:14" x14ac:dyDescent="0.25">
      <c r="A1474" t="s">
        <v>171</v>
      </c>
      <c r="B1474">
        <v>43555</v>
      </c>
      <c r="C1474" t="s">
        <v>3244</v>
      </c>
      <c r="D1474" t="s">
        <v>6</v>
      </c>
      <c r="G1474" t="s">
        <v>1595</v>
      </c>
      <c r="K1474" s="1">
        <v>0</v>
      </c>
      <c r="L1474" s="1">
        <v>0.50744200000000006</v>
      </c>
      <c r="M1474" s="1">
        <v>-0.6</v>
      </c>
      <c r="N1474" s="1">
        <f>+Tableau164[[#This Row],[credit]]+Tableau164[[#This Row],[SOLDE]]</f>
        <v>-9.2557999999999918E-2</v>
      </c>
    </row>
    <row r="1475" spans="1:14" x14ac:dyDescent="0.25">
      <c r="A1475" t="s">
        <v>171</v>
      </c>
      <c r="B1475">
        <v>43555</v>
      </c>
      <c r="C1475" t="s">
        <v>3244</v>
      </c>
      <c r="D1475" t="s">
        <v>6</v>
      </c>
      <c r="G1475" t="s">
        <v>1564</v>
      </c>
      <c r="K1475" s="1">
        <v>51.057199999999995</v>
      </c>
      <c r="L1475" s="1">
        <v>0</v>
      </c>
      <c r="M1475" s="1">
        <v>51056.6</v>
      </c>
      <c r="N1475" s="1">
        <f>+Tableau164[[#This Row],[credit]]+Tableau164[[#This Row],[SOLDE]]</f>
        <v>51056.6</v>
      </c>
    </row>
    <row r="1476" spans="1:14" x14ac:dyDescent="0.25">
      <c r="A1476" t="s">
        <v>171</v>
      </c>
      <c r="B1476">
        <v>43555</v>
      </c>
      <c r="C1476" t="s">
        <v>3244</v>
      </c>
      <c r="D1476" t="s">
        <v>6</v>
      </c>
      <c r="G1476" t="s">
        <v>1594</v>
      </c>
      <c r="K1476" s="1">
        <v>0</v>
      </c>
      <c r="L1476" s="1">
        <v>5.1057199999999998</v>
      </c>
      <c r="M1476" s="1">
        <v>-0.6</v>
      </c>
      <c r="N1476" s="1">
        <f>+Tableau164[[#This Row],[credit]]+Tableau164[[#This Row],[SOLDE]]</f>
        <v>4.5057200000000002</v>
      </c>
    </row>
    <row r="1477" spans="1:14" x14ac:dyDescent="0.25">
      <c r="A1477" t="s">
        <v>171</v>
      </c>
      <c r="B1477">
        <v>43555</v>
      </c>
      <c r="C1477" t="s">
        <v>3258</v>
      </c>
      <c r="D1477" t="s">
        <v>6</v>
      </c>
      <c r="G1477" t="s">
        <v>1562</v>
      </c>
      <c r="K1477" s="1">
        <v>8.3811599999999995</v>
      </c>
      <c r="L1477" s="1">
        <v>0</v>
      </c>
      <c r="M1477" s="1">
        <v>8380.56</v>
      </c>
      <c r="N1477" s="1">
        <f>+Tableau164[[#This Row],[credit]]+Tableau164[[#This Row],[SOLDE]]</f>
        <v>8380.56</v>
      </c>
    </row>
    <row r="1478" spans="1:14" x14ac:dyDescent="0.25">
      <c r="A1478" t="s">
        <v>171</v>
      </c>
      <c r="B1478">
        <v>43555</v>
      </c>
      <c r="C1478" t="s">
        <v>3258</v>
      </c>
      <c r="D1478" t="s">
        <v>6</v>
      </c>
      <c r="G1478" t="s">
        <v>1593</v>
      </c>
      <c r="K1478" s="1">
        <v>0</v>
      </c>
      <c r="L1478" s="1">
        <v>2.1514319999999998</v>
      </c>
      <c r="M1478" s="1">
        <v>-13133.76</v>
      </c>
      <c r="N1478" s="1">
        <f>+Tableau164[[#This Row],[credit]]+Tableau164[[#This Row],[SOLDE]]</f>
        <v>-13131.608568</v>
      </c>
    </row>
    <row r="1479" spans="1:14" x14ac:dyDescent="0.25">
      <c r="A1479" t="s">
        <v>171</v>
      </c>
      <c r="B1479">
        <v>43555</v>
      </c>
      <c r="C1479" t="s">
        <v>2804</v>
      </c>
      <c r="D1479" t="s">
        <v>6</v>
      </c>
      <c r="G1479" t="s">
        <v>1561</v>
      </c>
      <c r="K1479" s="1">
        <v>57.518879999999996</v>
      </c>
      <c r="L1479" s="1">
        <v>0</v>
      </c>
      <c r="M1479" s="1">
        <v>44385.120000000003</v>
      </c>
      <c r="N1479" s="1">
        <f>+Tableau164[[#This Row],[credit]]+Tableau164[[#This Row],[SOLDE]]</f>
        <v>44385.120000000003</v>
      </c>
    </row>
    <row r="1480" spans="1:14" x14ac:dyDescent="0.25">
      <c r="A1480" t="s">
        <v>171</v>
      </c>
      <c r="B1480">
        <v>43555</v>
      </c>
      <c r="C1480" t="s">
        <v>3258</v>
      </c>
      <c r="D1480" t="s">
        <v>6</v>
      </c>
      <c r="G1480" t="s">
        <v>1592</v>
      </c>
      <c r="K1480" s="1">
        <v>0</v>
      </c>
      <c r="L1480" s="1">
        <v>0.83811599999999997</v>
      </c>
      <c r="M1480" s="1">
        <v>36003.96</v>
      </c>
      <c r="N1480" s="1">
        <f>+Tableau164[[#This Row],[credit]]+Tableau164[[#This Row],[SOLDE]]</f>
        <v>36004.798115999998</v>
      </c>
    </row>
    <row r="1481" spans="1:14" x14ac:dyDescent="0.25">
      <c r="A1481" t="s">
        <v>171</v>
      </c>
      <c r="B1481">
        <v>43555</v>
      </c>
      <c r="C1481" t="s">
        <v>3258</v>
      </c>
      <c r="D1481" t="s">
        <v>6</v>
      </c>
      <c r="G1481" t="s">
        <v>1560</v>
      </c>
      <c r="K1481" s="1">
        <v>21.514320000000001</v>
      </c>
      <c r="L1481" s="1">
        <v>0</v>
      </c>
      <c r="M1481" s="1">
        <v>57518.28</v>
      </c>
      <c r="N1481" s="1">
        <f>+Tableau164[[#This Row],[credit]]+Tableau164[[#This Row],[SOLDE]]</f>
        <v>57518.28</v>
      </c>
    </row>
    <row r="1482" spans="1:14" x14ac:dyDescent="0.25">
      <c r="A1482" t="s">
        <v>171</v>
      </c>
      <c r="B1482">
        <v>43555</v>
      </c>
      <c r="C1482" t="s">
        <v>3258</v>
      </c>
      <c r="D1482" t="s">
        <v>6</v>
      </c>
      <c r="G1482" t="s">
        <v>1591</v>
      </c>
      <c r="K1482" s="1">
        <v>0</v>
      </c>
      <c r="L1482" s="1">
        <v>5.7518880000000001</v>
      </c>
      <c r="M1482" s="1">
        <v>-0.6</v>
      </c>
      <c r="N1482" s="1">
        <f>+Tableau164[[#This Row],[credit]]+Tableau164[[#This Row],[SOLDE]]</f>
        <v>5.1518880000000005</v>
      </c>
    </row>
    <row r="1483" spans="1:14" x14ac:dyDescent="0.25">
      <c r="A1483" t="s">
        <v>171</v>
      </c>
      <c r="B1483">
        <v>43555</v>
      </c>
      <c r="C1483" t="s">
        <v>3258</v>
      </c>
      <c r="D1483" t="s">
        <v>6</v>
      </c>
      <c r="G1483" t="s">
        <v>1559</v>
      </c>
      <c r="K1483" s="1">
        <v>45.891179999999999</v>
      </c>
      <c r="L1483" s="1">
        <v>0</v>
      </c>
      <c r="M1483" s="1">
        <v>45890.58</v>
      </c>
      <c r="N1483" s="1">
        <f>+Tableau164[[#This Row],[credit]]+Tableau164[[#This Row],[SOLDE]]</f>
        <v>45890.58</v>
      </c>
    </row>
    <row r="1484" spans="1:14" x14ac:dyDescent="0.25">
      <c r="A1484" t="s">
        <v>171</v>
      </c>
      <c r="B1484">
        <v>43555</v>
      </c>
      <c r="C1484" t="s">
        <v>3258</v>
      </c>
      <c r="D1484" t="s">
        <v>6</v>
      </c>
      <c r="G1484" t="s">
        <v>1590</v>
      </c>
      <c r="K1484" s="1">
        <v>0</v>
      </c>
      <c r="L1484" s="1">
        <v>4.589118</v>
      </c>
      <c r="M1484" s="1">
        <v>-0.6</v>
      </c>
      <c r="N1484" s="1">
        <f>+Tableau164[[#This Row],[credit]]+Tableau164[[#This Row],[SOLDE]]</f>
        <v>3.9891179999999999</v>
      </c>
    </row>
    <row r="1485" spans="1:14" x14ac:dyDescent="0.25">
      <c r="A1485" t="s">
        <v>547</v>
      </c>
      <c r="B1485">
        <v>43555</v>
      </c>
      <c r="C1485" t="s">
        <v>3244</v>
      </c>
      <c r="D1485" t="s">
        <v>6</v>
      </c>
      <c r="G1485" t="s">
        <v>1557</v>
      </c>
      <c r="K1485" s="1">
        <v>28.067340000000002</v>
      </c>
      <c r="L1485" s="1">
        <v>0</v>
      </c>
      <c r="M1485" s="1">
        <v>28067.34</v>
      </c>
      <c r="N1485" s="1">
        <f>+Tableau164[[#This Row],[credit]]+Tableau164[[#This Row],[SOLDE]]</f>
        <v>28067.34</v>
      </c>
    </row>
    <row r="1486" spans="1:14" x14ac:dyDescent="0.25">
      <c r="A1486" t="s">
        <v>547</v>
      </c>
      <c r="B1486">
        <v>43555</v>
      </c>
      <c r="C1486" t="s">
        <v>3244</v>
      </c>
      <c r="D1486" t="s">
        <v>6</v>
      </c>
      <c r="G1486" t="s">
        <v>1589</v>
      </c>
      <c r="K1486" s="1">
        <v>0</v>
      </c>
      <c r="L1486" s="1">
        <v>2.8067340000000001</v>
      </c>
      <c r="N1486" s="1">
        <f>+Tableau164[[#This Row],[credit]]+Tableau164[[#This Row],[SOLDE]]</f>
        <v>2.8067340000000001</v>
      </c>
    </row>
    <row r="1487" spans="1:14" x14ac:dyDescent="0.25">
      <c r="A1487" t="s">
        <v>166</v>
      </c>
      <c r="B1487">
        <v>43555</v>
      </c>
      <c r="D1487" t="s">
        <v>6</v>
      </c>
      <c r="G1487" t="s">
        <v>1568</v>
      </c>
      <c r="K1487" s="1">
        <v>24.03454</v>
      </c>
      <c r="L1487" s="1">
        <v>0</v>
      </c>
      <c r="M1487" s="1">
        <v>-74290.429999999993</v>
      </c>
      <c r="N1487" s="1">
        <f>+Tableau164[[#This Row],[credit]]+Tableau164[[#This Row],[SOLDE]]</f>
        <v>-74290.429999999993</v>
      </c>
    </row>
    <row r="1488" spans="1:14" x14ac:dyDescent="0.25">
      <c r="A1488" t="s">
        <v>166</v>
      </c>
      <c r="B1488">
        <v>43555</v>
      </c>
      <c r="D1488" t="s">
        <v>6</v>
      </c>
      <c r="G1488" t="s">
        <v>1588</v>
      </c>
      <c r="K1488" s="1">
        <v>0</v>
      </c>
      <c r="L1488" s="1">
        <v>2.403454</v>
      </c>
      <c r="M1488" s="1">
        <v>-98324.97</v>
      </c>
      <c r="N1488" s="1">
        <f>+Tableau164[[#This Row],[credit]]+Tableau164[[#This Row],[SOLDE]]</f>
        <v>-98322.566546000002</v>
      </c>
    </row>
    <row r="1489" spans="1:14" x14ac:dyDescent="0.25">
      <c r="A1489" t="s">
        <v>166</v>
      </c>
      <c r="B1489">
        <v>43555</v>
      </c>
      <c r="C1489" t="s">
        <v>3244</v>
      </c>
      <c r="D1489" t="s">
        <v>6</v>
      </c>
      <c r="G1489" t="s">
        <v>1563</v>
      </c>
      <c r="K1489" s="1">
        <v>185.28</v>
      </c>
      <c r="L1489" s="1">
        <v>0</v>
      </c>
      <c r="M1489" s="1">
        <v>86955.03</v>
      </c>
      <c r="N1489" s="1">
        <f>+Tableau164[[#This Row],[credit]]+Tableau164[[#This Row],[SOLDE]]</f>
        <v>86955.03</v>
      </c>
    </row>
    <row r="1490" spans="1:14" x14ac:dyDescent="0.25">
      <c r="A1490" t="s">
        <v>166</v>
      </c>
      <c r="B1490">
        <v>43555</v>
      </c>
      <c r="D1490" t="s">
        <v>6</v>
      </c>
      <c r="G1490" t="s">
        <v>1558</v>
      </c>
      <c r="K1490" s="1">
        <v>214.57498999999999</v>
      </c>
      <c r="L1490" s="1">
        <v>0</v>
      </c>
      <c r="M1490" s="1">
        <v>301530.02</v>
      </c>
      <c r="N1490" s="1">
        <f>+Tableau164[[#This Row],[credit]]+Tableau164[[#This Row],[SOLDE]]</f>
        <v>301530.02</v>
      </c>
    </row>
    <row r="1491" spans="1:14" x14ac:dyDescent="0.25">
      <c r="A1491" t="s">
        <v>166</v>
      </c>
      <c r="B1491">
        <v>43555</v>
      </c>
      <c r="C1491" t="s">
        <v>3244</v>
      </c>
      <c r="D1491" t="s">
        <v>6</v>
      </c>
      <c r="G1491" t="s">
        <v>1587</v>
      </c>
      <c r="K1491" s="1">
        <v>0</v>
      </c>
      <c r="L1491" s="1">
        <v>18.527999999999999</v>
      </c>
      <c r="M1491" s="1">
        <v>116250.02</v>
      </c>
      <c r="N1491" s="1">
        <f>+Tableau164[[#This Row],[credit]]+Tableau164[[#This Row],[SOLDE]]</f>
        <v>116268.54800000001</v>
      </c>
    </row>
    <row r="1492" spans="1:14" x14ac:dyDescent="0.25">
      <c r="A1492" t="s">
        <v>166</v>
      </c>
      <c r="B1492">
        <v>43555</v>
      </c>
      <c r="C1492" t="s">
        <v>3244</v>
      </c>
      <c r="D1492" t="s">
        <v>6</v>
      </c>
      <c r="G1492" t="s">
        <v>1586</v>
      </c>
      <c r="K1492" s="1">
        <v>0</v>
      </c>
      <c r="L1492" s="1">
        <v>21.457498999999999</v>
      </c>
      <c r="M1492" s="1">
        <v>-98324.97</v>
      </c>
      <c r="N1492" s="1">
        <f>+Tableau164[[#This Row],[credit]]+Tableau164[[#This Row],[SOLDE]]</f>
        <v>-98303.512501000005</v>
      </c>
    </row>
    <row r="1493" spans="1:14" x14ac:dyDescent="0.25">
      <c r="A1493" t="s">
        <v>159</v>
      </c>
      <c r="B1493">
        <v>43555</v>
      </c>
      <c r="C1493" t="s">
        <v>3258</v>
      </c>
      <c r="D1493" t="s">
        <v>6</v>
      </c>
      <c r="G1493" t="s">
        <v>1507</v>
      </c>
      <c r="H1493" t="s">
        <v>1097</v>
      </c>
      <c r="I1493">
        <v>43555</v>
      </c>
      <c r="K1493" s="1">
        <v>0</v>
      </c>
      <c r="L1493" s="1">
        <v>20</v>
      </c>
      <c r="M1493" s="1">
        <v>-14156362.35</v>
      </c>
      <c r="N1493" s="1">
        <f>+Tableau164[[#This Row],[credit]]+Tableau164[[#This Row],[SOLDE]]</f>
        <v>-14156342.35</v>
      </c>
    </row>
    <row r="1494" spans="1:14" x14ac:dyDescent="0.25">
      <c r="A1494" t="s">
        <v>62</v>
      </c>
      <c r="B1494">
        <v>43555</v>
      </c>
      <c r="C1494" t="s">
        <v>2728</v>
      </c>
      <c r="D1494" t="s">
        <v>2</v>
      </c>
      <c r="E1494" t="s">
        <v>22</v>
      </c>
      <c r="G1494" t="s">
        <v>1585</v>
      </c>
      <c r="K1494" s="1">
        <v>1889.74</v>
      </c>
      <c r="L1494" s="1">
        <v>0</v>
      </c>
      <c r="M1494" s="1">
        <v>5319157</v>
      </c>
      <c r="N1494" s="1">
        <f>+Tableau164[[#This Row],[credit]]+Tableau164[[#This Row],[SOLDE]]</f>
        <v>5319157</v>
      </c>
    </row>
    <row r="1495" spans="1:14" x14ac:dyDescent="0.25">
      <c r="A1495" t="s">
        <v>159</v>
      </c>
      <c r="B1495">
        <v>43555</v>
      </c>
      <c r="C1495" t="s">
        <v>2722</v>
      </c>
      <c r="D1495" t="s">
        <v>6</v>
      </c>
      <c r="G1495" t="s">
        <v>1506</v>
      </c>
      <c r="H1495" t="s">
        <v>160</v>
      </c>
      <c r="I1495">
        <v>43555</v>
      </c>
      <c r="K1495" s="1">
        <v>0</v>
      </c>
      <c r="L1495" s="1">
        <v>103.10755</v>
      </c>
      <c r="M1495" s="1">
        <v>-15187437.85</v>
      </c>
      <c r="N1495" s="1">
        <f>+Tableau164[[#This Row],[credit]]+Tableau164[[#This Row],[SOLDE]]</f>
        <v>-15187334.742449999</v>
      </c>
    </row>
    <row r="1496" spans="1:14" x14ac:dyDescent="0.25">
      <c r="A1496" t="s">
        <v>159</v>
      </c>
      <c r="B1496">
        <v>43555</v>
      </c>
      <c r="C1496" t="s">
        <v>2722</v>
      </c>
      <c r="D1496" t="s">
        <v>6</v>
      </c>
      <c r="G1496" t="s">
        <v>1498</v>
      </c>
      <c r="H1496" t="s">
        <v>158</v>
      </c>
      <c r="I1496">
        <v>43555</v>
      </c>
      <c r="K1496" s="1">
        <v>0</v>
      </c>
      <c r="L1496" s="1">
        <v>3.7015069999999999</v>
      </c>
      <c r="M1496" s="1">
        <v>-15224452.92</v>
      </c>
      <c r="N1496" s="1">
        <f>+Tableau164[[#This Row],[credit]]+Tableau164[[#This Row],[SOLDE]]</f>
        <v>-15224449.218493</v>
      </c>
    </row>
    <row r="1497" spans="1:14" x14ac:dyDescent="0.25">
      <c r="A1497" t="s">
        <v>159</v>
      </c>
      <c r="B1497">
        <v>43555</v>
      </c>
      <c r="C1497" t="s">
        <v>3258</v>
      </c>
      <c r="D1497" t="s">
        <v>6</v>
      </c>
      <c r="G1497" t="s">
        <v>1503</v>
      </c>
      <c r="H1497" t="s">
        <v>293</v>
      </c>
      <c r="I1497">
        <v>43555</v>
      </c>
      <c r="K1497" s="1">
        <v>0</v>
      </c>
      <c r="L1497" s="1">
        <v>4.76</v>
      </c>
      <c r="M1497" s="1">
        <v>-15272052.92</v>
      </c>
      <c r="N1497" s="1">
        <f>+Tableau164[[#This Row],[credit]]+Tableau164[[#This Row],[SOLDE]]</f>
        <v>-15272048.16</v>
      </c>
    </row>
    <row r="1498" spans="1:14" x14ac:dyDescent="0.25">
      <c r="A1498" t="s">
        <v>159</v>
      </c>
      <c r="B1498">
        <v>43555</v>
      </c>
      <c r="C1498" t="s">
        <v>3244</v>
      </c>
      <c r="D1498" t="s">
        <v>6</v>
      </c>
      <c r="G1498" t="s">
        <v>1502</v>
      </c>
      <c r="H1498" t="s">
        <v>293</v>
      </c>
      <c r="I1498">
        <v>43555</v>
      </c>
      <c r="K1498" s="1">
        <v>0</v>
      </c>
      <c r="L1498" s="1">
        <v>6.6044999999999998</v>
      </c>
      <c r="M1498" s="1">
        <v>-15338097.92</v>
      </c>
      <c r="N1498" s="1">
        <f>+Tableau164[[#This Row],[credit]]+Tableau164[[#This Row],[SOLDE]]</f>
        <v>-15338091.3155</v>
      </c>
    </row>
    <row r="1499" spans="1:14" x14ac:dyDescent="0.25">
      <c r="A1499" t="s">
        <v>159</v>
      </c>
      <c r="B1499">
        <v>43555</v>
      </c>
      <c r="C1499" t="s">
        <v>2728</v>
      </c>
      <c r="D1499" t="s">
        <v>6</v>
      </c>
      <c r="G1499" t="s">
        <v>1501</v>
      </c>
      <c r="H1499" t="s">
        <v>293</v>
      </c>
      <c r="I1499">
        <v>43555</v>
      </c>
      <c r="K1499" s="1">
        <v>0</v>
      </c>
      <c r="L1499" s="1">
        <v>5.117</v>
      </c>
      <c r="M1499" s="1">
        <v>-15389267.92</v>
      </c>
      <c r="N1499" s="1">
        <f>+Tableau164[[#This Row],[credit]]+Tableau164[[#This Row],[SOLDE]]</f>
        <v>-15389262.802999999</v>
      </c>
    </row>
    <row r="1500" spans="1:14" x14ac:dyDescent="0.25">
      <c r="A1500" t="s">
        <v>159</v>
      </c>
      <c r="B1500">
        <v>43555</v>
      </c>
      <c r="C1500" t="s">
        <v>2728</v>
      </c>
      <c r="D1500" t="s">
        <v>6</v>
      </c>
      <c r="G1500" t="s">
        <v>1551</v>
      </c>
      <c r="H1500" t="s">
        <v>1047</v>
      </c>
      <c r="K1500" s="1">
        <v>119.87703</v>
      </c>
      <c r="L1500" s="1">
        <v>0</v>
      </c>
      <c r="M1500" s="1">
        <v>-15269390.890000001</v>
      </c>
      <c r="N1500" s="1">
        <f>+Tableau164[[#This Row],[credit]]+Tableau164[[#This Row],[SOLDE]]</f>
        <v>-15269390.890000001</v>
      </c>
    </row>
    <row r="1501" spans="1:14" x14ac:dyDescent="0.25">
      <c r="A1501" t="s">
        <v>159</v>
      </c>
      <c r="B1501">
        <v>43555</v>
      </c>
      <c r="D1501" t="s">
        <v>6</v>
      </c>
      <c r="G1501" t="s">
        <v>1550</v>
      </c>
      <c r="H1501" t="s">
        <v>229</v>
      </c>
      <c r="K1501" s="1">
        <v>5.9009999999999998</v>
      </c>
      <c r="L1501" s="1">
        <v>0</v>
      </c>
      <c r="M1501" s="1">
        <v>-15263489.890000001</v>
      </c>
      <c r="N1501" s="1">
        <f>+Tableau164[[#This Row],[credit]]+Tableau164[[#This Row],[SOLDE]]</f>
        <v>-15263489.890000001</v>
      </c>
    </row>
    <row r="1502" spans="1:14" x14ac:dyDescent="0.25">
      <c r="A1502" t="s">
        <v>159</v>
      </c>
      <c r="B1502">
        <v>43555</v>
      </c>
      <c r="D1502" t="s">
        <v>6</v>
      </c>
      <c r="G1502" t="s">
        <v>1584</v>
      </c>
      <c r="H1502" t="s">
        <v>293</v>
      </c>
      <c r="K1502" s="1">
        <v>606.03399999999999</v>
      </c>
      <c r="L1502" s="1">
        <v>0</v>
      </c>
      <c r="M1502" s="1">
        <v>-14657455.890000001</v>
      </c>
      <c r="N1502" s="1">
        <f>+Tableau164[[#This Row],[credit]]+Tableau164[[#This Row],[SOLDE]]</f>
        <v>-14657455.890000001</v>
      </c>
    </row>
    <row r="1503" spans="1:14" x14ac:dyDescent="0.25">
      <c r="A1503" t="s">
        <v>159</v>
      </c>
      <c r="B1503">
        <v>43555</v>
      </c>
      <c r="D1503" t="s">
        <v>6</v>
      </c>
      <c r="G1503" t="s">
        <v>1538</v>
      </c>
      <c r="H1503" t="s">
        <v>1047</v>
      </c>
      <c r="K1503" s="1">
        <v>220.38800000000001</v>
      </c>
      <c r="L1503" s="1">
        <v>0</v>
      </c>
      <c r="M1503" s="1">
        <v>-14437067.890000001</v>
      </c>
      <c r="N1503" s="1">
        <f>+Tableau164[[#This Row],[credit]]+Tableau164[[#This Row],[SOLDE]]</f>
        <v>-14437067.890000001</v>
      </c>
    </row>
    <row r="1504" spans="1:14" x14ac:dyDescent="0.25">
      <c r="A1504" t="s">
        <v>159</v>
      </c>
      <c r="B1504">
        <v>43555</v>
      </c>
      <c r="D1504" t="s">
        <v>6</v>
      </c>
      <c r="G1504" t="s">
        <v>1537</v>
      </c>
      <c r="H1504" t="s">
        <v>542</v>
      </c>
      <c r="K1504" s="1">
        <v>49.29</v>
      </c>
      <c r="L1504" s="1">
        <v>0</v>
      </c>
      <c r="M1504" s="1">
        <v>-14387777.890000001</v>
      </c>
      <c r="N1504" s="1">
        <f>+Tableau164[[#This Row],[credit]]+Tableau164[[#This Row],[SOLDE]]</f>
        <v>-14387777.890000001</v>
      </c>
    </row>
    <row r="1505" spans="1:14" x14ac:dyDescent="0.25">
      <c r="A1505" t="s">
        <v>151</v>
      </c>
      <c r="B1505">
        <v>43555</v>
      </c>
      <c r="C1505" t="s">
        <v>2728</v>
      </c>
      <c r="D1505" t="s">
        <v>6</v>
      </c>
      <c r="G1505" t="s">
        <v>1569</v>
      </c>
      <c r="H1505" t="s">
        <v>155</v>
      </c>
      <c r="K1505" s="1">
        <v>0</v>
      </c>
      <c r="L1505" s="1">
        <v>3.57</v>
      </c>
      <c r="M1505" s="1">
        <v>-132033935.98999999</v>
      </c>
      <c r="N1505" s="1">
        <f>+Tableau164[[#This Row],[credit]]+Tableau164[[#This Row],[SOLDE]]</f>
        <v>-132033932.42</v>
      </c>
    </row>
    <row r="1506" spans="1:14" x14ac:dyDescent="0.25">
      <c r="A1506" t="s">
        <v>151</v>
      </c>
      <c r="B1506">
        <v>43555</v>
      </c>
      <c r="D1506" t="s">
        <v>6</v>
      </c>
      <c r="G1506" t="s">
        <v>1568</v>
      </c>
      <c r="H1506" t="s">
        <v>157</v>
      </c>
      <c r="K1506" s="1">
        <v>0</v>
      </c>
      <c r="L1506" s="1">
        <v>2.8601099999999997</v>
      </c>
      <c r="M1506" s="1">
        <v>-132062537.09</v>
      </c>
      <c r="N1506" s="1">
        <f>+Tableau164[[#This Row],[credit]]+Tableau164[[#This Row],[SOLDE]]</f>
        <v>-132062534.22989</v>
      </c>
    </row>
    <row r="1507" spans="1:14" x14ac:dyDescent="0.25">
      <c r="A1507" t="s">
        <v>151</v>
      </c>
      <c r="B1507">
        <v>43555</v>
      </c>
      <c r="C1507" t="s">
        <v>3244</v>
      </c>
      <c r="D1507" t="s">
        <v>6</v>
      </c>
      <c r="G1507" t="s">
        <v>1567</v>
      </c>
      <c r="H1507" t="s">
        <v>154</v>
      </c>
      <c r="K1507" s="1">
        <v>0</v>
      </c>
      <c r="L1507" s="1">
        <v>11.565333000000001</v>
      </c>
      <c r="M1507" s="1">
        <v>-132178190.42</v>
      </c>
      <c r="N1507" s="1">
        <f>+Tableau164[[#This Row],[credit]]+Tableau164[[#This Row],[SOLDE]]</f>
        <v>-132178178.85466701</v>
      </c>
    </row>
    <row r="1508" spans="1:14" x14ac:dyDescent="0.25">
      <c r="A1508" t="s">
        <v>151</v>
      </c>
      <c r="B1508">
        <v>43555</v>
      </c>
      <c r="C1508" t="s">
        <v>2728</v>
      </c>
      <c r="D1508" t="s">
        <v>6</v>
      </c>
      <c r="G1508" t="s">
        <v>1566</v>
      </c>
      <c r="H1508" t="s">
        <v>154</v>
      </c>
      <c r="K1508" s="1">
        <v>0</v>
      </c>
      <c r="L1508" s="1">
        <v>10.319386999999999</v>
      </c>
      <c r="M1508" s="1">
        <v>-132281384.29000001</v>
      </c>
      <c r="N1508" s="1">
        <f>+Tableau164[[#This Row],[credit]]+Tableau164[[#This Row],[SOLDE]]</f>
        <v>-132281373.970613</v>
      </c>
    </row>
    <row r="1509" spans="1:14" x14ac:dyDescent="0.25">
      <c r="A1509" t="s">
        <v>151</v>
      </c>
      <c r="B1509">
        <v>43555</v>
      </c>
      <c r="C1509" t="s">
        <v>3244</v>
      </c>
      <c r="D1509" t="s">
        <v>6</v>
      </c>
      <c r="G1509" t="s">
        <v>1565</v>
      </c>
      <c r="H1509" t="s">
        <v>154</v>
      </c>
      <c r="K1509" s="1">
        <v>0</v>
      </c>
      <c r="L1509" s="1">
        <v>0.60385600000000006</v>
      </c>
      <c r="M1509" s="1">
        <v>-132287422.84999999</v>
      </c>
      <c r="N1509" s="1">
        <f>+Tableau164[[#This Row],[credit]]+Tableau164[[#This Row],[SOLDE]]</f>
        <v>-132287422.246144</v>
      </c>
    </row>
    <row r="1510" spans="1:14" x14ac:dyDescent="0.25">
      <c r="A1510" t="s">
        <v>151</v>
      </c>
      <c r="B1510">
        <v>43555</v>
      </c>
      <c r="C1510" t="s">
        <v>3244</v>
      </c>
      <c r="D1510" t="s">
        <v>6</v>
      </c>
      <c r="G1510" t="s">
        <v>1564</v>
      </c>
      <c r="H1510" t="s">
        <v>154</v>
      </c>
      <c r="K1510" s="1">
        <v>0</v>
      </c>
      <c r="L1510" s="1">
        <v>6.0757199999999996</v>
      </c>
      <c r="M1510" s="1">
        <v>-132348180.05</v>
      </c>
      <c r="N1510" s="1">
        <f>+Tableau164[[#This Row],[credit]]+Tableau164[[#This Row],[SOLDE]]</f>
        <v>-132348173.97428</v>
      </c>
    </row>
    <row r="1511" spans="1:14" x14ac:dyDescent="0.25">
      <c r="A1511" t="s">
        <v>151</v>
      </c>
      <c r="B1511">
        <v>43555</v>
      </c>
      <c r="C1511" t="s">
        <v>3244</v>
      </c>
      <c r="D1511" t="s">
        <v>6</v>
      </c>
      <c r="G1511" t="s">
        <v>1563</v>
      </c>
      <c r="H1511" t="s">
        <v>1289</v>
      </c>
      <c r="K1511" s="1">
        <v>0</v>
      </c>
      <c r="L1511" s="1">
        <v>22.04832</v>
      </c>
      <c r="M1511" s="1">
        <v>-132568663.25</v>
      </c>
      <c r="N1511" s="1">
        <f>+Tableau164[[#This Row],[credit]]+Tableau164[[#This Row],[SOLDE]]</f>
        <v>-132568641.20168</v>
      </c>
    </row>
    <row r="1512" spans="1:14" x14ac:dyDescent="0.25">
      <c r="A1512" t="s">
        <v>151</v>
      </c>
      <c r="B1512">
        <v>43555</v>
      </c>
      <c r="C1512" t="s">
        <v>3258</v>
      </c>
      <c r="D1512" t="s">
        <v>6</v>
      </c>
      <c r="G1512" t="s">
        <v>1562</v>
      </c>
      <c r="H1512" t="s">
        <v>154</v>
      </c>
      <c r="K1512" s="1">
        <v>0</v>
      </c>
      <c r="L1512" s="1">
        <v>0.99735799999999997</v>
      </c>
      <c r="M1512" s="1">
        <v>-132578636.83</v>
      </c>
      <c r="N1512" s="1">
        <f>+Tableau164[[#This Row],[credit]]+Tableau164[[#This Row],[SOLDE]]</f>
        <v>-132578635.832642</v>
      </c>
    </row>
    <row r="1513" spans="1:14" x14ac:dyDescent="0.25">
      <c r="A1513" t="s">
        <v>151</v>
      </c>
      <c r="B1513">
        <v>43555</v>
      </c>
      <c r="C1513" t="s">
        <v>2804</v>
      </c>
      <c r="D1513" t="s">
        <v>6</v>
      </c>
      <c r="G1513" t="s">
        <v>1561</v>
      </c>
      <c r="H1513" t="s">
        <v>154</v>
      </c>
      <c r="K1513" s="1">
        <v>0</v>
      </c>
      <c r="L1513" s="1">
        <v>6.8447469999999999</v>
      </c>
      <c r="M1513" s="1">
        <v>-132647084.3</v>
      </c>
      <c r="N1513" s="1">
        <f>+Tableau164[[#This Row],[credit]]+Tableau164[[#This Row],[SOLDE]]</f>
        <v>-132647077.45525299</v>
      </c>
    </row>
    <row r="1514" spans="1:14" x14ac:dyDescent="0.25">
      <c r="A1514" t="s">
        <v>151</v>
      </c>
      <c r="B1514">
        <v>43555</v>
      </c>
      <c r="C1514" t="s">
        <v>3258</v>
      </c>
      <c r="D1514" t="s">
        <v>6</v>
      </c>
      <c r="G1514" t="s">
        <v>1560</v>
      </c>
      <c r="H1514" t="s">
        <v>154</v>
      </c>
      <c r="K1514" s="1">
        <v>0</v>
      </c>
      <c r="L1514" s="1">
        <v>2.5602040000000001</v>
      </c>
      <c r="M1514" s="1">
        <v>-132672686.34</v>
      </c>
      <c r="N1514" s="1">
        <f>+Tableau164[[#This Row],[credit]]+Tableau164[[#This Row],[SOLDE]]</f>
        <v>-132672683.779796</v>
      </c>
    </row>
    <row r="1515" spans="1:14" x14ac:dyDescent="0.25">
      <c r="A1515" t="s">
        <v>151</v>
      </c>
      <c r="B1515">
        <v>43555</v>
      </c>
      <c r="C1515" t="s">
        <v>3258</v>
      </c>
      <c r="D1515" t="s">
        <v>6</v>
      </c>
      <c r="G1515" t="s">
        <v>1559</v>
      </c>
      <c r="H1515" t="s">
        <v>154</v>
      </c>
      <c r="K1515" s="1">
        <v>0</v>
      </c>
      <c r="L1515" s="1">
        <v>5.4610500000000002</v>
      </c>
      <c r="M1515" s="1">
        <v>-132727296.84</v>
      </c>
      <c r="N1515" s="1">
        <f>+Tableau164[[#This Row],[credit]]+Tableau164[[#This Row],[SOLDE]]</f>
        <v>-132727291.37895</v>
      </c>
    </row>
    <row r="1516" spans="1:14" x14ac:dyDescent="0.25">
      <c r="A1516" t="s">
        <v>151</v>
      </c>
      <c r="B1516">
        <v>43555</v>
      </c>
      <c r="D1516" t="s">
        <v>6</v>
      </c>
      <c r="G1516" t="s">
        <v>1558</v>
      </c>
      <c r="H1516" t="s">
        <v>157</v>
      </c>
      <c r="K1516" s="1">
        <v>0</v>
      </c>
      <c r="L1516" s="1">
        <v>25.534423999999998</v>
      </c>
      <c r="M1516" s="1">
        <v>-132982641.08</v>
      </c>
      <c r="N1516" s="1">
        <f>+Tableau164[[#This Row],[credit]]+Tableau164[[#This Row],[SOLDE]]</f>
        <v>-132982615.54557599</v>
      </c>
    </row>
    <row r="1517" spans="1:14" x14ac:dyDescent="0.25">
      <c r="A1517" t="s">
        <v>151</v>
      </c>
      <c r="B1517">
        <v>43555</v>
      </c>
      <c r="C1517" t="s">
        <v>3244</v>
      </c>
      <c r="D1517" t="s">
        <v>6</v>
      </c>
      <c r="G1517" t="s">
        <v>1557</v>
      </c>
      <c r="H1517" t="s">
        <v>157</v>
      </c>
      <c r="K1517" s="1">
        <v>0</v>
      </c>
      <c r="L1517" s="1">
        <v>3.3400129999999999</v>
      </c>
      <c r="M1517" s="1">
        <v>-133016041.20999999</v>
      </c>
      <c r="N1517" s="1">
        <f>+Tableau164[[#This Row],[credit]]+Tableau164[[#This Row],[SOLDE]]</f>
        <v>-133016037.869987</v>
      </c>
    </row>
    <row r="1518" spans="1:14" x14ac:dyDescent="0.25">
      <c r="A1518" t="s">
        <v>151</v>
      </c>
      <c r="B1518">
        <v>43555</v>
      </c>
      <c r="D1518" t="s">
        <v>6</v>
      </c>
      <c r="G1518" t="s">
        <v>1548</v>
      </c>
      <c r="H1518" t="s">
        <v>933</v>
      </c>
      <c r="K1518" s="1">
        <v>132.566</v>
      </c>
      <c r="L1518" s="1">
        <v>0</v>
      </c>
      <c r="M1518" s="1">
        <v>-132883475.20999999</v>
      </c>
      <c r="N1518" s="1">
        <f>+Tableau164[[#This Row],[credit]]+Tableau164[[#This Row],[SOLDE]]</f>
        <v>-132883475.20999999</v>
      </c>
    </row>
    <row r="1519" spans="1:14" x14ac:dyDescent="0.25">
      <c r="A1519" t="s">
        <v>151</v>
      </c>
      <c r="B1519">
        <v>43555</v>
      </c>
      <c r="D1519" t="s">
        <v>6</v>
      </c>
      <c r="G1519" t="s">
        <v>1546</v>
      </c>
      <c r="H1519" t="s">
        <v>241</v>
      </c>
      <c r="K1519" s="1">
        <v>15460.90955</v>
      </c>
      <c r="L1519" s="1">
        <v>0</v>
      </c>
      <c r="M1519" s="1">
        <v>-117422565.66</v>
      </c>
      <c r="N1519" s="1">
        <f>+Tableau164[[#This Row],[credit]]+Tableau164[[#This Row],[SOLDE]]</f>
        <v>-117422565.66</v>
      </c>
    </row>
    <row r="1520" spans="1:14" x14ac:dyDescent="0.25">
      <c r="A1520" t="s">
        <v>151</v>
      </c>
      <c r="B1520">
        <v>43555</v>
      </c>
      <c r="D1520" t="s">
        <v>6</v>
      </c>
      <c r="G1520" t="s">
        <v>1540</v>
      </c>
      <c r="H1520" t="s">
        <v>1541</v>
      </c>
      <c r="K1520" s="1">
        <v>16.399999999999999</v>
      </c>
      <c r="L1520" s="1">
        <v>0</v>
      </c>
      <c r="M1520" s="1">
        <v>-117406165.66</v>
      </c>
      <c r="N1520" s="1">
        <f>+Tableau164[[#This Row],[credit]]+Tableau164[[#This Row],[SOLDE]]</f>
        <v>-117406165.66</v>
      </c>
    </row>
    <row r="1521" spans="1:14" x14ac:dyDescent="0.25">
      <c r="A1521" t="s">
        <v>151</v>
      </c>
      <c r="B1521">
        <v>43555</v>
      </c>
      <c r="D1521" t="s">
        <v>6</v>
      </c>
      <c r="G1521" t="s">
        <v>1536</v>
      </c>
      <c r="H1521" t="s">
        <v>241</v>
      </c>
      <c r="K1521" s="1">
        <v>10694.70246</v>
      </c>
      <c r="L1521" s="1">
        <v>0</v>
      </c>
      <c r="M1521" s="1">
        <v>-106711463.2</v>
      </c>
      <c r="N1521" s="1">
        <f>+Tableau164[[#This Row],[credit]]+Tableau164[[#This Row],[SOLDE]]</f>
        <v>-106711463.2</v>
      </c>
    </row>
    <row r="1522" spans="1:14" x14ac:dyDescent="0.25">
      <c r="A1522" t="s">
        <v>151</v>
      </c>
      <c r="B1522">
        <v>43555</v>
      </c>
      <c r="D1522" t="s">
        <v>6</v>
      </c>
      <c r="G1522" t="s">
        <v>1536</v>
      </c>
      <c r="H1522" t="s">
        <v>241</v>
      </c>
      <c r="K1522" s="1">
        <v>8796.1781899999987</v>
      </c>
      <c r="L1522" s="1">
        <v>0</v>
      </c>
      <c r="M1522" s="1">
        <v>-97915285.010000005</v>
      </c>
      <c r="N1522" s="1">
        <f>+Tableau164[[#This Row],[credit]]+Tableau164[[#This Row],[SOLDE]]</f>
        <v>-97915285.010000005</v>
      </c>
    </row>
    <row r="1523" spans="1:14" x14ac:dyDescent="0.25">
      <c r="A1523" t="s">
        <v>526</v>
      </c>
      <c r="B1523">
        <v>43555</v>
      </c>
      <c r="C1523" t="s">
        <v>3244</v>
      </c>
      <c r="D1523" t="s">
        <v>6</v>
      </c>
      <c r="G1523" t="s">
        <v>1571</v>
      </c>
      <c r="H1523" t="s">
        <v>1583</v>
      </c>
      <c r="I1523">
        <v>43555</v>
      </c>
      <c r="K1523" s="1">
        <v>0</v>
      </c>
      <c r="L1523" s="1">
        <v>2.02</v>
      </c>
      <c r="M1523" s="1">
        <v>-3937221.39</v>
      </c>
      <c r="N1523" s="1">
        <f>+Tableau164[[#This Row],[credit]]+Tableau164[[#This Row],[SOLDE]]</f>
        <v>-3937219.37</v>
      </c>
    </row>
    <row r="1524" spans="1:14" x14ac:dyDescent="0.25">
      <c r="A1524" t="s">
        <v>240</v>
      </c>
      <c r="B1524">
        <v>43555</v>
      </c>
      <c r="D1524" t="s">
        <v>6</v>
      </c>
      <c r="G1524" t="s">
        <v>1549</v>
      </c>
      <c r="H1524" t="s">
        <v>1236</v>
      </c>
      <c r="K1524" s="1">
        <v>100</v>
      </c>
      <c r="L1524" s="1">
        <v>0</v>
      </c>
      <c r="M1524" s="1">
        <v>10423216.34</v>
      </c>
      <c r="N1524" s="1">
        <f>+Tableau164[[#This Row],[credit]]+Tableau164[[#This Row],[SOLDE]]</f>
        <v>10423216.34</v>
      </c>
    </row>
    <row r="1525" spans="1:14" x14ac:dyDescent="0.25">
      <c r="A1525" t="s">
        <v>149</v>
      </c>
      <c r="B1525">
        <v>43555</v>
      </c>
      <c r="C1525" t="s">
        <v>3244</v>
      </c>
      <c r="D1525" t="s">
        <v>6</v>
      </c>
      <c r="G1525" t="s">
        <v>3250</v>
      </c>
      <c r="H1525" t="s">
        <v>18</v>
      </c>
      <c r="I1525">
        <v>43555</v>
      </c>
      <c r="K1525" s="1">
        <v>5139.5153499999997</v>
      </c>
      <c r="L1525" s="1">
        <v>0</v>
      </c>
      <c r="M1525" s="1">
        <v>35439532.5</v>
      </c>
      <c r="N1525" s="1">
        <f>+Tableau164[[#This Row],[credit]]+Tableau164[[#This Row],[SOLDE]]</f>
        <v>35439532.5</v>
      </c>
    </row>
    <row r="1526" spans="1:14" x14ac:dyDescent="0.25">
      <c r="A1526" t="s">
        <v>149</v>
      </c>
      <c r="B1526">
        <v>43555</v>
      </c>
      <c r="C1526" t="s">
        <v>2728</v>
      </c>
      <c r="D1526" t="s">
        <v>6</v>
      </c>
      <c r="G1526" t="s">
        <v>1491</v>
      </c>
      <c r="H1526" t="s">
        <v>228</v>
      </c>
      <c r="I1526">
        <v>43555</v>
      </c>
      <c r="K1526" s="1">
        <v>1570.21804</v>
      </c>
      <c r="L1526" s="1">
        <v>0</v>
      </c>
      <c r="M1526" s="1">
        <v>37009750.539999999</v>
      </c>
      <c r="N1526" s="1">
        <f>+Tableau164[[#This Row],[credit]]+Tableau164[[#This Row],[SOLDE]]</f>
        <v>37009750.539999999</v>
      </c>
    </row>
    <row r="1527" spans="1:14" x14ac:dyDescent="0.25">
      <c r="A1527" t="s">
        <v>10</v>
      </c>
      <c r="B1527">
        <v>43555</v>
      </c>
      <c r="C1527" t="s">
        <v>3258</v>
      </c>
      <c r="D1527" t="s">
        <v>6</v>
      </c>
      <c r="G1527" t="s">
        <v>1547</v>
      </c>
      <c r="H1527" t="s">
        <v>246</v>
      </c>
      <c r="K1527" s="1">
        <v>0</v>
      </c>
      <c r="L1527" s="1">
        <v>8241.7353390000007</v>
      </c>
      <c r="M1527" s="1">
        <v>13401724.24</v>
      </c>
      <c r="N1527" s="1">
        <f>+Tableau164[[#This Row],[credit]]+Tableau164[[#This Row],[SOLDE]]</f>
        <v>13409965.975339001</v>
      </c>
    </row>
    <row r="1528" spans="1:14" x14ac:dyDescent="0.25">
      <c r="A1528" t="s">
        <v>9</v>
      </c>
      <c r="B1528">
        <v>43555</v>
      </c>
      <c r="C1528" t="s">
        <v>3244</v>
      </c>
      <c r="D1528" t="s">
        <v>6</v>
      </c>
      <c r="F1528" t="s">
        <v>228</v>
      </c>
      <c r="G1528" t="s">
        <v>3251</v>
      </c>
      <c r="H1528" t="s">
        <v>18</v>
      </c>
      <c r="I1528">
        <v>43555</v>
      </c>
      <c r="K1528" s="1">
        <v>378.85266999999999</v>
      </c>
      <c r="L1528" s="1">
        <v>0</v>
      </c>
      <c r="M1528" s="1">
        <v>12058589.140000001</v>
      </c>
      <c r="N1528" s="1">
        <f>+Tableau164[[#This Row],[credit]]+Tableau164[[#This Row],[SOLDE]]</f>
        <v>12058589.140000001</v>
      </c>
    </row>
    <row r="1529" spans="1:14" x14ac:dyDescent="0.25">
      <c r="A1529" t="s">
        <v>9</v>
      </c>
      <c r="B1529">
        <v>43555</v>
      </c>
      <c r="C1529" t="s">
        <v>2728</v>
      </c>
      <c r="D1529" t="s">
        <v>6</v>
      </c>
      <c r="F1529" t="s">
        <v>228</v>
      </c>
      <c r="G1529" t="s">
        <v>1491</v>
      </c>
      <c r="H1529" t="s">
        <v>228</v>
      </c>
      <c r="I1529">
        <v>43555</v>
      </c>
      <c r="K1529" s="1">
        <v>99.21135000000001</v>
      </c>
      <c r="L1529" s="1">
        <v>0</v>
      </c>
      <c r="M1529" s="1">
        <v>12157800.49</v>
      </c>
      <c r="N1529" s="1">
        <f>+Tableau164[[#This Row],[credit]]+Tableau164[[#This Row],[SOLDE]]</f>
        <v>12157800.49</v>
      </c>
    </row>
    <row r="1530" spans="1:14" x14ac:dyDescent="0.25">
      <c r="A1530" t="s">
        <v>8</v>
      </c>
      <c r="B1530">
        <v>43555</v>
      </c>
      <c r="C1530" t="s">
        <v>3244</v>
      </c>
      <c r="D1530" t="s">
        <v>6</v>
      </c>
      <c r="F1530" t="s">
        <v>228</v>
      </c>
      <c r="G1530" t="s">
        <v>3250</v>
      </c>
      <c r="H1530" t="s">
        <v>18</v>
      </c>
      <c r="I1530">
        <v>43555</v>
      </c>
      <c r="K1530" s="1">
        <v>3426.34357</v>
      </c>
      <c r="L1530" s="1">
        <v>0</v>
      </c>
      <c r="M1530" s="1">
        <v>-108197844.73999999</v>
      </c>
      <c r="N1530" s="1">
        <f>+Tableau164[[#This Row],[credit]]+Tableau164[[#This Row],[SOLDE]]</f>
        <v>-108197844.73999999</v>
      </c>
    </row>
    <row r="1531" spans="1:14" x14ac:dyDescent="0.25">
      <c r="A1531" t="s">
        <v>8</v>
      </c>
      <c r="B1531">
        <v>43555</v>
      </c>
      <c r="C1531" t="s">
        <v>2728</v>
      </c>
      <c r="D1531" t="s">
        <v>6</v>
      </c>
      <c r="F1531" t="s">
        <v>228</v>
      </c>
      <c r="G1531" t="s">
        <v>1491</v>
      </c>
      <c r="H1531" t="s">
        <v>18</v>
      </c>
      <c r="I1531">
        <v>43555</v>
      </c>
      <c r="K1531" s="1">
        <v>672.95058999999992</v>
      </c>
      <c r="L1531" s="1">
        <v>0</v>
      </c>
      <c r="M1531" s="1">
        <v>-107524894.15000001</v>
      </c>
      <c r="N1531" s="1">
        <f>+Tableau164[[#This Row],[credit]]+Tableau164[[#This Row],[SOLDE]]</f>
        <v>-107524894.15000001</v>
      </c>
    </row>
    <row r="1532" spans="1:14" x14ac:dyDescent="0.25">
      <c r="A1532" t="s">
        <v>145</v>
      </c>
      <c r="B1532">
        <v>43555</v>
      </c>
      <c r="C1532" t="s">
        <v>2722</v>
      </c>
      <c r="D1532" t="s">
        <v>6</v>
      </c>
      <c r="G1532" t="s">
        <v>1582</v>
      </c>
      <c r="I1532">
        <v>43555</v>
      </c>
      <c r="K1532" s="1">
        <v>0</v>
      </c>
      <c r="L1532" s="1">
        <v>241.19165000000001</v>
      </c>
      <c r="M1532" s="1">
        <v>-5035495.01</v>
      </c>
      <c r="N1532" s="1">
        <f>+Tableau164[[#This Row],[credit]]+Tableau164[[#This Row],[SOLDE]]</f>
        <v>-5035253.8183499994</v>
      </c>
    </row>
    <row r="1533" spans="1:14" x14ac:dyDescent="0.25">
      <c r="A1533" t="s">
        <v>145</v>
      </c>
      <c r="B1533">
        <v>43555</v>
      </c>
      <c r="C1533" t="s">
        <v>2722</v>
      </c>
      <c r="D1533" t="s">
        <v>6</v>
      </c>
      <c r="G1533" t="s">
        <v>1552</v>
      </c>
      <c r="K1533" s="1">
        <v>2630.7587999999996</v>
      </c>
      <c r="L1533" s="1">
        <v>0</v>
      </c>
      <c r="M1533" s="1">
        <v>-2404736.21</v>
      </c>
      <c r="N1533" s="1">
        <f>+Tableau164[[#This Row],[credit]]+Tableau164[[#This Row],[SOLDE]]</f>
        <v>-2404736.21</v>
      </c>
    </row>
    <row r="1534" spans="1:14" x14ac:dyDescent="0.25">
      <c r="A1534" t="s">
        <v>145</v>
      </c>
      <c r="B1534">
        <v>43555</v>
      </c>
      <c r="D1534" t="s">
        <v>6</v>
      </c>
      <c r="G1534" t="s">
        <v>1535</v>
      </c>
      <c r="K1534" s="1">
        <v>2420.0965000000001</v>
      </c>
      <c r="L1534" s="1">
        <v>0</v>
      </c>
      <c r="M1534" s="1">
        <v>15360.29</v>
      </c>
      <c r="N1534" s="1">
        <f>+Tableau164[[#This Row],[credit]]+Tableau164[[#This Row],[SOLDE]]</f>
        <v>15360.29</v>
      </c>
    </row>
    <row r="1535" spans="1:14" x14ac:dyDescent="0.25">
      <c r="A1535" t="s">
        <v>144</v>
      </c>
      <c r="B1535">
        <v>43555</v>
      </c>
      <c r="C1535" t="s">
        <v>2722</v>
      </c>
      <c r="D1535" t="s">
        <v>6</v>
      </c>
      <c r="G1535" t="s">
        <v>1581</v>
      </c>
      <c r="K1535" s="1">
        <v>0</v>
      </c>
      <c r="L1535" s="1">
        <v>6.5858380000000007</v>
      </c>
      <c r="M1535" s="1">
        <v>-1223189.99</v>
      </c>
      <c r="N1535" s="1">
        <f>+Tableau164[[#This Row],[credit]]+Tableau164[[#This Row],[SOLDE]]</f>
        <v>-1223183.4041619999</v>
      </c>
    </row>
    <row r="1536" spans="1:14" x14ac:dyDescent="0.25">
      <c r="A1536" t="s">
        <v>141</v>
      </c>
      <c r="B1536">
        <v>43555</v>
      </c>
      <c r="C1536" t="s">
        <v>2722</v>
      </c>
      <c r="D1536" t="s">
        <v>6</v>
      </c>
      <c r="G1536" t="s">
        <v>1580</v>
      </c>
      <c r="H1536" t="s">
        <v>143</v>
      </c>
      <c r="K1536" s="1">
        <v>0</v>
      </c>
      <c r="L1536" s="1">
        <v>1</v>
      </c>
      <c r="M1536" s="1">
        <v>200000</v>
      </c>
      <c r="N1536" s="1">
        <f>+Tableau164[[#This Row],[credit]]+Tableau164[[#This Row],[SOLDE]]</f>
        <v>200001</v>
      </c>
    </row>
    <row r="1537" spans="1:14" x14ac:dyDescent="0.25">
      <c r="A1537" t="s">
        <v>141</v>
      </c>
      <c r="B1537">
        <v>43555</v>
      </c>
      <c r="C1537" t="s">
        <v>2722</v>
      </c>
      <c r="D1537" t="s">
        <v>6</v>
      </c>
      <c r="G1537" t="s">
        <v>1579</v>
      </c>
      <c r="H1537" t="s">
        <v>1448</v>
      </c>
      <c r="K1537" s="1">
        <v>0</v>
      </c>
      <c r="L1537" s="1">
        <v>1</v>
      </c>
      <c r="M1537" s="1">
        <v>190000</v>
      </c>
      <c r="N1537" s="1">
        <f>+Tableau164[[#This Row],[credit]]+Tableau164[[#This Row],[SOLDE]]</f>
        <v>190001</v>
      </c>
    </row>
    <row r="1538" spans="1:14" x14ac:dyDescent="0.25">
      <c r="A1538" t="s">
        <v>141</v>
      </c>
      <c r="B1538">
        <v>43555</v>
      </c>
      <c r="C1538" t="s">
        <v>2722</v>
      </c>
      <c r="D1538" t="s">
        <v>6</v>
      </c>
      <c r="G1538" t="s">
        <v>1579</v>
      </c>
      <c r="H1538" t="s">
        <v>142</v>
      </c>
      <c r="K1538" s="1">
        <v>0</v>
      </c>
      <c r="L1538" s="1">
        <v>0.5</v>
      </c>
      <c r="M1538" s="1">
        <v>185000</v>
      </c>
      <c r="N1538" s="1">
        <f>+Tableau164[[#This Row],[credit]]+Tableau164[[#This Row],[SOLDE]]</f>
        <v>185000.5</v>
      </c>
    </row>
    <row r="1539" spans="1:14" x14ac:dyDescent="0.25">
      <c r="A1539" t="s">
        <v>141</v>
      </c>
      <c r="B1539">
        <v>43555</v>
      </c>
      <c r="D1539" t="s">
        <v>6</v>
      </c>
      <c r="G1539" t="s">
        <v>100</v>
      </c>
      <c r="H1539" t="s">
        <v>142</v>
      </c>
      <c r="K1539" s="1">
        <v>50</v>
      </c>
      <c r="L1539" s="1">
        <v>0</v>
      </c>
      <c r="M1539" s="1">
        <v>235000</v>
      </c>
      <c r="N1539" s="1">
        <f>+Tableau164[[#This Row],[credit]]+Tableau164[[#This Row],[SOLDE]]</f>
        <v>235000</v>
      </c>
    </row>
    <row r="1540" spans="1:14" x14ac:dyDescent="0.25">
      <c r="A1540" t="s">
        <v>137</v>
      </c>
      <c r="B1540">
        <v>43555</v>
      </c>
      <c r="C1540" t="s">
        <v>2811</v>
      </c>
      <c r="D1540" t="s">
        <v>6</v>
      </c>
      <c r="G1540" t="s">
        <v>1578</v>
      </c>
      <c r="K1540" s="1">
        <v>0</v>
      </c>
      <c r="L1540" s="1">
        <v>26.534009999999999</v>
      </c>
      <c r="M1540" s="1">
        <v>-325806.89</v>
      </c>
      <c r="N1540" s="1">
        <f>+Tableau164[[#This Row],[credit]]+Tableau164[[#This Row],[SOLDE]]</f>
        <v>-325780.35599000001</v>
      </c>
    </row>
    <row r="1541" spans="1:14" x14ac:dyDescent="0.25">
      <c r="A1541" t="s">
        <v>137</v>
      </c>
      <c r="B1541">
        <v>43555</v>
      </c>
      <c r="D1541" t="s">
        <v>6</v>
      </c>
      <c r="G1541" t="s">
        <v>1544</v>
      </c>
      <c r="K1541" s="1">
        <v>952.51301000000001</v>
      </c>
      <c r="L1541" s="1">
        <v>0</v>
      </c>
      <c r="M1541" s="1">
        <v>626706.12</v>
      </c>
      <c r="N1541" s="1">
        <f>+Tableau164[[#This Row],[credit]]+Tableau164[[#This Row],[SOLDE]]</f>
        <v>626706.12</v>
      </c>
    </row>
    <row r="1542" spans="1:14" x14ac:dyDescent="0.25">
      <c r="A1542" t="s">
        <v>137</v>
      </c>
      <c r="B1542">
        <v>43555</v>
      </c>
      <c r="D1542" t="s">
        <v>6</v>
      </c>
      <c r="G1542" t="s">
        <v>1543</v>
      </c>
      <c r="K1542" s="1">
        <v>127.35323</v>
      </c>
      <c r="L1542" s="1">
        <v>0</v>
      </c>
      <c r="M1542" s="1">
        <v>754059.35</v>
      </c>
      <c r="N1542" s="1">
        <f>+Tableau164[[#This Row],[credit]]+Tableau164[[#This Row],[SOLDE]]</f>
        <v>754059.35</v>
      </c>
    </row>
    <row r="1543" spans="1:14" x14ac:dyDescent="0.25">
      <c r="A1543" t="s">
        <v>136</v>
      </c>
      <c r="B1543">
        <v>43555</v>
      </c>
      <c r="C1543" t="s">
        <v>2722</v>
      </c>
      <c r="D1543" t="s">
        <v>6</v>
      </c>
      <c r="G1543" t="s">
        <v>1577</v>
      </c>
      <c r="K1543" s="1">
        <v>0</v>
      </c>
      <c r="L1543" s="1">
        <v>76.653802999999996</v>
      </c>
      <c r="M1543" s="1">
        <v>-864336.76</v>
      </c>
      <c r="N1543" s="1">
        <f>+Tableau164[[#This Row],[credit]]+Tableau164[[#This Row],[SOLDE]]</f>
        <v>-864260.10619700002</v>
      </c>
    </row>
    <row r="1544" spans="1:14" x14ac:dyDescent="0.25">
      <c r="A1544" t="s">
        <v>134</v>
      </c>
      <c r="B1544">
        <v>43555</v>
      </c>
      <c r="C1544" t="s">
        <v>2722</v>
      </c>
      <c r="D1544" t="s">
        <v>6</v>
      </c>
      <c r="G1544" t="s">
        <v>1576</v>
      </c>
      <c r="K1544" s="1">
        <v>0</v>
      </c>
      <c r="L1544" s="1">
        <v>35.997805</v>
      </c>
      <c r="M1544" s="1">
        <v>-683655.19</v>
      </c>
      <c r="N1544" s="1">
        <f>+Tableau164[[#This Row],[credit]]+Tableau164[[#This Row],[SOLDE]]</f>
        <v>-683619.19219499989</v>
      </c>
    </row>
    <row r="1545" spans="1:14" x14ac:dyDescent="0.25">
      <c r="A1545" t="s">
        <v>134</v>
      </c>
      <c r="B1545">
        <v>43555</v>
      </c>
      <c r="C1545" t="s">
        <v>2722</v>
      </c>
      <c r="D1545" t="s">
        <v>6</v>
      </c>
      <c r="G1545" t="s">
        <v>1545</v>
      </c>
      <c r="K1545" s="1">
        <v>347.45645999999999</v>
      </c>
      <c r="L1545" s="1">
        <v>0</v>
      </c>
      <c r="M1545" s="1">
        <v>-336198.73</v>
      </c>
      <c r="N1545" s="1">
        <f>+Tableau164[[#This Row],[credit]]+Tableau164[[#This Row],[SOLDE]]</f>
        <v>-336198.73</v>
      </c>
    </row>
    <row r="1546" spans="1:14" x14ac:dyDescent="0.25">
      <c r="A1546" t="s">
        <v>134</v>
      </c>
      <c r="B1546">
        <v>43555</v>
      </c>
      <c r="D1546" t="s">
        <v>6</v>
      </c>
      <c r="G1546" t="s">
        <v>1542</v>
      </c>
      <c r="K1546" s="1">
        <v>44.459890000000001</v>
      </c>
      <c r="L1546" s="1">
        <v>0</v>
      </c>
      <c r="M1546" s="1">
        <v>-291738.84000000003</v>
      </c>
      <c r="N1546" s="1">
        <f>+Tableau164[[#This Row],[credit]]+Tableau164[[#This Row],[SOLDE]]</f>
        <v>-291738.84000000003</v>
      </c>
    </row>
    <row r="1547" spans="1:14" x14ac:dyDescent="0.25">
      <c r="A1547" t="s">
        <v>133</v>
      </c>
      <c r="B1547">
        <v>43555</v>
      </c>
      <c r="C1547" t="s">
        <v>3258</v>
      </c>
      <c r="D1547" t="s">
        <v>6</v>
      </c>
      <c r="G1547" t="s">
        <v>1575</v>
      </c>
      <c r="K1547" s="1">
        <v>0</v>
      </c>
      <c r="L1547" s="1">
        <v>0.73013400000000006</v>
      </c>
      <c r="M1547" s="1">
        <v>324050.38</v>
      </c>
      <c r="N1547" s="1">
        <f>+Tableau164[[#This Row],[credit]]+Tableau164[[#This Row],[SOLDE]]</f>
        <v>324051.11013400002</v>
      </c>
    </row>
    <row r="1548" spans="1:14" x14ac:dyDescent="0.25">
      <c r="A1548" t="s">
        <v>311</v>
      </c>
      <c r="B1548">
        <v>43555</v>
      </c>
      <c r="C1548" t="s">
        <v>2722</v>
      </c>
      <c r="D1548" t="s">
        <v>6</v>
      </c>
      <c r="G1548" t="s">
        <v>1574</v>
      </c>
      <c r="K1548" s="1">
        <v>0</v>
      </c>
      <c r="L1548" s="1">
        <v>0</v>
      </c>
      <c r="M1548" s="1">
        <v>41167.660000000003</v>
      </c>
      <c r="N1548" s="1">
        <f>+Tableau164[[#This Row],[credit]]+Tableau164[[#This Row],[SOLDE]]</f>
        <v>41167.660000000003</v>
      </c>
    </row>
    <row r="1549" spans="1:14" x14ac:dyDescent="0.25">
      <c r="A1549" t="s">
        <v>132</v>
      </c>
      <c r="B1549">
        <v>43555</v>
      </c>
      <c r="C1549" t="s">
        <v>2722</v>
      </c>
      <c r="D1549" t="s">
        <v>6</v>
      </c>
      <c r="G1549" t="s">
        <v>1573</v>
      </c>
      <c r="K1549" s="1">
        <v>0</v>
      </c>
      <c r="L1549" s="1">
        <v>63.571369999999995</v>
      </c>
      <c r="M1549" s="1">
        <v>-1241984.01</v>
      </c>
      <c r="N1549" s="1">
        <f>+Tableau164[[#This Row],[credit]]+Tableau164[[#This Row],[SOLDE]]</f>
        <v>-1241920.43863</v>
      </c>
    </row>
    <row r="1550" spans="1:14" x14ac:dyDescent="0.25">
      <c r="A1550" t="s">
        <v>132</v>
      </c>
      <c r="B1550">
        <v>43555</v>
      </c>
      <c r="C1550" t="s">
        <v>2722</v>
      </c>
      <c r="D1550" t="s">
        <v>6</v>
      </c>
      <c r="G1550" t="s">
        <v>1493</v>
      </c>
      <c r="K1550" s="1">
        <v>689.59980000000007</v>
      </c>
      <c r="L1550" s="1">
        <v>0</v>
      </c>
      <c r="M1550" s="1">
        <v>-552384.21</v>
      </c>
      <c r="N1550" s="1">
        <f>+Tableau164[[#This Row],[credit]]+Tableau164[[#This Row],[SOLDE]]</f>
        <v>-552384.21</v>
      </c>
    </row>
    <row r="1551" spans="1:14" x14ac:dyDescent="0.25">
      <c r="A1551" t="s">
        <v>739</v>
      </c>
      <c r="B1551">
        <v>43555</v>
      </c>
      <c r="C1551" t="s">
        <v>2722</v>
      </c>
      <c r="D1551" t="s">
        <v>6</v>
      </c>
      <c r="G1551" t="s">
        <v>1572</v>
      </c>
      <c r="K1551" s="1">
        <v>0</v>
      </c>
      <c r="L1551" s="1">
        <v>0.22222399999999998</v>
      </c>
      <c r="M1551" s="1">
        <v>-85555.74</v>
      </c>
      <c r="N1551" s="1">
        <f>+Tableau164[[#This Row],[credit]]+Tableau164[[#This Row],[SOLDE]]</f>
        <v>-85555.517776000008</v>
      </c>
    </row>
    <row r="1552" spans="1:14" x14ac:dyDescent="0.25">
      <c r="A1552" t="s">
        <v>7</v>
      </c>
      <c r="B1552">
        <v>43555</v>
      </c>
      <c r="C1552" t="s">
        <v>3244</v>
      </c>
      <c r="D1552" t="s">
        <v>6</v>
      </c>
      <c r="F1552" t="s">
        <v>228</v>
      </c>
      <c r="G1552" t="s">
        <v>3250</v>
      </c>
      <c r="K1552" s="1">
        <v>0</v>
      </c>
      <c r="L1552" s="1">
        <v>136.765815</v>
      </c>
      <c r="M1552" s="1">
        <v>-5790916.4299999997</v>
      </c>
      <c r="N1552" s="1">
        <f>+Tableau164[[#This Row],[credit]]+Tableau164[[#This Row],[SOLDE]]</f>
        <v>-5790779.6641849997</v>
      </c>
    </row>
    <row r="1553" spans="1:14" x14ac:dyDescent="0.25">
      <c r="A1553" t="s">
        <v>7</v>
      </c>
      <c r="B1553">
        <v>43555</v>
      </c>
      <c r="C1553" t="s">
        <v>2728</v>
      </c>
      <c r="D1553" t="s">
        <v>6</v>
      </c>
      <c r="F1553" t="s">
        <v>228</v>
      </c>
      <c r="G1553" t="s">
        <v>1491</v>
      </c>
      <c r="K1553" s="1">
        <v>0</v>
      </c>
      <c r="L1553" s="1">
        <v>35.815296999999994</v>
      </c>
      <c r="M1553" s="1">
        <v>-6149069.4000000004</v>
      </c>
      <c r="N1553" s="1">
        <f>+Tableau164[[#This Row],[credit]]+Tableau164[[#This Row],[SOLDE]]</f>
        <v>-6149033.5847030003</v>
      </c>
    </row>
    <row r="1554" spans="1:14" x14ac:dyDescent="0.25">
      <c r="A1554" t="s">
        <v>737</v>
      </c>
      <c r="B1554">
        <v>43555</v>
      </c>
      <c r="C1554" t="s">
        <v>3244</v>
      </c>
      <c r="D1554" t="s">
        <v>6</v>
      </c>
      <c r="G1554" t="s">
        <v>1571</v>
      </c>
      <c r="K1554" s="1">
        <v>3.2252100000000001</v>
      </c>
      <c r="L1554" s="1">
        <v>0</v>
      </c>
      <c r="M1554" s="1">
        <v>668795.94999999995</v>
      </c>
      <c r="N1554" s="1">
        <f>+Tableau164[[#This Row],[credit]]+Tableau164[[#This Row],[SOLDE]]</f>
        <v>668795.94999999995</v>
      </c>
    </row>
    <row r="1555" spans="1:14" x14ac:dyDescent="0.25">
      <c r="A1555" t="s">
        <v>105</v>
      </c>
      <c r="B1555">
        <v>43555</v>
      </c>
      <c r="C1555" t="s">
        <v>38</v>
      </c>
      <c r="D1555" t="s">
        <v>6</v>
      </c>
      <c r="G1555" t="s">
        <v>1570</v>
      </c>
      <c r="K1555" s="1">
        <v>164.62549999999999</v>
      </c>
      <c r="L1555" s="1">
        <v>0</v>
      </c>
      <c r="M1555" s="1">
        <v>13263868.92</v>
      </c>
      <c r="N1555" s="1">
        <f>+Tableau164[[#This Row],[credit]]+Tableau164[[#This Row],[SOLDE]]</f>
        <v>13263868.92</v>
      </c>
    </row>
    <row r="1556" spans="1:14" x14ac:dyDescent="0.25">
      <c r="A1556" t="s">
        <v>105</v>
      </c>
      <c r="B1556">
        <v>43555</v>
      </c>
      <c r="C1556" t="s">
        <v>2722</v>
      </c>
      <c r="D1556" t="s">
        <v>6</v>
      </c>
      <c r="G1556" t="s">
        <v>1498</v>
      </c>
      <c r="K1556" s="1">
        <v>5.9099700000000004</v>
      </c>
      <c r="L1556" s="1">
        <v>0</v>
      </c>
      <c r="M1556" s="1">
        <v>13269778.890000001</v>
      </c>
      <c r="N1556" s="1">
        <f>+Tableau164[[#This Row],[credit]]+Tableau164[[#This Row],[SOLDE]]</f>
        <v>13269778.890000001</v>
      </c>
    </row>
    <row r="1557" spans="1:14" x14ac:dyDescent="0.25">
      <c r="A1557" t="s">
        <v>105</v>
      </c>
      <c r="B1557">
        <v>43555</v>
      </c>
      <c r="C1557" t="s">
        <v>3258</v>
      </c>
      <c r="D1557" t="s">
        <v>6</v>
      </c>
      <c r="G1557" t="s">
        <v>1503</v>
      </c>
      <c r="K1557" s="1">
        <v>7.6</v>
      </c>
      <c r="L1557" s="1">
        <v>0</v>
      </c>
      <c r="M1557" s="1">
        <v>13277378.890000001</v>
      </c>
      <c r="N1557" s="1">
        <f>+Tableau164[[#This Row],[credit]]+Tableau164[[#This Row],[SOLDE]]</f>
        <v>13277378.890000001</v>
      </c>
    </row>
    <row r="1558" spans="1:14" x14ac:dyDescent="0.25">
      <c r="A1558" t="s">
        <v>105</v>
      </c>
      <c r="B1558">
        <v>43555</v>
      </c>
      <c r="C1558" t="s">
        <v>3244</v>
      </c>
      <c r="D1558" t="s">
        <v>6</v>
      </c>
      <c r="G1558" t="s">
        <v>1502</v>
      </c>
      <c r="K1558" s="1">
        <v>10.545</v>
      </c>
      <c r="L1558" s="1">
        <v>0</v>
      </c>
      <c r="M1558" s="1">
        <v>13287923.890000001</v>
      </c>
      <c r="N1558" s="1">
        <f>+Tableau164[[#This Row],[credit]]+Tableau164[[#This Row],[SOLDE]]</f>
        <v>13287923.890000001</v>
      </c>
    </row>
    <row r="1559" spans="1:14" x14ac:dyDescent="0.25">
      <c r="A1559" t="s">
        <v>105</v>
      </c>
      <c r="B1559">
        <v>43555</v>
      </c>
      <c r="C1559" t="s">
        <v>2728</v>
      </c>
      <c r="D1559" t="s">
        <v>6</v>
      </c>
      <c r="G1559" t="s">
        <v>1501</v>
      </c>
      <c r="K1559" s="1">
        <v>8.17</v>
      </c>
      <c r="L1559" s="1">
        <v>0</v>
      </c>
      <c r="M1559" s="1">
        <v>13296093.890000001</v>
      </c>
      <c r="N1559" s="1">
        <f>+Tableau164[[#This Row],[credit]]+Tableau164[[#This Row],[SOLDE]]</f>
        <v>13296093.890000001</v>
      </c>
    </row>
    <row r="1560" spans="1:14" x14ac:dyDescent="0.25">
      <c r="A1560" t="s">
        <v>105</v>
      </c>
      <c r="B1560">
        <v>43555</v>
      </c>
      <c r="C1560" t="s">
        <v>2728</v>
      </c>
      <c r="D1560" t="s">
        <v>6</v>
      </c>
      <c r="G1560" t="s">
        <v>1569</v>
      </c>
      <c r="K1560" s="1">
        <v>5.7</v>
      </c>
      <c r="L1560" s="1">
        <v>0</v>
      </c>
      <c r="M1560" s="1">
        <v>13301793.890000001</v>
      </c>
      <c r="N1560" s="1">
        <f>+Tableau164[[#This Row],[credit]]+Tableau164[[#This Row],[SOLDE]]</f>
        <v>13301793.890000001</v>
      </c>
    </row>
    <row r="1561" spans="1:14" x14ac:dyDescent="0.25">
      <c r="A1561" t="s">
        <v>105</v>
      </c>
      <c r="B1561">
        <v>43555</v>
      </c>
      <c r="D1561" t="s">
        <v>6</v>
      </c>
      <c r="G1561" t="s">
        <v>1568</v>
      </c>
      <c r="K1561" s="1">
        <v>4.5665600000000008</v>
      </c>
      <c r="L1561" s="1">
        <v>0</v>
      </c>
      <c r="M1561" s="1">
        <v>13306360.449999999</v>
      </c>
      <c r="N1561" s="1">
        <f>+Tableau164[[#This Row],[credit]]+Tableau164[[#This Row],[SOLDE]]</f>
        <v>13306360.449999999</v>
      </c>
    </row>
    <row r="1562" spans="1:14" x14ac:dyDescent="0.25">
      <c r="A1562" t="s">
        <v>105</v>
      </c>
      <c r="B1562">
        <v>43555</v>
      </c>
      <c r="C1562" t="s">
        <v>3244</v>
      </c>
      <c r="D1562" t="s">
        <v>6</v>
      </c>
      <c r="G1562" t="s">
        <v>1567</v>
      </c>
      <c r="K1562" s="1">
        <v>18.46566</v>
      </c>
      <c r="L1562" s="1">
        <v>0</v>
      </c>
      <c r="M1562" s="1">
        <v>13324826.109999999</v>
      </c>
      <c r="N1562" s="1">
        <f>+Tableau164[[#This Row],[credit]]+Tableau164[[#This Row],[SOLDE]]</f>
        <v>13324826.109999999</v>
      </c>
    </row>
    <row r="1563" spans="1:14" x14ac:dyDescent="0.25">
      <c r="A1563" t="s">
        <v>105</v>
      </c>
      <c r="B1563">
        <v>43555</v>
      </c>
      <c r="C1563" t="s">
        <v>2728</v>
      </c>
      <c r="D1563" t="s">
        <v>6</v>
      </c>
      <c r="G1563" t="s">
        <v>1566</v>
      </c>
      <c r="K1563" s="1">
        <v>16.476330000000001</v>
      </c>
      <c r="L1563" s="1">
        <v>0</v>
      </c>
      <c r="M1563" s="1">
        <v>13341302.439999999</v>
      </c>
      <c r="N1563" s="1">
        <f>+Tableau164[[#This Row],[credit]]+Tableau164[[#This Row],[SOLDE]]</f>
        <v>13341302.439999999</v>
      </c>
    </row>
    <row r="1564" spans="1:14" x14ac:dyDescent="0.25">
      <c r="A1564" t="s">
        <v>105</v>
      </c>
      <c r="B1564">
        <v>43555</v>
      </c>
      <c r="C1564" t="s">
        <v>3244</v>
      </c>
      <c r="D1564" t="s">
        <v>6</v>
      </c>
      <c r="G1564" t="s">
        <v>1565</v>
      </c>
      <c r="K1564" s="1">
        <v>0.96414</v>
      </c>
      <c r="L1564" s="1">
        <v>0</v>
      </c>
      <c r="M1564" s="1">
        <v>13342266.58</v>
      </c>
      <c r="N1564" s="1">
        <f>+Tableau164[[#This Row],[credit]]+Tableau164[[#This Row],[SOLDE]]</f>
        <v>13342266.58</v>
      </c>
    </row>
    <row r="1565" spans="1:14" x14ac:dyDescent="0.25">
      <c r="A1565" t="s">
        <v>105</v>
      </c>
      <c r="B1565">
        <v>43555</v>
      </c>
      <c r="C1565" t="s">
        <v>3244</v>
      </c>
      <c r="D1565" t="s">
        <v>6</v>
      </c>
      <c r="G1565" t="s">
        <v>1564</v>
      </c>
      <c r="K1565" s="1">
        <v>9.6999999999999993</v>
      </c>
      <c r="L1565" s="1">
        <v>0</v>
      </c>
      <c r="M1565" s="1">
        <v>13351966.58</v>
      </c>
      <c r="N1565" s="1">
        <f>+Tableau164[[#This Row],[credit]]+Tableau164[[#This Row],[SOLDE]]</f>
        <v>13351966.58</v>
      </c>
    </row>
    <row r="1566" spans="1:14" x14ac:dyDescent="0.25">
      <c r="A1566" t="s">
        <v>105</v>
      </c>
      <c r="B1566">
        <v>43555</v>
      </c>
      <c r="C1566" t="s">
        <v>3244</v>
      </c>
      <c r="D1566" t="s">
        <v>6</v>
      </c>
      <c r="G1566" t="s">
        <v>1563</v>
      </c>
      <c r="K1566" s="1">
        <v>35.203199999999995</v>
      </c>
      <c r="L1566" s="1">
        <v>0</v>
      </c>
      <c r="M1566" s="1">
        <v>13387169.779999999</v>
      </c>
      <c r="N1566" s="1">
        <f>+Tableau164[[#This Row],[credit]]+Tableau164[[#This Row],[SOLDE]]</f>
        <v>13387169.779999999</v>
      </c>
    </row>
    <row r="1567" spans="1:14" x14ac:dyDescent="0.25">
      <c r="A1567" t="s">
        <v>105</v>
      </c>
      <c r="B1567">
        <v>43555</v>
      </c>
      <c r="C1567" t="s">
        <v>3258</v>
      </c>
      <c r="D1567" t="s">
        <v>6</v>
      </c>
      <c r="G1567" t="s">
        <v>1562</v>
      </c>
      <c r="K1567" s="1">
        <v>1.5924200000000002</v>
      </c>
      <c r="L1567" s="1">
        <v>0</v>
      </c>
      <c r="M1567" s="1">
        <v>13388762.199999999</v>
      </c>
      <c r="N1567" s="1">
        <f>+Tableau164[[#This Row],[credit]]+Tableau164[[#This Row],[SOLDE]]</f>
        <v>13388762.199999999</v>
      </c>
    </row>
    <row r="1568" spans="1:14" x14ac:dyDescent="0.25">
      <c r="A1568" t="s">
        <v>105</v>
      </c>
      <c r="B1568">
        <v>43555</v>
      </c>
      <c r="C1568" t="s">
        <v>2804</v>
      </c>
      <c r="D1568" t="s">
        <v>6</v>
      </c>
      <c r="G1568" t="s">
        <v>1561</v>
      </c>
      <c r="K1568" s="1">
        <v>10.92859</v>
      </c>
      <c r="L1568" s="1">
        <v>0</v>
      </c>
      <c r="M1568" s="1">
        <v>13399690.789999999</v>
      </c>
      <c r="N1568" s="1">
        <f>+Tableau164[[#This Row],[credit]]+Tableau164[[#This Row],[SOLDE]]</f>
        <v>13399690.789999999</v>
      </c>
    </row>
    <row r="1569" spans="1:14" x14ac:dyDescent="0.25">
      <c r="A1569" t="s">
        <v>105</v>
      </c>
      <c r="B1569">
        <v>43555</v>
      </c>
      <c r="C1569" t="s">
        <v>3258</v>
      </c>
      <c r="D1569" t="s">
        <v>6</v>
      </c>
      <c r="G1569" t="s">
        <v>1560</v>
      </c>
      <c r="K1569" s="1">
        <v>4.08772</v>
      </c>
      <c r="L1569" s="1">
        <v>0</v>
      </c>
      <c r="M1569" s="1">
        <v>13403778.51</v>
      </c>
      <c r="N1569" s="1">
        <f>+Tableau164[[#This Row],[credit]]+Tableau164[[#This Row],[SOLDE]]</f>
        <v>13403778.51</v>
      </c>
    </row>
    <row r="1570" spans="1:14" x14ac:dyDescent="0.25">
      <c r="A1570" t="s">
        <v>105</v>
      </c>
      <c r="B1570">
        <v>43555</v>
      </c>
      <c r="C1570" t="s">
        <v>3258</v>
      </c>
      <c r="D1570" t="s">
        <v>6</v>
      </c>
      <c r="G1570" t="s">
        <v>1559</v>
      </c>
      <c r="K1570" s="1">
        <v>8.7193199999999997</v>
      </c>
      <c r="L1570" s="1">
        <v>0</v>
      </c>
      <c r="M1570" s="1">
        <v>13412497.83</v>
      </c>
      <c r="N1570" s="1">
        <f>+Tableau164[[#This Row],[credit]]+Tableau164[[#This Row],[SOLDE]]</f>
        <v>13412497.83</v>
      </c>
    </row>
    <row r="1571" spans="1:14" x14ac:dyDescent="0.25">
      <c r="A1571" t="s">
        <v>105</v>
      </c>
      <c r="B1571">
        <v>43555</v>
      </c>
      <c r="D1571" t="s">
        <v>6</v>
      </c>
      <c r="G1571" t="s">
        <v>1558</v>
      </c>
      <c r="K1571" s="1">
        <v>40.76925</v>
      </c>
      <c r="L1571" s="1">
        <v>0</v>
      </c>
      <c r="M1571" s="1">
        <v>13453267.08</v>
      </c>
      <c r="N1571" s="1">
        <f>+Tableau164[[#This Row],[credit]]+Tableau164[[#This Row],[SOLDE]]</f>
        <v>13453267.08</v>
      </c>
    </row>
    <row r="1572" spans="1:14" x14ac:dyDescent="0.25">
      <c r="A1572" t="s">
        <v>105</v>
      </c>
      <c r="B1572">
        <v>43555</v>
      </c>
      <c r="C1572" t="s">
        <v>3244</v>
      </c>
      <c r="D1572" t="s">
        <v>6</v>
      </c>
      <c r="G1572" t="s">
        <v>1557</v>
      </c>
      <c r="K1572" s="1">
        <v>5.3327900000000001</v>
      </c>
      <c r="L1572" s="1">
        <v>0</v>
      </c>
      <c r="M1572" s="1">
        <v>13458599.869999999</v>
      </c>
      <c r="N1572" s="1">
        <f>+Tableau164[[#This Row],[credit]]+Tableau164[[#This Row],[SOLDE]]</f>
        <v>13458599.869999999</v>
      </c>
    </row>
    <row r="1573" spans="1:14" x14ac:dyDescent="0.25">
      <c r="A1573" t="s">
        <v>105</v>
      </c>
      <c r="B1573">
        <v>43555</v>
      </c>
      <c r="C1573" t="s">
        <v>2722</v>
      </c>
      <c r="D1573" t="s">
        <v>6</v>
      </c>
      <c r="G1573" t="s">
        <v>1497</v>
      </c>
      <c r="K1573" s="1">
        <v>19.570330000000002</v>
      </c>
      <c r="L1573" s="1">
        <v>0</v>
      </c>
      <c r="M1573" s="1">
        <v>13478170.199999999</v>
      </c>
      <c r="N1573" s="1">
        <f>+Tableau164[[#This Row],[credit]]+Tableau164[[#This Row],[SOLDE]]</f>
        <v>13478170.199999999</v>
      </c>
    </row>
    <row r="1574" spans="1:14" x14ac:dyDescent="0.25">
      <c r="A1574" t="s">
        <v>104</v>
      </c>
      <c r="B1574">
        <v>43555</v>
      </c>
      <c r="C1574" t="s">
        <v>2722</v>
      </c>
      <c r="D1574" t="s">
        <v>6</v>
      </c>
      <c r="G1574" t="s">
        <v>1556</v>
      </c>
      <c r="K1574" s="1">
        <v>0</v>
      </c>
      <c r="L1574" s="1">
        <v>3.0275799999999999</v>
      </c>
      <c r="M1574" s="1">
        <v>-91375.96</v>
      </c>
      <c r="N1574" s="1">
        <f>+Tableau164[[#This Row],[credit]]+Tableau164[[#This Row],[SOLDE]]</f>
        <v>-91372.932420000012</v>
      </c>
    </row>
    <row r="1575" spans="1:14" x14ac:dyDescent="0.25">
      <c r="A1575" t="s">
        <v>103</v>
      </c>
      <c r="B1575">
        <v>43555</v>
      </c>
      <c r="C1575" t="s">
        <v>2722</v>
      </c>
      <c r="D1575" t="s">
        <v>6</v>
      </c>
      <c r="G1575" t="s">
        <v>1555</v>
      </c>
      <c r="K1575" s="1">
        <v>0</v>
      </c>
      <c r="L1575" s="1">
        <v>3.0275799999999999</v>
      </c>
      <c r="M1575" s="1">
        <v>-284216</v>
      </c>
      <c r="N1575" s="1">
        <f>+Tableau164[[#This Row],[credit]]+Tableau164[[#This Row],[SOLDE]]</f>
        <v>-284212.97242000001</v>
      </c>
    </row>
    <row r="1576" spans="1:14" x14ac:dyDescent="0.25">
      <c r="A1576" t="s">
        <v>233</v>
      </c>
      <c r="B1576">
        <v>43555</v>
      </c>
      <c r="C1576" t="s">
        <v>2728</v>
      </c>
      <c r="D1576" t="s">
        <v>6</v>
      </c>
      <c r="G1576" t="s">
        <v>1493</v>
      </c>
      <c r="K1576" s="1">
        <v>104.28221000000001</v>
      </c>
      <c r="L1576" s="1">
        <v>0</v>
      </c>
      <c r="M1576" s="1">
        <v>660309.37</v>
      </c>
      <c r="N1576" s="1">
        <f>+Tableau164[[#This Row],[credit]]+Tableau164[[#This Row],[SOLDE]]</f>
        <v>660309.37</v>
      </c>
    </row>
    <row r="1577" spans="1:14" x14ac:dyDescent="0.25">
      <c r="A1577" t="s">
        <v>233</v>
      </c>
      <c r="B1577">
        <v>43555</v>
      </c>
      <c r="C1577" t="s">
        <v>2728</v>
      </c>
      <c r="D1577" t="s">
        <v>6</v>
      </c>
      <c r="G1577" t="s">
        <v>1554</v>
      </c>
      <c r="K1577" s="1">
        <v>105.25086</v>
      </c>
      <c r="L1577" s="1">
        <v>0</v>
      </c>
      <c r="M1577" s="1">
        <v>765560.23</v>
      </c>
      <c r="N1577" s="1">
        <f>+Tableau164[[#This Row],[credit]]+Tableau164[[#This Row],[SOLDE]]</f>
        <v>765560.23</v>
      </c>
    </row>
    <row r="1578" spans="1:14" x14ac:dyDescent="0.25">
      <c r="A1578" t="s">
        <v>300</v>
      </c>
      <c r="B1578">
        <v>43555</v>
      </c>
      <c r="C1578" t="s">
        <v>22</v>
      </c>
      <c r="D1578" t="s">
        <v>6</v>
      </c>
      <c r="G1578" t="s">
        <v>1553</v>
      </c>
      <c r="K1578" s="1">
        <v>0</v>
      </c>
      <c r="L1578" s="1">
        <v>28</v>
      </c>
      <c r="M1578" s="1">
        <v>-7500</v>
      </c>
      <c r="N1578" s="1">
        <f>+Tableau164[[#This Row],[credit]]+Tableau164[[#This Row],[SOLDE]]</f>
        <v>-7472</v>
      </c>
    </row>
    <row r="1579" spans="1:14" x14ac:dyDescent="0.25">
      <c r="A1579" t="s">
        <v>102</v>
      </c>
      <c r="B1579">
        <v>43555</v>
      </c>
      <c r="C1579" t="s">
        <v>2722</v>
      </c>
      <c r="D1579" t="s">
        <v>6</v>
      </c>
      <c r="G1579" t="s">
        <v>1552</v>
      </c>
      <c r="K1579" s="1">
        <v>0</v>
      </c>
      <c r="L1579" s="1">
        <v>263.07587999999998</v>
      </c>
      <c r="M1579" s="1">
        <v>6095310.1200000001</v>
      </c>
      <c r="N1579" s="1">
        <f>+Tableau164[[#This Row],[credit]]+Tableau164[[#This Row],[SOLDE]]</f>
        <v>6095573.1958800005</v>
      </c>
    </row>
    <row r="1580" spans="1:14" x14ac:dyDescent="0.25">
      <c r="A1580" t="s">
        <v>102</v>
      </c>
      <c r="B1580">
        <v>43555</v>
      </c>
      <c r="C1580" t="s">
        <v>2728</v>
      </c>
      <c r="D1580" t="s">
        <v>6</v>
      </c>
      <c r="F1580" t="s">
        <v>1047</v>
      </c>
      <c r="G1580" t="s">
        <v>1551</v>
      </c>
      <c r="K1580" s="1">
        <v>0</v>
      </c>
      <c r="L1580" s="1">
        <v>11.987703</v>
      </c>
      <c r="M1580" s="1">
        <v>5975433.0899999999</v>
      </c>
      <c r="N1580" s="1">
        <f>+Tableau164[[#This Row],[credit]]+Tableau164[[#This Row],[SOLDE]]</f>
        <v>5975445.077703</v>
      </c>
    </row>
    <row r="1581" spans="1:14" x14ac:dyDescent="0.25">
      <c r="A1581" t="s">
        <v>102</v>
      </c>
      <c r="B1581">
        <v>43555</v>
      </c>
      <c r="C1581" t="s">
        <v>2722</v>
      </c>
      <c r="D1581" t="s">
        <v>6</v>
      </c>
      <c r="G1581" t="s">
        <v>1494</v>
      </c>
      <c r="K1581" s="1">
        <v>0</v>
      </c>
      <c r="L1581" s="1">
        <v>1.6589020000000001</v>
      </c>
      <c r="M1581" s="1">
        <v>5958844.0700000003</v>
      </c>
      <c r="N1581" s="1">
        <f>+Tableau164[[#This Row],[credit]]+Tableau164[[#This Row],[SOLDE]]</f>
        <v>5958845.728902</v>
      </c>
    </row>
    <row r="1582" spans="1:14" x14ac:dyDescent="0.25">
      <c r="A1582" t="s">
        <v>102</v>
      </c>
      <c r="B1582">
        <v>43555</v>
      </c>
      <c r="D1582" t="s">
        <v>6</v>
      </c>
      <c r="F1582" t="s">
        <v>229</v>
      </c>
      <c r="G1582" t="s">
        <v>1550</v>
      </c>
      <c r="K1582" s="1">
        <v>0</v>
      </c>
      <c r="L1582" s="1">
        <v>0.59009999999999996</v>
      </c>
      <c r="M1582" s="1">
        <v>5952943.0700000003</v>
      </c>
      <c r="N1582" s="1">
        <f>+Tableau164[[#This Row],[credit]]+Tableau164[[#This Row],[SOLDE]]</f>
        <v>5952943.6601</v>
      </c>
    </row>
    <row r="1583" spans="1:14" x14ac:dyDescent="0.25">
      <c r="A1583" t="s">
        <v>102</v>
      </c>
      <c r="B1583">
        <v>43555</v>
      </c>
      <c r="D1583" t="s">
        <v>6</v>
      </c>
      <c r="F1583" t="s">
        <v>1236</v>
      </c>
      <c r="G1583" t="s">
        <v>1549</v>
      </c>
      <c r="K1583" s="1">
        <v>0</v>
      </c>
      <c r="L1583" s="1">
        <v>10</v>
      </c>
      <c r="M1583" s="1">
        <v>5852943.0700000003</v>
      </c>
      <c r="N1583" s="1">
        <f>+Tableau164[[#This Row],[credit]]+Tableau164[[#This Row],[SOLDE]]</f>
        <v>5852953.0700000003</v>
      </c>
    </row>
    <row r="1584" spans="1:14" x14ac:dyDescent="0.25">
      <c r="A1584" t="s">
        <v>102</v>
      </c>
      <c r="B1584">
        <v>43555</v>
      </c>
      <c r="C1584" t="s">
        <v>2722</v>
      </c>
      <c r="D1584" t="s">
        <v>6</v>
      </c>
      <c r="G1584" t="s">
        <v>1493</v>
      </c>
      <c r="K1584" s="1">
        <v>0</v>
      </c>
      <c r="L1584" s="1">
        <v>89.913300000000007</v>
      </c>
      <c r="M1584" s="1">
        <v>4953810.07</v>
      </c>
      <c r="N1584" s="1">
        <f>+Tableau164[[#This Row],[credit]]+Tableau164[[#This Row],[SOLDE]]</f>
        <v>4953899.9833000004</v>
      </c>
    </row>
    <row r="1585" spans="1:14" x14ac:dyDescent="0.25">
      <c r="A1585" t="s">
        <v>102</v>
      </c>
      <c r="B1585">
        <v>43555</v>
      </c>
      <c r="D1585" t="s">
        <v>6</v>
      </c>
      <c r="F1585" t="s">
        <v>933</v>
      </c>
      <c r="G1585" t="s">
        <v>1548</v>
      </c>
      <c r="K1585" s="1">
        <v>0</v>
      </c>
      <c r="L1585" s="1">
        <v>13.256600000000001</v>
      </c>
      <c r="M1585" s="1">
        <v>4821244.07</v>
      </c>
      <c r="N1585" s="1">
        <f>+Tableau164[[#This Row],[credit]]+Tableau164[[#This Row],[SOLDE]]</f>
        <v>4821257.3266000003</v>
      </c>
    </row>
    <row r="1586" spans="1:14" x14ac:dyDescent="0.25">
      <c r="A1586" t="s">
        <v>102</v>
      </c>
      <c r="B1586">
        <v>43555</v>
      </c>
      <c r="C1586" t="s">
        <v>3258</v>
      </c>
      <c r="D1586" t="s">
        <v>6</v>
      </c>
      <c r="F1586" t="s">
        <v>246</v>
      </c>
      <c r="G1586" t="s">
        <v>1547</v>
      </c>
      <c r="K1586" s="1">
        <v>82417.353390000004</v>
      </c>
      <c r="L1586" s="1">
        <v>0</v>
      </c>
      <c r="M1586" s="1">
        <v>87238597.459999993</v>
      </c>
      <c r="N1586" s="1">
        <f>+Tableau164[[#This Row],[credit]]+Tableau164[[#This Row],[SOLDE]]</f>
        <v>87238597.459999993</v>
      </c>
    </row>
    <row r="1587" spans="1:14" x14ac:dyDescent="0.25">
      <c r="A1587" t="s">
        <v>102</v>
      </c>
      <c r="B1587">
        <v>43555</v>
      </c>
      <c r="D1587" t="s">
        <v>6</v>
      </c>
      <c r="F1587" t="s">
        <v>241</v>
      </c>
      <c r="G1587" t="s">
        <v>1546</v>
      </c>
      <c r="K1587" s="1">
        <v>0</v>
      </c>
      <c r="L1587" s="1">
        <v>1546.0909550000001</v>
      </c>
      <c r="M1587" s="1">
        <v>71777687.909999996</v>
      </c>
      <c r="N1587" s="1">
        <f>+Tableau164[[#This Row],[credit]]+Tableau164[[#This Row],[SOLDE]]</f>
        <v>71779234.000955001</v>
      </c>
    </row>
    <row r="1588" spans="1:14" x14ac:dyDescent="0.25">
      <c r="A1588" t="s">
        <v>102</v>
      </c>
      <c r="B1588">
        <v>43555</v>
      </c>
      <c r="C1588" t="s">
        <v>2722</v>
      </c>
      <c r="D1588" t="s">
        <v>6</v>
      </c>
      <c r="G1588" t="s">
        <v>1545</v>
      </c>
      <c r="K1588" s="1">
        <v>0</v>
      </c>
      <c r="L1588" s="1">
        <v>34.745646000000001</v>
      </c>
      <c r="M1588" s="1">
        <v>71430231.450000003</v>
      </c>
      <c r="N1588" s="1">
        <f>+Tableau164[[#This Row],[credit]]+Tableau164[[#This Row],[SOLDE]]</f>
        <v>71430266.195646003</v>
      </c>
    </row>
    <row r="1589" spans="1:14" x14ac:dyDescent="0.25">
      <c r="A1589" t="s">
        <v>102</v>
      </c>
      <c r="B1589">
        <v>43555</v>
      </c>
      <c r="D1589" t="s">
        <v>6</v>
      </c>
      <c r="G1589" t="s">
        <v>1544</v>
      </c>
      <c r="K1589" s="1">
        <v>0</v>
      </c>
      <c r="L1589" s="1">
        <v>95.251300999999998</v>
      </c>
      <c r="M1589" s="1">
        <v>70477718.439999998</v>
      </c>
      <c r="N1589" s="1">
        <f>+Tableau164[[#This Row],[credit]]+Tableau164[[#This Row],[SOLDE]]</f>
        <v>70477813.691301003</v>
      </c>
    </row>
    <row r="1590" spans="1:14" x14ac:dyDescent="0.25">
      <c r="A1590" t="s">
        <v>102</v>
      </c>
      <c r="B1590">
        <v>43555</v>
      </c>
      <c r="D1590" t="s">
        <v>6</v>
      </c>
      <c r="G1590" t="s">
        <v>1543</v>
      </c>
      <c r="K1590" s="1">
        <v>0</v>
      </c>
      <c r="L1590" s="1">
        <v>12.735322999999999</v>
      </c>
      <c r="M1590" s="1">
        <v>70350365.209999993</v>
      </c>
      <c r="N1590" s="1">
        <f>+Tableau164[[#This Row],[credit]]+Tableau164[[#This Row],[SOLDE]]</f>
        <v>70350377.94532299</v>
      </c>
    </row>
    <row r="1591" spans="1:14" x14ac:dyDescent="0.25">
      <c r="A1591" t="s">
        <v>102</v>
      </c>
      <c r="B1591">
        <v>43555</v>
      </c>
      <c r="D1591" t="s">
        <v>6</v>
      </c>
      <c r="G1591" t="s">
        <v>1542</v>
      </c>
      <c r="K1591" s="1">
        <v>0</v>
      </c>
      <c r="L1591" s="1">
        <v>4.445989</v>
      </c>
      <c r="M1591" s="1">
        <v>70305905.319999993</v>
      </c>
      <c r="N1591" s="1">
        <f>+Tableau164[[#This Row],[credit]]+Tableau164[[#This Row],[SOLDE]]</f>
        <v>70305909.765988991</v>
      </c>
    </row>
    <row r="1592" spans="1:14" x14ac:dyDescent="0.25">
      <c r="A1592" t="s">
        <v>102</v>
      </c>
      <c r="B1592">
        <v>43555</v>
      </c>
      <c r="D1592" t="s">
        <v>6</v>
      </c>
      <c r="F1592" t="s">
        <v>1541</v>
      </c>
      <c r="G1592" t="s">
        <v>1540</v>
      </c>
      <c r="K1592" s="1">
        <v>0</v>
      </c>
      <c r="L1592" s="1">
        <v>1.64</v>
      </c>
      <c r="M1592" s="1">
        <v>70289505.319999993</v>
      </c>
      <c r="N1592" s="1">
        <f>+Tableau164[[#This Row],[credit]]+Tableau164[[#This Row],[SOLDE]]</f>
        <v>70289506.959999993</v>
      </c>
    </row>
    <row r="1593" spans="1:14" x14ac:dyDescent="0.25">
      <c r="A1593" t="s">
        <v>102</v>
      </c>
      <c r="B1593">
        <v>43555</v>
      </c>
      <c r="D1593" t="s">
        <v>6</v>
      </c>
      <c r="F1593" t="s">
        <v>293</v>
      </c>
      <c r="G1593" t="s">
        <v>1539</v>
      </c>
      <c r="K1593" s="1">
        <v>0</v>
      </c>
      <c r="L1593" s="1">
        <v>60.603400000000001</v>
      </c>
      <c r="M1593" s="1">
        <v>69683471.319999993</v>
      </c>
      <c r="N1593" s="1">
        <f>+Tableau164[[#This Row],[credit]]+Tableau164[[#This Row],[SOLDE]]</f>
        <v>69683531.9234</v>
      </c>
    </row>
    <row r="1594" spans="1:14" x14ac:dyDescent="0.25">
      <c r="A1594" t="s">
        <v>102</v>
      </c>
      <c r="B1594">
        <v>43555</v>
      </c>
      <c r="D1594" t="s">
        <v>6</v>
      </c>
      <c r="F1594" t="s">
        <v>1047</v>
      </c>
      <c r="G1594" t="s">
        <v>1538</v>
      </c>
      <c r="K1594" s="1">
        <v>0</v>
      </c>
      <c r="L1594" s="1">
        <v>22.038799999999998</v>
      </c>
      <c r="M1594" s="1">
        <v>69463083.319999993</v>
      </c>
      <c r="N1594" s="1">
        <f>+Tableau164[[#This Row],[credit]]+Tableau164[[#This Row],[SOLDE]]</f>
        <v>69463105.358799994</v>
      </c>
    </row>
    <row r="1595" spans="1:14" x14ac:dyDescent="0.25">
      <c r="A1595" t="s">
        <v>102</v>
      </c>
      <c r="B1595">
        <v>43555</v>
      </c>
      <c r="D1595" t="s">
        <v>6</v>
      </c>
      <c r="F1595" t="s">
        <v>542</v>
      </c>
      <c r="G1595" t="s">
        <v>1537</v>
      </c>
      <c r="K1595" s="1">
        <v>0</v>
      </c>
      <c r="L1595" s="1">
        <v>4.9290000000000003</v>
      </c>
      <c r="M1595" s="1">
        <v>69413793.319999993</v>
      </c>
      <c r="N1595" s="1">
        <f>+Tableau164[[#This Row],[credit]]+Tableau164[[#This Row],[SOLDE]]</f>
        <v>69413798.248999998</v>
      </c>
    </row>
    <row r="1596" spans="1:14" x14ac:dyDescent="0.25">
      <c r="A1596" t="s">
        <v>102</v>
      </c>
      <c r="B1596">
        <v>43555</v>
      </c>
      <c r="D1596" t="s">
        <v>6</v>
      </c>
      <c r="F1596" t="s">
        <v>241</v>
      </c>
      <c r="G1596" t="s">
        <v>1536</v>
      </c>
      <c r="K1596" s="1">
        <v>0</v>
      </c>
      <c r="L1596" s="1">
        <v>1069.4702460000001</v>
      </c>
      <c r="M1596" s="1">
        <v>58719090.859999999</v>
      </c>
      <c r="N1596" s="1">
        <f>+Tableau164[[#This Row],[credit]]+Tableau164[[#This Row],[SOLDE]]</f>
        <v>58720160.330246001</v>
      </c>
    </row>
    <row r="1597" spans="1:14" x14ac:dyDescent="0.25">
      <c r="A1597" t="s">
        <v>102</v>
      </c>
      <c r="B1597">
        <v>43555</v>
      </c>
      <c r="D1597" t="s">
        <v>6</v>
      </c>
      <c r="F1597" t="s">
        <v>241</v>
      </c>
      <c r="G1597" t="s">
        <v>1536</v>
      </c>
      <c r="K1597" s="1">
        <v>0</v>
      </c>
      <c r="L1597" s="1">
        <v>879.61781899999994</v>
      </c>
      <c r="M1597" s="1">
        <v>49922912.670000002</v>
      </c>
      <c r="N1597" s="1">
        <f>+Tableau164[[#This Row],[credit]]+Tableau164[[#This Row],[SOLDE]]</f>
        <v>49923792.287818998</v>
      </c>
    </row>
    <row r="1598" spans="1:14" x14ac:dyDescent="0.25">
      <c r="A1598" t="s">
        <v>102</v>
      </c>
      <c r="B1598">
        <v>43555</v>
      </c>
      <c r="D1598" t="s">
        <v>6</v>
      </c>
      <c r="F1598" t="s">
        <v>142</v>
      </c>
      <c r="G1598" t="s">
        <v>100</v>
      </c>
      <c r="K1598" s="1">
        <v>0</v>
      </c>
      <c r="L1598" s="1">
        <v>5</v>
      </c>
      <c r="M1598" s="1">
        <v>49872912.670000002</v>
      </c>
      <c r="N1598" s="1">
        <f>+Tableau164[[#This Row],[credit]]+Tableau164[[#This Row],[SOLDE]]</f>
        <v>49872917.670000002</v>
      </c>
    </row>
    <row r="1599" spans="1:14" x14ac:dyDescent="0.25">
      <c r="A1599" t="s">
        <v>102</v>
      </c>
      <c r="B1599">
        <v>43555</v>
      </c>
      <c r="D1599" t="s">
        <v>6</v>
      </c>
      <c r="G1599" t="s">
        <v>1489</v>
      </c>
      <c r="K1599" s="1">
        <v>641.32231999999999</v>
      </c>
      <c r="L1599" s="1">
        <v>0</v>
      </c>
      <c r="M1599" s="1">
        <v>50514234.990000002</v>
      </c>
      <c r="N1599" s="1">
        <f>+Tableau164[[#This Row],[credit]]+Tableau164[[#This Row],[SOLDE]]</f>
        <v>50514234.990000002</v>
      </c>
    </row>
    <row r="1600" spans="1:14" x14ac:dyDescent="0.25">
      <c r="A1600" t="s">
        <v>102</v>
      </c>
      <c r="B1600">
        <v>43555</v>
      </c>
      <c r="D1600" t="s">
        <v>6</v>
      </c>
      <c r="G1600" t="s">
        <v>1487</v>
      </c>
      <c r="K1600" s="1">
        <v>331.76024000000001</v>
      </c>
      <c r="L1600" s="1">
        <v>0</v>
      </c>
      <c r="M1600" s="1">
        <v>50845995.229999997</v>
      </c>
      <c r="N1600" s="1">
        <f>+Tableau164[[#This Row],[credit]]+Tableau164[[#This Row],[SOLDE]]</f>
        <v>50845995.229999997</v>
      </c>
    </row>
    <row r="1601" spans="1:14" x14ac:dyDescent="0.25">
      <c r="A1601" t="s">
        <v>102</v>
      </c>
      <c r="B1601">
        <v>43555</v>
      </c>
      <c r="D1601" t="s">
        <v>6</v>
      </c>
      <c r="G1601" t="s">
        <v>1492</v>
      </c>
      <c r="K1601" s="1">
        <v>0</v>
      </c>
      <c r="L1601" s="1">
        <v>63.680546999999997</v>
      </c>
      <c r="M1601" s="1">
        <v>50209189.759999998</v>
      </c>
      <c r="N1601" s="1">
        <f>+Tableau164[[#This Row],[credit]]+Tableau164[[#This Row],[SOLDE]]</f>
        <v>50209253.440546997</v>
      </c>
    </row>
    <row r="1602" spans="1:14" x14ac:dyDescent="0.25">
      <c r="A1602" t="s">
        <v>102</v>
      </c>
      <c r="B1602">
        <v>43555</v>
      </c>
      <c r="D1602" t="s">
        <v>6</v>
      </c>
      <c r="G1602" t="s">
        <v>1535</v>
      </c>
      <c r="K1602" s="1">
        <v>0</v>
      </c>
      <c r="L1602" s="1">
        <v>242.00964999999999</v>
      </c>
      <c r="M1602" s="1">
        <v>47789093.259999998</v>
      </c>
      <c r="N1602" s="1">
        <f>+Tableau164[[#This Row],[credit]]+Tableau164[[#This Row],[SOLDE]]</f>
        <v>47789335.269649997</v>
      </c>
    </row>
    <row r="1603" spans="1:14" x14ac:dyDescent="0.25">
      <c r="A1603" t="s">
        <v>102</v>
      </c>
      <c r="B1603">
        <v>43555</v>
      </c>
      <c r="C1603" t="s">
        <v>2722</v>
      </c>
      <c r="D1603" t="s">
        <v>6</v>
      </c>
      <c r="G1603" t="s">
        <v>1497</v>
      </c>
      <c r="K1603" s="1">
        <v>0</v>
      </c>
      <c r="L1603" s="1">
        <v>16.047384000000001</v>
      </c>
      <c r="M1603" s="1">
        <v>47628619.420000002</v>
      </c>
      <c r="N1603" s="1">
        <f>+Tableau164[[#This Row],[credit]]+Tableau164[[#This Row],[SOLDE]]</f>
        <v>47628635.467384003</v>
      </c>
    </row>
    <row r="1604" spans="1:14" x14ac:dyDescent="0.25">
      <c r="A1604" t="s">
        <v>98</v>
      </c>
      <c r="B1604">
        <v>43555</v>
      </c>
      <c r="C1604" t="s">
        <v>3258</v>
      </c>
      <c r="D1604" t="s">
        <v>6</v>
      </c>
      <c r="G1604" t="s">
        <v>1098</v>
      </c>
      <c r="K1604" s="1">
        <v>0</v>
      </c>
      <c r="L1604" s="1">
        <v>16.2</v>
      </c>
      <c r="M1604" s="1">
        <v>-247500</v>
      </c>
      <c r="N1604" s="1">
        <f>+Tableau164[[#This Row],[credit]]+Tableau164[[#This Row],[SOLDE]]</f>
        <v>-247483.8</v>
      </c>
    </row>
    <row r="1605" spans="1:14" x14ac:dyDescent="0.25">
      <c r="A1605" t="s">
        <v>94</v>
      </c>
      <c r="B1605">
        <v>43555</v>
      </c>
      <c r="C1605" t="s">
        <v>2728</v>
      </c>
      <c r="D1605" t="s">
        <v>2</v>
      </c>
      <c r="E1605" t="s">
        <v>22</v>
      </c>
      <c r="G1605" t="s">
        <v>1534</v>
      </c>
      <c r="K1605" s="1">
        <v>86.71754</v>
      </c>
      <c r="L1605" s="1">
        <v>0</v>
      </c>
      <c r="M1605" s="1">
        <v>9541384.8200000003</v>
      </c>
      <c r="N1605" s="1">
        <f>+Tableau164[[#This Row],[credit]]+Tableau164[[#This Row],[SOLDE]]</f>
        <v>9541384.8200000003</v>
      </c>
    </row>
    <row r="1606" spans="1:14" x14ac:dyDescent="0.25">
      <c r="A1606" t="s">
        <v>94</v>
      </c>
      <c r="B1606">
        <v>43555</v>
      </c>
      <c r="C1606" t="s">
        <v>3258</v>
      </c>
      <c r="D1606" t="s">
        <v>2</v>
      </c>
      <c r="E1606" t="s">
        <v>22</v>
      </c>
      <c r="G1606" t="s">
        <v>1532</v>
      </c>
      <c r="K1606" s="1">
        <v>87.414360000000002</v>
      </c>
      <c r="L1606" s="1">
        <v>0</v>
      </c>
      <c r="M1606" s="1">
        <v>9628799.1799999997</v>
      </c>
      <c r="N1606" s="1">
        <f>+Tableau164[[#This Row],[credit]]+Tableau164[[#This Row],[SOLDE]]</f>
        <v>9628799.1799999997</v>
      </c>
    </row>
    <row r="1607" spans="1:14" x14ac:dyDescent="0.25">
      <c r="A1607" t="s">
        <v>94</v>
      </c>
      <c r="B1607">
        <v>43555</v>
      </c>
      <c r="C1607" t="s">
        <v>3258</v>
      </c>
      <c r="D1607" t="s">
        <v>2</v>
      </c>
      <c r="E1607" t="s">
        <v>22</v>
      </c>
      <c r="G1607" t="s">
        <v>1531</v>
      </c>
      <c r="K1607" s="1">
        <v>45.891179999999999</v>
      </c>
      <c r="L1607" s="1">
        <v>0</v>
      </c>
      <c r="M1607" s="1">
        <v>9674690.3599999994</v>
      </c>
      <c r="N1607" s="1">
        <f>+Tableau164[[#This Row],[credit]]+Tableau164[[#This Row],[SOLDE]]</f>
        <v>9674690.3599999994</v>
      </c>
    </row>
    <row r="1608" spans="1:14" x14ac:dyDescent="0.25">
      <c r="A1608" t="s">
        <v>90</v>
      </c>
      <c r="B1608">
        <v>43555</v>
      </c>
      <c r="C1608" t="s">
        <v>2728</v>
      </c>
      <c r="D1608" t="s">
        <v>2</v>
      </c>
      <c r="E1608" t="s">
        <v>22</v>
      </c>
      <c r="G1608" t="s">
        <v>1529</v>
      </c>
      <c r="K1608" s="1">
        <v>11</v>
      </c>
      <c r="L1608" s="1">
        <v>0</v>
      </c>
      <c r="M1608" s="1">
        <v>519108.58</v>
      </c>
      <c r="N1608" s="1">
        <f>+Tableau164[[#This Row],[credit]]+Tableau164[[#This Row],[SOLDE]]</f>
        <v>519108.58</v>
      </c>
    </row>
    <row r="1609" spans="1:14" x14ac:dyDescent="0.25">
      <c r="A1609" t="s">
        <v>90</v>
      </c>
      <c r="B1609">
        <v>43555</v>
      </c>
      <c r="C1609" t="s">
        <v>2728</v>
      </c>
      <c r="D1609" t="s">
        <v>2</v>
      </c>
      <c r="E1609" t="s">
        <v>22</v>
      </c>
      <c r="G1609" t="s">
        <v>1528</v>
      </c>
      <c r="K1609" s="1">
        <v>73.494149999999991</v>
      </c>
      <c r="L1609" s="1">
        <v>0</v>
      </c>
      <c r="M1609" s="1">
        <v>592602.73</v>
      </c>
      <c r="N1609" s="1">
        <f>+Tableau164[[#This Row],[credit]]+Tableau164[[#This Row],[SOLDE]]</f>
        <v>592602.73</v>
      </c>
    </row>
    <row r="1610" spans="1:14" x14ac:dyDescent="0.25">
      <c r="A1610" t="s">
        <v>90</v>
      </c>
      <c r="B1610">
        <v>43555</v>
      </c>
      <c r="C1610" t="s">
        <v>3258</v>
      </c>
      <c r="D1610" t="s">
        <v>2</v>
      </c>
      <c r="E1610" t="s">
        <v>22</v>
      </c>
      <c r="G1610" t="s">
        <v>1527</v>
      </c>
      <c r="K1610" s="1">
        <v>45.84281</v>
      </c>
      <c r="L1610" s="1">
        <v>0</v>
      </c>
      <c r="M1610" s="1">
        <v>638445.54</v>
      </c>
      <c r="N1610" s="1">
        <f>+Tableau164[[#This Row],[credit]]+Tableau164[[#This Row],[SOLDE]]</f>
        <v>638445.54</v>
      </c>
    </row>
    <row r="1611" spans="1:14" x14ac:dyDescent="0.25">
      <c r="A1611" t="s">
        <v>86</v>
      </c>
      <c r="B1611">
        <v>43555</v>
      </c>
      <c r="C1611" t="s">
        <v>2728</v>
      </c>
      <c r="D1611" t="s">
        <v>2</v>
      </c>
      <c r="E1611" t="s">
        <v>22</v>
      </c>
      <c r="G1611" t="s">
        <v>1525</v>
      </c>
      <c r="K1611" s="1">
        <v>14.8</v>
      </c>
      <c r="L1611" s="1">
        <v>0</v>
      </c>
      <c r="M1611" s="1">
        <v>663615.43000000005</v>
      </c>
      <c r="N1611" s="1">
        <f>+Tableau164[[#This Row],[credit]]+Tableau164[[#This Row],[SOLDE]]</f>
        <v>663615.43000000005</v>
      </c>
    </row>
    <row r="1612" spans="1:14" x14ac:dyDescent="0.25">
      <c r="A1612" t="s">
        <v>86</v>
      </c>
      <c r="B1612">
        <v>43555</v>
      </c>
      <c r="C1612" t="s">
        <v>3258</v>
      </c>
      <c r="D1612" t="s">
        <v>2</v>
      </c>
      <c r="E1612" t="s">
        <v>22</v>
      </c>
      <c r="G1612" t="s">
        <v>1524</v>
      </c>
      <c r="K1612" s="1">
        <v>1.0756400000000002</v>
      </c>
      <c r="L1612" s="1">
        <v>0</v>
      </c>
      <c r="M1612" s="1">
        <v>664691.06999999995</v>
      </c>
      <c r="N1612" s="1">
        <f>+Tableau164[[#This Row],[credit]]+Tableau164[[#This Row],[SOLDE]]</f>
        <v>664691.06999999995</v>
      </c>
    </row>
    <row r="1613" spans="1:14" x14ac:dyDescent="0.25">
      <c r="A1613" t="s">
        <v>82</v>
      </c>
      <c r="B1613">
        <v>43555</v>
      </c>
      <c r="C1613" t="s">
        <v>2728</v>
      </c>
      <c r="D1613" t="s">
        <v>2</v>
      </c>
      <c r="E1613" t="s">
        <v>22</v>
      </c>
      <c r="G1613" t="s">
        <v>1523</v>
      </c>
      <c r="K1613" s="1">
        <v>14.848000000000001</v>
      </c>
      <c r="L1613" s="1">
        <v>0</v>
      </c>
      <c r="M1613" s="1">
        <v>23982.400000000001</v>
      </c>
      <c r="N1613" s="1">
        <f>+Tableau164[[#This Row],[credit]]+Tableau164[[#This Row],[SOLDE]]</f>
        <v>23982.400000000001</v>
      </c>
    </row>
    <row r="1614" spans="1:14" x14ac:dyDescent="0.25">
      <c r="A1614" t="s">
        <v>78</v>
      </c>
      <c r="B1614">
        <v>43555</v>
      </c>
      <c r="C1614" t="s">
        <v>3244</v>
      </c>
      <c r="D1614" t="s">
        <v>2</v>
      </c>
      <c r="E1614" t="s">
        <v>22</v>
      </c>
      <c r="G1614" t="s">
        <v>1522</v>
      </c>
      <c r="K1614" s="1">
        <v>670.84076000000005</v>
      </c>
      <c r="L1614" s="1">
        <v>0</v>
      </c>
      <c r="M1614" s="1">
        <v>2060145.28</v>
      </c>
      <c r="N1614" s="1">
        <f>+Tableau164[[#This Row],[credit]]+Tableau164[[#This Row],[SOLDE]]</f>
        <v>2060145.28</v>
      </c>
    </row>
    <row r="1615" spans="1:14" x14ac:dyDescent="0.25">
      <c r="A1615" t="s">
        <v>76</v>
      </c>
      <c r="B1615">
        <v>43555</v>
      </c>
      <c r="C1615" t="s">
        <v>2728</v>
      </c>
      <c r="D1615" t="s">
        <v>2</v>
      </c>
      <c r="E1615" t="s">
        <v>22</v>
      </c>
      <c r="G1615" t="s">
        <v>1521</v>
      </c>
      <c r="K1615" s="1">
        <v>30</v>
      </c>
      <c r="L1615" s="1">
        <v>0</v>
      </c>
      <c r="M1615" s="1">
        <v>30000</v>
      </c>
      <c r="N1615" s="1">
        <f>+Tableau164[[#This Row],[credit]]+Tableau164[[#This Row],[SOLDE]]</f>
        <v>30000</v>
      </c>
    </row>
    <row r="1616" spans="1:14" x14ac:dyDescent="0.25">
      <c r="A1616" t="s">
        <v>76</v>
      </c>
      <c r="B1616">
        <v>43555</v>
      </c>
      <c r="C1616" t="s">
        <v>3244</v>
      </c>
      <c r="D1616" t="s">
        <v>2</v>
      </c>
      <c r="E1616" t="s">
        <v>22</v>
      </c>
      <c r="G1616" t="s">
        <v>1519</v>
      </c>
      <c r="K1616" s="1">
        <v>1643.55</v>
      </c>
      <c r="L1616" s="1">
        <v>0</v>
      </c>
      <c r="M1616" s="1">
        <v>1673550</v>
      </c>
      <c r="N1616" s="1">
        <f>+Tableau164[[#This Row],[credit]]+Tableau164[[#This Row],[SOLDE]]</f>
        <v>1673550</v>
      </c>
    </row>
    <row r="1617" spans="1:14" x14ac:dyDescent="0.25">
      <c r="A1617" t="s">
        <v>1212</v>
      </c>
      <c r="B1617">
        <v>43555</v>
      </c>
      <c r="C1617" t="s">
        <v>22</v>
      </c>
      <c r="D1617" t="s">
        <v>2</v>
      </c>
      <c r="E1617" t="s">
        <v>22</v>
      </c>
      <c r="G1617" t="s">
        <v>1518</v>
      </c>
      <c r="K1617" s="1">
        <v>54</v>
      </c>
      <c r="L1617" s="1">
        <v>0</v>
      </c>
      <c r="M1617" s="1">
        <v>133050</v>
      </c>
      <c r="N1617" s="1">
        <f>+Tableau164[[#This Row],[credit]]+Tableau164[[#This Row],[SOLDE]]</f>
        <v>133050</v>
      </c>
    </row>
    <row r="1618" spans="1:14" x14ac:dyDescent="0.25">
      <c r="A1618" t="s">
        <v>1212</v>
      </c>
      <c r="B1618">
        <v>43555</v>
      </c>
      <c r="C1618" t="s">
        <v>2722</v>
      </c>
      <c r="D1618" t="s">
        <v>2</v>
      </c>
      <c r="E1618" t="s">
        <v>22</v>
      </c>
      <c r="G1618" t="s">
        <v>1517</v>
      </c>
      <c r="K1618" s="1">
        <v>8.5</v>
      </c>
      <c r="L1618" s="1">
        <v>0</v>
      </c>
      <c r="M1618" s="1">
        <v>141550</v>
      </c>
      <c r="N1618" s="1">
        <f>+Tableau164[[#This Row],[credit]]+Tableau164[[#This Row],[SOLDE]]</f>
        <v>141550</v>
      </c>
    </row>
    <row r="1619" spans="1:14" x14ac:dyDescent="0.25">
      <c r="A1619" t="s">
        <v>74</v>
      </c>
      <c r="B1619">
        <v>43555</v>
      </c>
      <c r="C1619" t="s">
        <v>3244</v>
      </c>
      <c r="D1619" t="s">
        <v>2</v>
      </c>
      <c r="E1619" t="s">
        <v>22</v>
      </c>
      <c r="G1619" t="s">
        <v>1516</v>
      </c>
      <c r="K1619" s="1">
        <v>30.831469999999999</v>
      </c>
      <c r="L1619" s="1">
        <v>0</v>
      </c>
      <c r="M1619" s="1">
        <v>58279.09</v>
      </c>
      <c r="N1619" s="1">
        <f>+Tableau164[[#This Row],[credit]]+Tableau164[[#This Row],[SOLDE]]</f>
        <v>58279.09</v>
      </c>
    </row>
    <row r="1620" spans="1:14" x14ac:dyDescent="0.25">
      <c r="A1620" t="s">
        <v>74</v>
      </c>
      <c r="B1620">
        <v>43555</v>
      </c>
      <c r="C1620" t="s">
        <v>2722</v>
      </c>
      <c r="D1620" t="s">
        <v>2</v>
      </c>
      <c r="E1620" t="s">
        <v>22</v>
      </c>
      <c r="G1620" t="s">
        <v>1515</v>
      </c>
      <c r="K1620" s="1">
        <v>5.8403400000000003</v>
      </c>
      <c r="L1620" s="1">
        <v>0</v>
      </c>
      <c r="M1620" s="1">
        <v>64119.43</v>
      </c>
      <c r="N1620" s="1">
        <f>+Tableau164[[#This Row],[credit]]+Tableau164[[#This Row],[SOLDE]]</f>
        <v>64119.43</v>
      </c>
    </row>
    <row r="1621" spans="1:14" x14ac:dyDescent="0.25">
      <c r="A1621" t="s">
        <v>67</v>
      </c>
      <c r="B1621">
        <v>43555</v>
      </c>
      <c r="C1621" t="s">
        <v>2728</v>
      </c>
      <c r="D1621" t="s">
        <v>2</v>
      </c>
      <c r="E1621" t="s">
        <v>22</v>
      </c>
      <c r="G1621" t="s">
        <v>1513</v>
      </c>
      <c r="K1621" s="1">
        <v>12.219469999999999</v>
      </c>
      <c r="L1621" s="1">
        <v>0</v>
      </c>
      <c r="M1621" s="1">
        <v>219274.61</v>
      </c>
      <c r="N1621" s="1">
        <f>+Tableau164[[#This Row],[credit]]+Tableau164[[#This Row],[SOLDE]]</f>
        <v>219274.61</v>
      </c>
    </row>
    <row r="1622" spans="1:14" x14ac:dyDescent="0.25">
      <c r="A1622" t="s">
        <v>67</v>
      </c>
      <c r="B1622">
        <v>43555</v>
      </c>
      <c r="C1622" t="s">
        <v>3244</v>
      </c>
      <c r="D1622" t="s">
        <v>2</v>
      </c>
      <c r="E1622" t="s">
        <v>22</v>
      </c>
      <c r="G1622" t="s">
        <v>1512</v>
      </c>
      <c r="K1622" s="1">
        <v>98.023679999999999</v>
      </c>
      <c r="L1622" s="1">
        <v>0</v>
      </c>
      <c r="M1622" s="1">
        <v>317298.28999999998</v>
      </c>
      <c r="N1622" s="1">
        <f>+Tableau164[[#This Row],[credit]]+Tableau164[[#This Row],[SOLDE]]</f>
        <v>317298.28999999998</v>
      </c>
    </row>
    <row r="1623" spans="1:14" x14ac:dyDescent="0.25">
      <c r="A1623" t="s">
        <v>67</v>
      </c>
      <c r="B1623">
        <v>43555</v>
      </c>
      <c r="C1623" t="s">
        <v>3258</v>
      </c>
      <c r="D1623" t="s">
        <v>2</v>
      </c>
      <c r="E1623" t="s">
        <v>22</v>
      </c>
      <c r="G1623" t="s">
        <v>1511</v>
      </c>
      <c r="K1623" s="1">
        <v>8.9921100000000003</v>
      </c>
      <c r="L1623" s="1">
        <v>0</v>
      </c>
      <c r="M1623" s="1">
        <v>326290.40000000002</v>
      </c>
      <c r="N1623" s="1">
        <f>+Tableau164[[#This Row],[credit]]+Tableau164[[#This Row],[SOLDE]]</f>
        <v>326290.40000000002</v>
      </c>
    </row>
    <row r="1624" spans="1:14" x14ac:dyDescent="0.25">
      <c r="A1624" t="s">
        <v>67</v>
      </c>
      <c r="B1624">
        <v>43555</v>
      </c>
      <c r="C1624" t="s">
        <v>3244</v>
      </c>
      <c r="D1624" t="s">
        <v>2</v>
      </c>
      <c r="E1624" t="s">
        <v>22</v>
      </c>
      <c r="G1624" t="s">
        <v>1510</v>
      </c>
      <c r="K1624" s="1">
        <v>83.545109999999994</v>
      </c>
      <c r="L1624" s="1">
        <v>0</v>
      </c>
      <c r="M1624" s="1">
        <v>409835.51</v>
      </c>
      <c r="N1624" s="1">
        <f>+Tableau164[[#This Row],[credit]]+Tableau164[[#This Row],[SOLDE]]</f>
        <v>409835.51</v>
      </c>
    </row>
    <row r="1625" spans="1:14" x14ac:dyDescent="0.25">
      <c r="A1625" t="s">
        <v>67</v>
      </c>
      <c r="B1625">
        <v>43555</v>
      </c>
      <c r="C1625" t="s">
        <v>2728</v>
      </c>
      <c r="D1625" t="s">
        <v>2</v>
      </c>
      <c r="E1625" t="s">
        <v>22</v>
      </c>
      <c r="G1625" t="s">
        <v>1509</v>
      </c>
      <c r="K1625" s="1">
        <v>17.471830000000001</v>
      </c>
      <c r="L1625" s="1">
        <v>0</v>
      </c>
      <c r="M1625" s="1">
        <v>427307.34</v>
      </c>
      <c r="N1625" s="1">
        <f>+Tableau164[[#This Row],[credit]]+Tableau164[[#This Row],[SOLDE]]</f>
        <v>427307.34</v>
      </c>
    </row>
    <row r="1626" spans="1:14" x14ac:dyDescent="0.25">
      <c r="A1626" t="s">
        <v>67</v>
      </c>
      <c r="B1626">
        <v>43555</v>
      </c>
      <c r="C1626" t="s">
        <v>2722</v>
      </c>
      <c r="D1626" t="s">
        <v>2</v>
      </c>
      <c r="E1626" t="s">
        <v>22</v>
      </c>
      <c r="G1626" t="s">
        <v>1508</v>
      </c>
      <c r="K1626" s="1">
        <v>1</v>
      </c>
      <c r="L1626" s="1">
        <v>0</v>
      </c>
      <c r="M1626" s="1">
        <v>428307.34</v>
      </c>
      <c r="N1626" s="1">
        <f>+Tableau164[[#This Row],[credit]]+Tableau164[[#This Row],[SOLDE]]</f>
        <v>428307.34</v>
      </c>
    </row>
    <row r="1627" spans="1:14" x14ac:dyDescent="0.25">
      <c r="A1627" t="s">
        <v>395</v>
      </c>
      <c r="B1627">
        <v>43555</v>
      </c>
      <c r="C1627" t="s">
        <v>3258</v>
      </c>
      <c r="D1627" t="s">
        <v>2</v>
      </c>
      <c r="E1627" t="s">
        <v>22</v>
      </c>
      <c r="G1627" t="s">
        <v>1098</v>
      </c>
      <c r="K1627" s="1">
        <v>162</v>
      </c>
      <c r="L1627" s="1">
        <v>0</v>
      </c>
      <c r="M1627" s="1">
        <v>447500</v>
      </c>
      <c r="N1627" s="1">
        <f>+Tableau164[[#This Row],[credit]]+Tableau164[[#This Row],[SOLDE]]</f>
        <v>447500</v>
      </c>
    </row>
    <row r="1628" spans="1:14" x14ac:dyDescent="0.25">
      <c r="A1628" t="s">
        <v>57</v>
      </c>
      <c r="B1628">
        <v>43555</v>
      </c>
      <c r="C1628" t="s">
        <v>3258</v>
      </c>
      <c r="D1628" t="s">
        <v>2</v>
      </c>
      <c r="E1628" t="s">
        <v>22</v>
      </c>
      <c r="G1628" t="s">
        <v>1507</v>
      </c>
      <c r="K1628" s="1">
        <v>200</v>
      </c>
      <c r="L1628" s="1">
        <v>0</v>
      </c>
      <c r="M1628" s="1">
        <v>2584900</v>
      </c>
      <c r="N1628" s="1">
        <f>+Tableau164[[#This Row],[credit]]+Tableau164[[#This Row],[SOLDE]]</f>
        <v>2584900</v>
      </c>
    </row>
    <row r="1629" spans="1:14" x14ac:dyDescent="0.25">
      <c r="A1629" t="s">
        <v>767</v>
      </c>
      <c r="B1629">
        <v>43555</v>
      </c>
      <c r="C1629" t="s">
        <v>2728</v>
      </c>
      <c r="D1629" t="s">
        <v>6</v>
      </c>
      <c r="G1629" t="s">
        <v>1490</v>
      </c>
      <c r="K1629" s="1">
        <v>2066.4</v>
      </c>
      <c r="L1629" s="1">
        <v>0</v>
      </c>
      <c r="M1629" s="1">
        <v>12421080</v>
      </c>
      <c r="N1629" s="1">
        <f>+Tableau164[[#This Row],[credit]]+Tableau164[[#This Row],[SOLDE]]</f>
        <v>12421080</v>
      </c>
    </row>
    <row r="1630" spans="1:14" x14ac:dyDescent="0.25">
      <c r="A1630" t="s">
        <v>57</v>
      </c>
      <c r="B1630">
        <v>43555</v>
      </c>
      <c r="C1630" t="s">
        <v>22</v>
      </c>
      <c r="D1630" t="s">
        <v>2</v>
      </c>
      <c r="E1630" t="s">
        <v>22</v>
      </c>
      <c r="G1630" t="s">
        <v>1506</v>
      </c>
      <c r="K1630" s="1">
        <v>553.35</v>
      </c>
      <c r="L1630" s="1">
        <v>0</v>
      </c>
      <c r="M1630" s="1">
        <v>3138250</v>
      </c>
      <c r="N1630" s="1">
        <f>+Tableau164[[#This Row],[credit]]+Tableau164[[#This Row],[SOLDE]]</f>
        <v>3138250</v>
      </c>
    </row>
    <row r="1631" spans="1:14" x14ac:dyDescent="0.25">
      <c r="A1631" t="s">
        <v>57</v>
      </c>
      <c r="B1631">
        <v>43555</v>
      </c>
      <c r="C1631" t="s">
        <v>2805</v>
      </c>
      <c r="D1631" t="s">
        <v>2</v>
      </c>
      <c r="E1631" t="s">
        <v>36</v>
      </c>
      <c r="G1631" t="s">
        <v>1505</v>
      </c>
      <c r="K1631" s="1">
        <v>79.05</v>
      </c>
      <c r="L1631" s="1">
        <v>0</v>
      </c>
      <c r="M1631" s="1">
        <v>3217300</v>
      </c>
      <c r="N1631" s="1">
        <f>+Tableau164[[#This Row],[credit]]+Tableau164[[#This Row],[SOLDE]]</f>
        <v>3217300</v>
      </c>
    </row>
    <row r="1632" spans="1:14" x14ac:dyDescent="0.25">
      <c r="A1632" t="s">
        <v>57</v>
      </c>
      <c r="B1632">
        <v>43555</v>
      </c>
      <c r="C1632" t="s">
        <v>38</v>
      </c>
      <c r="D1632" t="s">
        <v>2</v>
      </c>
      <c r="E1632" t="s">
        <v>38</v>
      </c>
      <c r="G1632" t="s">
        <v>1504</v>
      </c>
      <c r="K1632" s="1">
        <v>234.05</v>
      </c>
      <c r="L1632" s="1">
        <v>0</v>
      </c>
      <c r="M1632" s="1">
        <v>3451350</v>
      </c>
      <c r="N1632" s="1">
        <f>+Tableau164[[#This Row],[credit]]+Tableau164[[#This Row],[SOLDE]]</f>
        <v>3451350</v>
      </c>
    </row>
    <row r="1633" spans="1:14" x14ac:dyDescent="0.25">
      <c r="A1633" t="s">
        <v>57</v>
      </c>
      <c r="B1633">
        <v>43555</v>
      </c>
      <c r="C1633" t="s">
        <v>3258</v>
      </c>
      <c r="D1633" t="s">
        <v>2</v>
      </c>
      <c r="E1633" t="s">
        <v>22</v>
      </c>
      <c r="G1633" t="s">
        <v>1503</v>
      </c>
      <c r="K1633" s="1">
        <v>40</v>
      </c>
      <c r="L1633" s="1">
        <v>0</v>
      </c>
      <c r="M1633" s="1">
        <v>3491350</v>
      </c>
      <c r="N1633" s="1">
        <f>+Tableau164[[#This Row],[credit]]+Tableau164[[#This Row],[SOLDE]]</f>
        <v>3491350</v>
      </c>
    </row>
    <row r="1634" spans="1:14" x14ac:dyDescent="0.25">
      <c r="A1634" t="s">
        <v>57</v>
      </c>
      <c r="B1634">
        <v>43555</v>
      </c>
      <c r="C1634" t="s">
        <v>3244</v>
      </c>
      <c r="D1634" t="s">
        <v>2</v>
      </c>
      <c r="E1634" t="s">
        <v>22</v>
      </c>
      <c r="G1634" t="s">
        <v>1502</v>
      </c>
      <c r="K1634" s="1">
        <v>55.5</v>
      </c>
      <c r="L1634" s="1">
        <v>0</v>
      </c>
      <c r="M1634" s="1">
        <v>3546850</v>
      </c>
      <c r="N1634" s="1">
        <f>+Tableau164[[#This Row],[credit]]+Tableau164[[#This Row],[SOLDE]]</f>
        <v>3546850</v>
      </c>
    </row>
    <row r="1635" spans="1:14" x14ac:dyDescent="0.25">
      <c r="A1635" t="s">
        <v>57</v>
      </c>
      <c r="B1635">
        <v>43555</v>
      </c>
      <c r="C1635" t="s">
        <v>2728</v>
      </c>
      <c r="D1635" t="s">
        <v>2</v>
      </c>
      <c r="E1635" t="s">
        <v>22</v>
      </c>
      <c r="G1635" t="s">
        <v>1501</v>
      </c>
      <c r="K1635" s="1">
        <v>43</v>
      </c>
      <c r="L1635" s="1">
        <v>0</v>
      </c>
      <c r="M1635" s="1">
        <v>3589850</v>
      </c>
      <c r="N1635" s="1">
        <f>+Tableau164[[#This Row],[credit]]+Tableau164[[#This Row],[SOLDE]]</f>
        <v>3589850</v>
      </c>
    </row>
    <row r="1636" spans="1:14" x14ac:dyDescent="0.25">
      <c r="A1636" t="s">
        <v>268</v>
      </c>
      <c r="B1636">
        <v>43555</v>
      </c>
      <c r="C1636" t="s">
        <v>38</v>
      </c>
      <c r="D1636" t="s">
        <v>2</v>
      </c>
      <c r="E1636" t="s">
        <v>29</v>
      </c>
      <c r="G1636" t="s">
        <v>1500</v>
      </c>
      <c r="K1636" s="1">
        <v>130</v>
      </c>
      <c r="L1636" s="1">
        <v>0</v>
      </c>
      <c r="M1636" s="1">
        <v>845000</v>
      </c>
      <c r="N1636" s="1">
        <f>+Tableau164[[#This Row],[credit]]+Tableau164[[#This Row],[SOLDE]]</f>
        <v>845000</v>
      </c>
    </row>
    <row r="1637" spans="1:14" x14ac:dyDescent="0.25">
      <c r="A1637" t="s">
        <v>268</v>
      </c>
      <c r="B1637">
        <v>43555</v>
      </c>
      <c r="C1637" t="s">
        <v>22</v>
      </c>
      <c r="D1637" t="s">
        <v>2</v>
      </c>
      <c r="E1637" t="s">
        <v>22</v>
      </c>
      <c r="G1637" t="s">
        <v>1499</v>
      </c>
      <c r="K1637" s="1">
        <v>150</v>
      </c>
      <c r="L1637" s="1">
        <v>0</v>
      </c>
      <c r="M1637" s="1">
        <v>995000</v>
      </c>
      <c r="N1637" s="1">
        <f>+Tableau164[[#This Row],[credit]]+Tableau164[[#This Row],[SOLDE]]</f>
        <v>995000</v>
      </c>
    </row>
    <row r="1638" spans="1:14" x14ac:dyDescent="0.25">
      <c r="A1638" t="s">
        <v>44</v>
      </c>
      <c r="B1638">
        <v>43555</v>
      </c>
      <c r="C1638" t="s">
        <v>2722</v>
      </c>
      <c r="D1638" t="s">
        <v>2</v>
      </c>
      <c r="E1638" t="s">
        <v>29</v>
      </c>
      <c r="G1638" t="s">
        <v>1498</v>
      </c>
      <c r="K1638" s="1">
        <v>31.1051</v>
      </c>
      <c r="L1638" s="1">
        <v>0</v>
      </c>
      <c r="M1638" s="1">
        <v>129270.5</v>
      </c>
      <c r="N1638" s="1">
        <f>+Tableau164[[#This Row],[credit]]+Tableau164[[#This Row],[SOLDE]]</f>
        <v>129270.5</v>
      </c>
    </row>
    <row r="1639" spans="1:14" x14ac:dyDescent="0.25">
      <c r="A1639" t="s">
        <v>574</v>
      </c>
      <c r="B1639">
        <v>43555</v>
      </c>
      <c r="C1639" t="s">
        <v>2722</v>
      </c>
      <c r="D1639" t="s">
        <v>2</v>
      </c>
      <c r="E1639" t="s">
        <v>12</v>
      </c>
      <c r="G1639" t="s">
        <v>1497</v>
      </c>
      <c r="K1639" s="1">
        <v>140.90351000000001</v>
      </c>
      <c r="L1639" s="1">
        <v>0</v>
      </c>
      <c r="M1639" s="1">
        <v>177325.54</v>
      </c>
      <c r="N1639" s="1">
        <f>+Tableau164[[#This Row],[credit]]+Tableau164[[#This Row],[SOLDE]]</f>
        <v>177325.54</v>
      </c>
    </row>
    <row r="1640" spans="1:14" x14ac:dyDescent="0.25">
      <c r="A1640" t="s">
        <v>37</v>
      </c>
      <c r="B1640">
        <v>43555</v>
      </c>
      <c r="C1640" t="s">
        <v>35</v>
      </c>
      <c r="D1640" t="s">
        <v>2</v>
      </c>
      <c r="E1640" t="s">
        <v>35</v>
      </c>
      <c r="G1640" t="s">
        <v>1496</v>
      </c>
      <c r="K1640" s="1">
        <v>795.23442791700018</v>
      </c>
      <c r="L1640" s="1">
        <v>0</v>
      </c>
      <c r="M1640" s="1">
        <v>6104532.2400000002</v>
      </c>
      <c r="N1640" s="1">
        <f>+Tableau164[[#This Row],[credit]]+Tableau164[[#This Row],[SOLDE]]</f>
        <v>6104532.2400000002</v>
      </c>
    </row>
    <row r="1641" spans="1:14" x14ac:dyDescent="0.25">
      <c r="A1641" t="s">
        <v>37</v>
      </c>
      <c r="B1641">
        <v>43555</v>
      </c>
      <c r="C1641" t="s">
        <v>34</v>
      </c>
      <c r="D1641" t="s">
        <v>2</v>
      </c>
      <c r="E1641" t="s">
        <v>34</v>
      </c>
      <c r="G1641" t="s">
        <v>1496</v>
      </c>
      <c r="K1641" s="1">
        <v>210.78448</v>
      </c>
      <c r="L1641" s="1">
        <v>0</v>
      </c>
      <c r="M1641" s="1">
        <v>6369271.4900000002</v>
      </c>
      <c r="N1641" s="1">
        <f>+Tableau164[[#This Row],[credit]]+Tableau164[[#This Row],[SOLDE]]</f>
        <v>6369271.4900000002</v>
      </c>
    </row>
    <row r="1642" spans="1:14" x14ac:dyDescent="0.25">
      <c r="A1642" t="s">
        <v>37</v>
      </c>
      <c r="B1642">
        <v>43555</v>
      </c>
      <c r="C1642" t="s">
        <v>33</v>
      </c>
      <c r="D1642" t="s">
        <v>2</v>
      </c>
      <c r="E1642" t="s">
        <v>33</v>
      </c>
      <c r="G1642" t="s">
        <v>1496</v>
      </c>
      <c r="K1642" s="1">
        <v>148.14630519199997</v>
      </c>
      <c r="L1642" s="1">
        <v>0</v>
      </c>
      <c r="M1642" s="1">
        <v>6944973.3899999997</v>
      </c>
      <c r="N1642" s="1">
        <f>+Tableau164[[#This Row],[credit]]+Tableau164[[#This Row],[SOLDE]]</f>
        <v>6944973.3899999997</v>
      </c>
    </row>
    <row r="1643" spans="1:14" x14ac:dyDescent="0.25">
      <c r="A1643" t="s">
        <v>37</v>
      </c>
      <c r="B1643">
        <v>43555</v>
      </c>
      <c r="C1643" t="s">
        <v>2805</v>
      </c>
      <c r="D1643" t="s">
        <v>2</v>
      </c>
      <c r="E1643" t="s">
        <v>36</v>
      </c>
      <c r="G1643" t="s">
        <v>1496</v>
      </c>
      <c r="K1643" s="1">
        <v>524.117630889</v>
      </c>
      <c r="L1643" s="1">
        <v>0</v>
      </c>
      <c r="M1643" s="1">
        <v>8919685.1600000001</v>
      </c>
      <c r="N1643" s="1">
        <f>+Tableau164[[#This Row],[credit]]+Tableau164[[#This Row],[SOLDE]]</f>
        <v>8919685.1600000001</v>
      </c>
    </row>
    <row r="1644" spans="1:14" x14ac:dyDescent="0.25">
      <c r="A1644" t="s">
        <v>32</v>
      </c>
      <c r="B1644">
        <v>43555</v>
      </c>
      <c r="C1644" t="s">
        <v>38</v>
      </c>
      <c r="D1644" t="s">
        <v>2</v>
      </c>
      <c r="E1644" t="s">
        <v>38</v>
      </c>
      <c r="G1644" t="s">
        <v>1496</v>
      </c>
      <c r="K1644" s="1">
        <v>240.50944344500004</v>
      </c>
      <c r="L1644" s="1">
        <v>0</v>
      </c>
      <c r="M1644" s="1">
        <v>451226.92</v>
      </c>
      <c r="N1644" s="1">
        <f>+Tableau164[[#This Row],[credit]]+Tableau164[[#This Row],[SOLDE]]</f>
        <v>451226.92</v>
      </c>
    </row>
    <row r="1645" spans="1:14" x14ac:dyDescent="0.25">
      <c r="A1645" t="s">
        <v>32</v>
      </c>
      <c r="B1645">
        <v>43555</v>
      </c>
      <c r="C1645" t="s">
        <v>39</v>
      </c>
      <c r="D1645" t="s">
        <v>2</v>
      </c>
      <c r="E1645" t="s">
        <v>39</v>
      </c>
      <c r="G1645" t="s">
        <v>1496</v>
      </c>
      <c r="K1645" s="1">
        <v>207.54204637099997</v>
      </c>
      <c r="L1645" s="1">
        <v>0</v>
      </c>
      <c r="M1645" s="1">
        <v>481381.26</v>
      </c>
      <c r="N1645" s="1">
        <f>+Tableau164[[#This Row],[credit]]+Tableau164[[#This Row],[SOLDE]]</f>
        <v>481381.26</v>
      </c>
    </row>
    <row r="1646" spans="1:14" x14ac:dyDescent="0.25">
      <c r="A1646" t="s">
        <v>32</v>
      </c>
      <c r="B1646">
        <v>43555</v>
      </c>
      <c r="C1646" t="s">
        <v>2810</v>
      </c>
      <c r="D1646" t="s">
        <v>2</v>
      </c>
      <c r="E1646" t="s">
        <v>22</v>
      </c>
      <c r="G1646" t="s">
        <v>1496</v>
      </c>
      <c r="K1646" s="1">
        <v>751.64941891900003</v>
      </c>
      <c r="L1646" s="1">
        <v>0</v>
      </c>
      <c r="M1646" s="1">
        <v>543245.38</v>
      </c>
      <c r="N1646" s="1">
        <f>+Tableau164[[#This Row],[credit]]+Tableau164[[#This Row],[SOLDE]]</f>
        <v>543245.38</v>
      </c>
    </row>
    <row r="1647" spans="1:14" x14ac:dyDescent="0.25">
      <c r="A1647" t="s">
        <v>32</v>
      </c>
      <c r="B1647">
        <v>43555</v>
      </c>
      <c r="C1647" t="s">
        <v>2807</v>
      </c>
      <c r="D1647" t="s">
        <v>2</v>
      </c>
      <c r="E1647" t="s">
        <v>22</v>
      </c>
      <c r="G1647" t="s">
        <v>1496</v>
      </c>
      <c r="K1647" s="1">
        <v>1722.4361899999999</v>
      </c>
      <c r="L1647" s="1">
        <v>0</v>
      </c>
      <c r="M1647" s="1">
        <v>644141.01</v>
      </c>
      <c r="N1647" s="1">
        <f>+Tableau164[[#This Row],[credit]]+Tableau164[[#This Row],[SOLDE]]</f>
        <v>644141.01</v>
      </c>
    </row>
    <row r="1648" spans="1:14" x14ac:dyDescent="0.25">
      <c r="A1648" t="s">
        <v>1495</v>
      </c>
      <c r="B1648">
        <v>43555</v>
      </c>
      <c r="C1648" t="s">
        <v>2722</v>
      </c>
      <c r="D1648" t="s">
        <v>2</v>
      </c>
      <c r="E1648" t="s">
        <v>29</v>
      </c>
      <c r="G1648" t="s">
        <v>1494</v>
      </c>
      <c r="K1648" s="1">
        <v>16.589020000000001</v>
      </c>
      <c r="L1648" s="1">
        <v>0</v>
      </c>
      <c r="M1648" s="1">
        <v>16589.02</v>
      </c>
      <c r="N1648" s="1">
        <f>+Tableau164[[#This Row],[credit]]+Tableau164[[#This Row],[SOLDE]]</f>
        <v>16589.02</v>
      </c>
    </row>
    <row r="1649" spans="1:14" x14ac:dyDescent="0.25">
      <c r="A1649" t="s">
        <v>28</v>
      </c>
      <c r="B1649">
        <v>43555</v>
      </c>
      <c r="C1649" t="s">
        <v>2722</v>
      </c>
      <c r="D1649" t="s">
        <v>2</v>
      </c>
      <c r="E1649" t="s">
        <v>29</v>
      </c>
      <c r="G1649" t="s">
        <v>1493</v>
      </c>
      <c r="K1649" s="1">
        <v>1.3000000000000002E-4</v>
      </c>
      <c r="L1649" s="1">
        <v>0</v>
      </c>
      <c r="M1649" s="1">
        <v>0.13</v>
      </c>
      <c r="N1649" s="1">
        <f>+Tableau164[[#This Row],[credit]]+Tableau164[[#This Row],[SOLDE]]</f>
        <v>0.13</v>
      </c>
    </row>
    <row r="1650" spans="1:14" x14ac:dyDescent="0.25">
      <c r="A1650" t="s">
        <v>827</v>
      </c>
      <c r="B1650">
        <v>43555</v>
      </c>
      <c r="D1650" t="s">
        <v>2</v>
      </c>
      <c r="E1650" t="s">
        <v>12</v>
      </c>
      <c r="G1650" t="s">
        <v>1492</v>
      </c>
      <c r="K1650" s="1">
        <v>636.80547000000001</v>
      </c>
      <c r="L1650" s="1">
        <v>0</v>
      </c>
      <c r="M1650" s="1">
        <v>1278127.79</v>
      </c>
      <c r="N1650" s="1">
        <f>+Tableau164[[#This Row],[credit]]+Tableau164[[#This Row],[SOLDE]]</f>
        <v>1278127.79</v>
      </c>
    </row>
    <row r="1651" spans="1:14" x14ac:dyDescent="0.25">
      <c r="A1651" t="s">
        <v>25</v>
      </c>
      <c r="B1651">
        <v>43555</v>
      </c>
      <c r="C1651" t="s">
        <v>2722</v>
      </c>
      <c r="D1651" t="s">
        <v>2</v>
      </c>
      <c r="E1651" t="s">
        <v>22</v>
      </c>
      <c r="G1651" t="s">
        <v>567</v>
      </c>
      <c r="I1651" t="s">
        <v>2808</v>
      </c>
      <c r="K1651" s="1">
        <v>678.13144</v>
      </c>
      <c r="L1651" s="1">
        <v>0</v>
      </c>
      <c r="M1651" s="1">
        <v>2046112.99</v>
      </c>
      <c r="N1651" s="1">
        <f>+Tableau164[[#This Row],[credit]]+Tableau164[[#This Row],[SOLDE]]</f>
        <v>2046112.99</v>
      </c>
    </row>
    <row r="1652" spans="1:14" x14ac:dyDescent="0.25">
      <c r="A1652" t="s">
        <v>5</v>
      </c>
      <c r="B1652">
        <v>43555</v>
      </c>
      <c r="C1652" t="s">
        <v>3244</v>
      </c>
      <c r="D1652" t="s">
        <v>2</v>
      </c>
      <c r="E1652" t="s">
        <v>1</v>
      </c>
      <c r="F1652" t="s">
        <v>18</v>
      </c>
      <c r="G1652" t="s">
        <v>3250</v>
      </c>
      <c r="H1652" t="s">
        <v>245</v>
      </c>
      <c r="J1652" t="s">
        <v>248</v>
      </c>
      <c r="K1652" s="1">
        <v>0</v>
      </c>
      <c r="L1652" s="1">
        <v>501.49955799999998</v>
      </c>
      <c r="M1652" s="1">
        <v>-26362602.260000002</v>
      </c>
      <c r="N1652" s="1">
        <f>+Tableau164[[#This Row],[credit]]+Tableau164[[#This Row],[SOLDE]]</f>
        <v>-26362100.760442</v>
      </c>
    </row>
    <row r="1653" spans="1:14" x14ac:dyDescent="0.25">
      <c r="A1653" t="s">
        <v>5</v>
      </c>
      <c r="B1653">
        <v>43555</v>
      </c>
      <c r="C1653" t="s">
        <v>3244</v>
      </c>
      <c r="D1653" t="s">
        <v>2</v>
      </c>
      <c r="E1653" t="s">
        <v>1</v>
      </c>
      <c r="F1653" t="s">
        <v>18</v>
      </c>
      <c r="G1653" t="s">
        <v>3250</v>
      </c>
      <c r="H1653" t="s">
        <v>245</v>
      </c>
      <c r="J1653" t="s">
        <v>249</v>
      </c>
      <c r="K1653" s="1">
        <v>0</v>
      </c>
      <c r="L1653" s="1">
        <v>174.87360000000001</v>
      </c>
      <c r="N1653" s="1">
        <f>+Tableau164[[#This Row],[credit]]+Tableau164[[#This Row],[SOLDE]]</f>
        <v>174.87360000000001</v>
      </c>
    </row>
    <row r="1654" spans="1:14" x14ac:dyDescent="0.25">
      <c r="A1654" t="s">
        <v>5</v>
      </c>
      <c r="B1654">
        <v>43555</v>
      </c>
      <c r="C1654" t="s">
        <v>3244</v>
      </c>
      <c r="D1654" t="s">
        <v>2</v>
      </c>
      <c r="E1654" t="s">
        <v>1</v>
      </c>
      <c r="F1654" t="s">
        <v>18</v>
      </c>
      <c r="G1654" t="s">
        <v>3250</v>
      </c>
      <c r="H1654" t="s">
        <v>245</v>
      </c>
      <c r="J1654" t="s">
        <v>244</v>
      </c>
      <c r="K1654" s="1">
        <v>0</v>
      </c>
      <c r="L1654" s="1">
        <v>81.332185999999993</v>
      </c>
      <c r="N1654" s="1">
        <f>+Tableau164[[#This Row],[credit]]+Tableau164[[#This Row],[SOLDE]]</f>
        <v>81.332185999999993</v>
      </c>
    </row>
    <row r="1655" spans="1:14" x14ac:dyDescent="0.25">
      <c r="A1655" t="s">
        <v>5</v>
      </c>
      <c r="B1655">
        <v>43555</v>
      </c>
      <c r="C1655" t="s">
        <v>2728</v>
      </c>
      <c r="D1655" t="s">
        <v>2</v>
      </c>
      <c r="E1655" t="s">
        <v>1</v>
      </c>
      <c r="F1655" t="s">
        <v>228</v>
      </c>
      <c r="G1655" t="s">
        <v>1491</v>
      </c>
      <c r="H1655" t="s">
        <v>245</v>
      </c>
      <c r="J1655" t="s">
        <v>249</v>
      </c>
      <c r="K1655" s="1">
        <v>0</v>
      </c>
      <c r="L1655" s="1">
        <v>198.42270099999999</v>
      </c>
      <c r="M1655" s="1">
        <v>-28346829.27</v>
      </c>
      <c r="N1655" s="1">
        <f>+Tableau164[[#This Row],[credit]]+Tableau164[[#This Row],[SOLDE]]</f>
        <v>-28346630.847298998</v>
      </c>
    </row>
    <row r="1656" spans="1:14" x14ac:dyDescent="0.25">
      <c r="A1656" t="s">
        <v>599</v>
      </c>
      <c r="B1656">
        <v>43555</v>
      </c>
      <c r="C1656" t="s">
        <v>2728</v>
      </c>
      <c r="D1656" t="s">
        <v>2</v>
      </c>
      <c r="E1656" t="s">
        <v>22</v>
      </c>
      <c r="G1656" t="s">
        <v>1490</v>
      </c>
      <c r="K1656" s="1">
        <v>-2066.4</v>
      </c>
      <c r="L1656" s="1">
        <v>0</v>
      </c>
      <c r="M1656" s="1">
        <v>-12421080</v>
      </c>
      <c r="N1656" s="1">
        <f>+Tableau164[[#This Row],[credit]]+Tableau164[[#This Row],[SOLDE]]</f>
        <v>-12421080</v>
      </c>
    </row>
    <row r="1657" spans="1:14" x14ac:dyDescent="0.25">
      <c r="A1657" t="s">
        <v>1488</v>
      </c>
      <c r="B1657">
        <v>43555</v>
      </c>
      <c r="C1657" t="s">
        <v>33</v>
      </c>
      <c r="D1657" t="s">
        <v>2</v>
      </c>
      <c r="E1657" t="s">
        <v>12</v>
      </c>
      <c r="G1657" t="s">
        <v>1489</v>
      </c>
      <c r="K1657" s="1">
        <v>0</v>
      </c>
      <c r="L1657" s="1">
        <v>64.132232000000002</v>
      </c>
      <c r="M1657" s="1">
        <v>-641322.31999999995</v>
      </c>
      <c r="N1657" s="1">
        <f>+Tableau164[[#This Row],[credit]]+Tableau164[[#This Row],[SOLDE]]</f>
        <v>-641258.18776799995</v>
      </c>
    </row>
    <row r="1658" spans="1:14" x14ac:dyDescent="0.25">
      <c r="A1658" t="s">
        <v>1488</v>
      </c>
      <c r="B1658">
        <v>43555</v>
      </c>
      <c r="C1658" t="s">
        <v>33</v>
      </c>
      <c r="D1658" t="s">
        <v>2</v>
      </c>
      <c r="E1658" t="s">
        <v>12</v>
      </c>
      <c r="G1658" t="s">
        <v>1487</v>
      </c>
      <c r="K1658" s="1">
        <v>0</v>
      </c>
      <c r="L1658" s="1">
        <v>33.176023999999998</v>
      </c>
      <c r="M1658" s="1">
        <v>-973082.56</v>
      </c>
      <c r="N1658" s="1">
        <f>+Tableau164[[#This Row],[credit]]+Tableau164[[#This Row],[SOLDE]]</f>
        <v>-973049.38397600001</v>
      </c>
    </row>
    <row r="1659" spans="1:14" x14ac:dyDescent="0.25">
      <c r="A1659" t="s">
        <v>1486</v>
      </c>
      <c r="B1659">
        <v>43585</v>
      </c>
      <c r="C1659" t="s">
        <v>2722</v>
      </c>
      <c r="D1659" t="s">
        <v>6</v>
      </c>
      <c r="G1659" t="s">
        <v>1436</v>
      </c>
      <c r="K1659" s="1">
        <v>103.22</v>
      </c>
      <c r="L1659" s="1">
        <v>0</v>
      </c>
      <c r="M1659" s="1">
        <v>511740</v>
      </c>
      <c r="N1659" s="1">
        <f>+Tableau164[[#This Row],[credit]]+Tableau164[[#This Row],[SOLDE]]</f>
        <v>511740</v>
      </c>
    </row>
    <row r="1660" spans="1:14" x14ac:dyDescent="0.25">
      <c r="A1660" t="s">
        <v>1486</v>
      </c>
      <c r="B1660">
        <v>43585</v>
      </c>
      <c r="C1660" t="s">
        <v>2722</v>
      </c>
      <c r="D1660" t="s">
        <v>6</v>
      </c>
      <c r="G1660" t="s">
        <v>1485</v>
      </c>
      <c r="K1660" s="1">
        <v>195</v>
      </c>
      <c r="L1660" s="1">
        <v>0</v>
      </c>
      <c r="M1660" s="1">
        <v>706740</v>
      </c>
      <c r="N1660" s="1">
        <f>+Tableau164[[#This Row],[credit]]+Tableau164[[#This Row],[SOLDE]]</f>
        <v>706740</v>
      </c>
    </row>
    <row r="1661" spans="1:14" x14ac:dyDescent="0.25">
      <c r="A1661" t="s">
        <v>1085</v>
      </c>
      <c r="B1661">
        <v>43585</v>
      </c>
      <c r="C1661" t="s">
        <v>3253</v>
      </c>
      <c r="D1661" t="s">
        <v>6</v>
      </c>
      <c r="G1661" t="s">
        <v>1434</v>
      </c>
      <c r="K1661" s="1">
        <v>1354.0350000000001</v>
      </c>
      <c r="L1661" s="1">
        <v>0</v>
      </c>
      <c r="M1661" s="1">
        <v>15433003.92</v>
      </c>
      <c r="N1661" s="1">
        <f>+Tableau164[[#This Row],[credit]]+Tableau164[[#This Row],[SOLDE]]</f>
        <v>15433003.92</v>
      </c>
    </row>
    <row r="1662" spans="1:14" x14ac:dyDescent="0.25">
      <c r="A1662" t="s">
        <v>1085</v>
      </c>
      <c r="B1662">
        <v>43585</v>
      </c>
      <c r="C1662" t="s">
        <v>3253</v>
      </c>
      <c r="D1662" t="s">
        <v>6</v>
      </c>
      <c r="G1662" t="s">
        <v>1433</v>
      </c>
      <c r="K1662" s="1">
        <v>3754.2348299999999</v>
      </c>
      <c r="L1662" s="1">
        <v>0</v>
      </c>
      <c r="M1662" s="1">
        <v>19187238.75</v>
      </c>
      <c r="N1662" s="1">
        <f>+Tableau164[[#This Row],[credit]]+Tableau164[[#This Row],[SOLDE]]</f>
        <v>19187238.75</v>
      </c>
    </row>
    <row r="1663" spans="1:14" x14ac:dyDescent="0.25">
      <c r="A1663" t="s">
        <v>1085</v>
      </c>
      <c r="B1663">
        <v>43585</v>
      </c>
      <c r="C1663" t="s">
        <v>3253</v>
      </c>
      <c r="D1663" t="s">
        <v>6</v>
      </c>
      <c r="G1663" t="s">
        <v>1432</v>
      </c>
      <c r="K1663" s="1">
        <v>268.90755999999999</v>
      </c>
      <c r="L1663" s="1">
        <v>0</v>
      </c>
      <c r="M1663" s="1">
        <v>19456146.309999999</v>
      </c>
      <c r="N1663" s="1">
        <f>+Tableau164[[#This Row],[credit]]+Tableau164[[#This Row],[SOLDE]]</f>
        <v>19456146.309999999</v>
      </c>
    </row>
    <row r="1664" spans="1:14" x14ac:dyDescent="0.25">
      <c r="A1664" t="s">
        <v>1085</v>
      </c>
      <c r="B1664">
        <v>43585</v>
      </c>
      <c r="C1664" t="s">
        <v>3253</v>
      </c>
      <c r="D1664" t="s">
        <v>6</v>
      </c>
      <c r="G1664" t="s">
        <v>1431</v>
      </c>
      <c r="K1664" s="1">
        <v>110.53141000000001</v>
      </c>
      <c r="L1664" s="1">
        <v>0</v>
      </c>
      <c r="M1664" s="1">
        <v>19566677.719999999</v>
      </c>
      <c r="N1664" s="1">
        <f>+Tableau164[[#This Row],[credit]]+Tableau164[[#This Row],[SOLDE]]</f>
        <v>19566677.719999999</v>
      </c>
    </row>
    <row r="1665" spans="1:14" x14ac:dyDescent="0.25">
      <c r="A1665" t="s">
        <v>1085</v>
      </c>
      <c r="B1665">
        <v>43585</v>
      </c>
      <c r="C1665" t="s">
        <v>3253</v>
      </c>
      <c r="D1665" t="s">
        <v>6</v>
      </c>
      <c r="G1665" t="s">
        <v>1430</v>
      </c>
      <c r="K1665" s="1">
        <v>78.235300000000009</v>
      </c>
      <c r="L1665" s="1">
        <v>0</v>
      </c>
      <c r="M1665" s="1">
        <v>19644913.02</v>
      </c>
      <c r="N1665" s="1">
        <f>+Tableau164[[#This Row],[credit]]+Tableau164[[#This Row],[SOLDE]]</f>
        <v>19644913.02</v>
      </c>
    </row>
    <row r="1666" spans="1:14" x14ac:dyDescent="0.25">
      <c r="A1666" t="s">
        <v>214</v>
      </c>
      <c r="B1666">
        <v>43585</v>
      </c>
      <c r="C1666" t="s">
        <v>2722</v>
      </c>
      <c r="D1666" t="s">
        <v>6</v>
      </c>
      <c r="G1666" t="s">
        <v>213</v>
      </c>
      <c r="K1666" s="1">
        <v>2046.1129900000001</v>
      </c>
      <c r="L1666" s="1">
        <v>0</v>
      </c>
      <c r="M1666" s="1">
        <v>-764004.4</v>
      </c>
      <c r="N1666" s="1">
        <f>+Tableau164[[#This Row],[credit]]+Tableau164[[#This Row],[SOLDE]]</f>
        <v>-764004.4</v>
      </c>
    </row>
    <row r="1667" spans="1:14" x14ac:dyDescent="0.25">
      <c r="A1667" t="s">
        <v>214</v>
      </c>
      <c r="B1667">
        <v>43585</v>
      </c>
      <c r="C1667" t="s">
        <v>2722</v>
      </c>
      <c r="D1667" t="s">
        <v>6</v>
      </c>
      <c r="G1667" t="s">
        <v>213</v>
      </c>
      <c r="K1667" s="1">
        <v>0</v>
      </c>
      <c r="L1667" s="1">
        <v>276.31023900000002</v>
      </c>
      <c r="M1667" s="1">
        <v>-3527106.79</v>
      </c>
      <c r="N1667" s="1">
        <f>+Tableau164[[#This Row],[credit]]+Tableau164[[#This Row],[SOLDE]]</f>
        <v>-3526830.4797610003</v>
      </c>
    </row>
    <row r="1668" spans="1:14" x14ac:dyDescent="0.25">
      <c r="A1668" t="s">
        <v>203</v>
      </c>
      <c r="B1668">
        <v>43585</v>
      </c>
      <c r="D1668" t="s">
        <v>6</v>
      </c>
      <c r="G1668" t="s">
        <v>1483</v>
      </c>
      <c r="K1668" s="1">
        <v>32.4</v>
      </c>
      <c r="L1668" s="1">
        <v>0</v>
      </c>
      <c r="M1668" s="1">
        <v>-224486.52</v>
      </c>
      <c r="N1668" s="1">
        <f>+Tableau164[[#This Row],[credit]]+Tableau164[[#This Row],[SOLDE]]</f>
        <v>-224486.52</v>
      </c>
    </row>
    <row r="1669" spans="1:14" x14ac:dyDescent="0.25">
      <c r="A1669" t="s">
        <v>203</v>
      </c>
      <c r="B1669">
        <v>43585</v>
      </c>
      <c r="D1669" t="s">
        <v>6</v>
      </c>
      <c r="G1669" t="s">
        <v>1482</v>
      </c>
      <c r="K1669" s="1">
        <v>28.5</v>
      </c>
      <c r="L1669" s="1">
        <v>0</v>
      </c>
      <c r="M1669" s="1">
        <v>-195986.52</v>
      </c>
      <c r="N1669" s="1">
        <f>+Tableau164[[#This Row],[credit]]+Tableau164[[#This Row],[SOLDE]]</f>
        <v>-195986.52</v>
      </c>
    </row>
    <row r="1670" spans="1:14" x14ac:dyDescent="0.25">
      <c r="A1670" t="s">
        <v>203</v>
      </c>
      <c r="B1670">
        <v>43585</v>
      </c>
      <c r="D1670" t="s">
        <v>6</v>
      </c>
      <c r="G1670" t="s">
        <v>1481</v>
      </c>
      <c r="K1670" s="1">
        <v>144</v>
      </c>
      <c r="L1670" s="1">
        <v>0</v>
      </c>
      <c r="M1670" s="1">
        <v>-51986.52</v>
      </c>
      <c r="N1670" s="1">
        <f>+Tableau164[[#This Row],[credit]]+Tableau164[[#This Row],[SOLDE]]</f>
        <v>-51986.52</v>
      </c>
    </row>
    <row r="1671" spans="1:14" x14ac:dyDescent="0.25">
      <c r="A1671" t="s">
        <v>203</v>
      </c>
      <c r="B1671">
        <v>43585</v>
      </c>
      <c r="C1671" t="s">
        <v>3258</v>
      </c>
      <c r="D1671" t="s">
        <v>6</v>
      </c>
      <c r="G1671" t="s">
        <v>1351</v>
      </c>
      <c r="K1671" s="1">
        <v>0</v>
      </c>
      <c r="L1671" s="1">
        <v>3.93</v>
      </c>
      <c r="M1671" s="1">
        <v>-91286.52</v>
      </c>
      <c r="N1671" s="1">
        <f>+Tableau164[[#This Row],[credit]]+Tableau164[[#This Row],[SOLDE]]</f>
        <v>-91282.590000000011</v>
      </c>
    </row>
    <row r="1672" spans="1:14" x14ac:dyDescent="0.25">
      <c r="A1672" t="s">
        <v>202</v>
      </c>
      <c r="B1672">
        <v>43585</v>
      </c>
      <c r="C1672" t="s">
        <v>3258</v>
      </c>
      <c r="D1672" t="s">
        <v>6</v>
      </c>
      <c r="G1672" t="s">
        <v>1364</v>
      </c>
      <c r="K1672" s="1">
        <v>0</v>
      </c>
      <c r="L1672" s="1">
        <v>3.9196879999999998</v>
      </c>
      <c r="M1672" s="1">
        <v>51582370.030000001</v>
      </c>
      <c r="N1672" s="1">
        <f>+Tableau164[[#This Row],[credit]]+Tableau164[[#This Row],[SOLDE]]</f>
        <v>51582373.949688002</v>
      </c>
    </row>
    <row r="1673" spans="1:14" x14ac:dyDescent="0.25">
      <c r="A1673" t="s">
        <v>202</v>
      </c>
      <c r="B1673">
        <v>43585</v>
      </c>
      <c r="C1673" t="s">
        <v>3244</v>
      </c>
      <c r="D1673" t="s">
        <v>6</v>
      </c>
      <c r="G1673" t="s">
        <v>1363</v>
      </c>
      <c r="K1673" s="1">
        <v>0</v>
      </c>
      <c r="L1673" s="1">
        <v>4.0106459999999995</v>
      </c>
      <c r="M1673" s="1">
        <v>51542263.57</v>
      </c>
      <c r="N1673" s="1">
        <f>+Tableau164[[#This Row],[credit]]+Tableau164[[#This Row],[SOLDE]]</f>
        <v>51542267.580646001</v>
      </c>
    </row>
    <row r="1674" spans="1:14" x14ac:dyDescent="0.25">
      <c r="A1674" t="s">
        <v>202</v>
      </c>
      <c r="B1674">
        <v>43585</v>
      </c>
      <c r="C1674" t="s">
        <v>3244</v>
      </c>
      <c r="D1674" t="s">
        <v>6</v>
      </c>
      <c r="G1674" t="s">
        <v>1362</v>
      </c>
      <c r="K1674" s="1">
        <v>0</v>
      </c>
      <c r="L1674" s="1">
        <v>4.9818910000000001</v>
      </c>
      <c r="M1674" s="1">
        <v>51492444.659999996</v>
      </c>
      <c r="N1674" s="1">
        <f>+Tableau164[[#This Row],[credit]]+Tableau164[[#This Row],[SOLDE]]</f>
        <v>51492449.641890995</v>
      </c>
    </row>
    <row r="1675" spans="1:14" x14ac:dyDescent="0.25">
      <c r="A1675" t="s">
        <v>202</v>
      </c>
      <c r="B1675">
        <v>43585</v>
      </c>
      <c r="C1675" t="s">
        <v>3258</v>
      </c>
      <c r="D1675" t="s">
        <v>6</v>
      </c>
      <c r="G1675" t="s">
        <v>1361</v>
      </c>
      <c r="K1675" s="1">
        <v>0</v>
      </c>
      <c r="L1675" s="1">
        <v>14.856043</v>
      </c>
      <c r="M1675" s="1">
        <v>51343884.229999997</v>
      </c>
      <c r="N1675" s="1">
        <f>+Tableau164[[#This Row],[credit]]+Tableau164[[#This Row],[SOLDE]]</f>
        <v>51343899.086043</v>
      </c>
    </row>
    <row r="1676" spans="1:14" x14ac:dyDescent="0.25">
      <c r="A1676" t="s">
        <v>201</v>
      </c>
      <c r="B1676">
        <v>43585</v>
      </c>
      <c r="C1676" t="s">
        <v>3258</v>
      </c>
      <c r="D1676" t="s">
        <v>6</v>
      </c>
      <c r="G1676" t="s">
        <v>1360</v>
      </c>
      <c r="K1676" s="1">
        <v>0</v>
      </c>
      <c r="L1676" s="1">
        <v>0.36259600000000003</v>
      </c>
      <c r="M1676" s="1">
        <v>25033703.370000001</v>
      </c>
      <c r="N1676" s="1">
        <f>+Tableau164[[#This Row],[credit]]+Tableau164[[#This Row],[SOLDE]]</f>
        <v>25033703.732596003</v>
      </c>
    </row>
    <row r="1677" spans="1:14" x14ac:dyDescent="0.25">
      <c r="A1677" t="s">
        <v>201</v>
      </c>
      <c r="B1677">
        <v>43585</v>
      </c>
      <c r="C1677" t="s">
        <v>3244</v>
      </c>
      <c r="D1677" t="s">
        <v>6</v>
      </c>
      <c r="G1677" t="s">
        <v>1359</v>
      </c>
      <c r="K1677" s="1">
        <v>0</v>
      </c>
      <c r="L1677" s="1">
        <v>0.11531400000000001</v>
      </c>
      <c r="M1677" s="1">
        <v>25032550.23</v>
      </c>
      <c r="N1677" s="1">
        <f>+Tableau164[[#This Row],[credit]]+Tableau164[[#This Row],[SOLDE]]</f>
        <v>25032550.345314</v>
      </c>
    </row>
    <row r="1678" spans="1:14" x14ac:dyDescent="0.25">
      <c r="A1678" t="s">
        <v>201</v>
      </c>
      <c r="B1678">
        <v>43585</v>
      </c>
      <c r="C1678" t="s">
        <v>3244</v>
      </c>
      <c r="D1678" t="s">
        <v>6</v>
      </c>
      <c r="G1678" t="s">
        <v>1358</v>
      </c>
      <c r="K1678" s="1">
        <v>0</v>
      </c>
      <c r="L1678" s="1">
        <v>0.27510000000000001</v>
      </c>
      <c r="M1678" s="1">
        <v>25029799.23</v>
      </c>
      <c r="N1678" s="1">
        <f>+Tableau164[[#This Row],[credit]]+Tableau164[[#This Row],[SOLDE]]</f>
        <v>25029799.505100001</v>
      </c>
    </row>
    <row r="1679" spans="1:14" x14ac:dyDescent="0.25">
      <c r="A1679" t="s">
        <v>201</v>
      </c>
      <c r="B1679">
        <v>43585</v>
      </c>
      <c r="C1679" t="s">
        <v>3258</v>
      </c>
      <c r="D1679" t="s">
        <v>6</v>
      </c>
      <c r="G1679" t="s">
        <v>1357</v>
      </c>
      <c r="K1679" s="1">
        <v>0</v>
      </c>
      <c r="L1679" s="1">
        <v>3.2771120000000002</v>
      </c>
      <c r="M1679" s="1">
        <v>24997028.109999999</v>
      </c>
      <c r="N1679" s="1">
        <f>+Tableau164[[#This Row],[credit]]+Tableau164[[#This Row],[SOLDE]]</f>
        <v>24997031.387111999</v>
      </c>
    </row>
    <row r="1680" spans="1:14" x14ac:dyDescent="0.25">
      <c r="A1680" t="s">
        <v>200</v>
      </c>
      <c r="B1680">
        <v>43585</v>
      </c>
      <c r="C1680" t="s">
        <v>3244</v>
      </c>
      <c r="D1680" t="s">
        <v>6</v>
      </c>
      <c r="G1680" t="s">
        <v>1356</v>
      </c>
      <c r="K1680" s="1">
        <v>0</v>
      </c>
      <c r="L1680" s="1">
        <v>1.0940000000000001</v>
      </c>
      <c r="M1680" s="1">
        <v>7381653.8499999996</v>
      </c>
      <c r="N1680" s="1">
        <f>+Tableau164[[#This Row],[credit]]+Tableau164[[#This Row],[SOLDE]]</f>
        <v>7381654.9439999992</v>
      </c>
    </row>
    <row r="1681" spans="1:14" x14ac:dyDescent="0.25">
      <c r="A1681" t="s">
        <v>200</v>
      </c>
      <c r="B1681">
        <v>43585</v>
      </c>
      <c r="C1681" t="s">
        <v>3258</v>
      </c>
      <c r="D1681" t="s">
        <v>6</v>
      </c>
      <c r="G1681" t="s">
        <v>1355</v>
      </c>
      <c r="K1681" s="1">
        <v>0</v>
      </c>
      <c r="L1681" s="1">
        <v>3.1753999999999998</v>
      </c>
      <c r="M1681" s="1">
        <v>7349899.8499999996</v>
      </c>
      <c r="N1681" s="1">
        <f>+Tableau164[[#This Row],[credit]]+Tableau164[[#This Row],[SOLDE]]</f>
        <v>7349903.0253999997</v>
      </c>
    </row>
    <row r="1682" spans="1:14" x14ac:dyDescent="0.25">
      <c r="A1682" t="s">
        <v>199</v>
      </c>
      <c r="B1682">
        <v>43585</v>
      </c>
      <c r="C1682" t="s">
        <v>2728</v>
      </c>
      <c r="D1682" t="s">
        <v>6</v>
      </c>
      <c r="G1682" t="s">
        <v>1354</v>
      </c>
      <c r="K1682" s="1">
        <v>0</v>
      </c>
      <c r="L1682" s="1">
        <v>3.0252119999999998</v>
      </c>
      <c r="M1682" s="1">
        <v>2740613.35</v>
      </c>
      <c r="N1682" s="1">
        <f>+Tableau164[[#This Row],[credit]]+Tableau164[[#This Row],[SOLDE]]</f>
        <v>2740616.3752120002</v>
      </c>
    </row>
    <row r="1683" spans="1:14" x14ac:dyDescent="0.25">
      <c r="A1683" t="s">
        <v>199</v>
      </c>
      <c r="B1683">
        <v>43585</v>
      </c>
      <c r="C1683" t="s">
        <v>2728</v>
      </c>
      <c r="D1683" t="s">
        <v>6</v>
      </c>
      <c r="G1683" t="s">
        <v>1353</v>
      </c>
      <c r="K1683" s="1">
        <v>0</v>
      </c>
      <c r="L1683" s="1">
        <v>3.0252119999999998</v>
      </c>
      <c r="M1683" s="1">
        <v>2710361.23</v>
      </c>
      <c r="N1683" s="1">
        <f>+Tableau164[[#This Row],[credit]]+Tableau164[[#This Row],[SOLDE]]</f>
        <v>2710364.2552120001</v>
      </c>
    </row>
    <row r="1684" spans="1:14" x14ac:dyDescent="0.25">
      <c r="A1684" t="s">
        <v>199</v>
      </c>
      <c r="B1684">
        <v>43585</v>
      </c>
      <c r="C1684" t="s">
        <v>3258</v>
      </c>
      <c r="D1684" t="s">
        <v>6</v>
      </c>
      <c r="G1684" t="s">
        <v>1352</v>
      </c>
      <c r="K1684" s="1">
        <v>0</v>
      </c>
      <c r="L1684" s="1">
        <v>38.825004</v>
      </c>
      <c r="M1684" s="1">
        <v>2322111.19</v>
      </c>
      <c r="N1684" s="1">
        <f>+Tableau164[[#This Row],[credit]]+Tableau164[[#This Row],[SOLDE]]</f>
        <v>2322150.0150040002</v>
      </c>
    </row>
    <row r="1685" spans="1:14" x14ac:dyDescent="0.25">
      <c r="A1685" t="s">
        <v>198</v>
      </c>
      <c r="B1685">
        <v>43585</v>
      </c>
      <c r="D1685" t="s">
        <v>6</v>
      </c>
      <c r="G1685" t="s">
        <v>1480</v>
      </c>
      <c r="K1685" s="1">
        <v>35.008300000000006</v>
      </c>
      <c r="L1685" s="1">
        <v>0</v>
      </c>
      <c r="M1685" s="1">
        <v>5946965.7800000003</v>
      </c>
      <c r="N1685" s="1">
        <f>+Tableau164[[#This Row],[credit]]+Tableau164[[#This Row],[SOLDE]]</f>
        <v>5946965.7800000003</v>
      </c>
    </row>
    <row r="1686" spans="1:14" x14ac:dyDescent="0.25">
      <c r="A1686" t="s">
        <v>198</v>
      </c>
      <c r="B1686">
        <v>43585</v>
      </c>
      <c r="D1686" t="s">
        <v>6</v>
      </c>
      <c r="G1686" t="s">
        <v>1479</v>
      </c>
      <c r="K1686" s="1">
        <v>30.90438</v>
      </c>
      <c r="L1686" s="1">
        <v>0</v>
      </c>
      <c r="M1686" s="1">
        <v>5977870.1600000001</v>
      </c>
      <c r="N1686" s="1">
        <f>+Tableau164[[#This Row],[credit]]+Tableau164[[#This Row],[SOLDE]]</f>
        <v>5977870.1600000001</v>
      </c>
    </row>
    <row r="1687" spans="1:14" x14ac:dyDescent="0.25">
      <c r="A1687" t="s">
        <v>198</v>
      </c>
      <c r="B1687">
        <v>43585</v>
      </c>
      <c r="D1687" t="s">
        <v>6</v>
      </c>
      <c r="G1687" t="s">
        <v>1478</v>
      </c>
      <c r="K1687" s="1">
        <v>7.9725200000000003</v>
      </c>
      <c r="L1687" s="1">
        <v>0</v>
      </c>
      <c r="M1687" s="1">
        <v>5985842.6799999997</v>
      </c>
      <c r="N1687" s="1">
        <f>+Tableau164[[#This Row],[credit]]+Tableau164[[#This Row],[SOLDE]]</f>
        <v>5985842.6799999997</v>
      </c>
    </row>
    <row r="1688" spans="1:14" x14ac:dyDescent="0.25">
      <c r="A1688" t="s">
        <v>198</v>
      </c>
      <c r="B1688">
        <v>43585</v>
      </c>
      <c r="D1688" t="s">
        <v>6</v>
      </c>
      <c r="G1688" t="s">
        <v>1477</v>
      </c>
      <c r="K1688" s="1">
        <v>102.41817999999999</v>
      </c>
      <c r="L1688" s="1">
        <v>0</v>
      </c>
      <c r="M1688" s="1">
        <v>6088260.8600000003</v>
      </c>
      <c r="N1688" s="1">
        <f>+Tableau164[[#This Row],[credit]]+Tableau164[[#This Row],[SOLDE]]</f>
        <v>6088260.8600000003</v>
      </c>
    </row>
    <row r="1689" spans="1:14" x14ac:dyDescent="0.25">
      <c r="A1689" t="s">
        <v>198</v>
      </c>
      <c r="B1689">
        <v>43585</v>
      </c>
      <c r="D1689" t="s">
        <v>6</v>
      </c>
      <c r="G1689" t="s">
        <v>1476</v>
      </c>
      <c r="K1689" s="1">
        <v>10.460760000000001</v>
      </c>
      <c r="L1689" s="1">
        <v>0</v>
      </c>
      <c r="M1689" s="1">
        <v>6098721.6200000001</v>
      </c>
      <c r="N1689" s="1">
        <f>+Tableau164[[#This Row],[credit]]+Tableau164[[#This Row],[SOLDE]]</f>
        <v>6098721.6200000001</v>
      </c>
    </row>
    <row r="1690" spans="1:14" x14ac:dyDescent="0.25">
      <c r="A1690" t="s">
        <v>198</v>
      </c>
      <c r="B1690">
        <v>43585</v>
      </c>
      <c r="D1690" t="s">
        <v>6</v>
      </c>
      <c r="G1690" t="s">
        <v>1475</v>
      </c>
      <c r="K1690" s="1">
        <v>8.7840600000000002</v>
      </c>
      <c r="L1690" s="1">
        <v>0</v>
      </c>
      <c r="M1690" s="1">
        <v>6107505.6799999997</v>
      </c>
      <c r="N1690" s="1">
        <f>+Tableau164[[#This Row],[credit]]+Tableau164[[#This Row],[SOLDE]]</f>
        <v>6107505.6799999997</v>
      </c>
    </row>
    <row r="1691" spans="1:14" x14ac:dyDescent="0.25">
      <c r="A1691" t="s">
        <v>198</v>
      </c>
      <c r="B1691">
        <v>43585</v>
      </c>
      <c r="C1691" t="s">
        <v>3244</v>
      </c>
      <c r="D1691" t="s">
        <v>6</v>
      </c>
      <c r="G1691" t="s">
        <v>1370</v>
      </c>
      <c r="K1691" s="1">
        <v>0</v>
      </c>
      <c r="L1691" s="1">
        <v>30.959114000000003</v>
      </c>
      <c r="M1691" s="1">
        <v>5797914.54</v>
      </c>
      <c r="N1691" s="1">
        <f>+Tableau164[[#This Row],[credit]]+Tableau164[[#This Row],[SOLDE]]</f>
        <v>5797945.4991140002</v>
      </c>
    </row>
    <row r="1692" spans="1:14" x14ac:dyDescent="0.25">
      <c r="A1692" t="s">
        <v>198</v>
      </c>
      <c r="B1692">
        <v>43585</v>
      </c>
      <c r="C1692" t="s">
        <v>3244</v>
      </c>
      <c r="D1692" t="s">
        <v>6</v>
      </c>
      <c r="G1692" t="s">
        <v>1368</v>
      </c>
      <c r="K1692" s="1">
        <v>0</v>
      </c>
      <c r="L1692" s="1">
        <v>40.949753000000001</v>
      </c>
      <c r="M1692" s="1">
        <v>5388417.0099999998</v>
      </c>
      <c r="N1692" s="1">
        <f>+Tableau164[[#This Row],[credit]]+Tableau164[[#This Row],[SOLDE]]</f>
        <v>5388457.9597530002</v>
      </c>
    </row>
    <row r="1693" spans="1:14" x14ac:dyDescent="0.25">
      <c r="A1693" t="s">
        <v>198</v>
      </c>
      <c r="B1693">
        <v>43585</v>
      </c>
      <c r="C1693" t="s">
        <v>2728</v>
      </c>
      <c r="D1693" t="s">
        <v>6</v>
      </c>
      <c r="G1693" t="s">
        <v>1367</v>
      </c>
      <c r="K1693" s="1">
        <v>0</v>
      </c>
      <c r="L1693" s="1">
        <v>34.003270000000001</v>
      </c>
      <c r="M1693" s="1">
        <v>5048384.3099999996</v>
      </c>
      <c r="N1693" s="1">
        <f>+Tableau164[[#This Row],[credit]]+Tableau164[[#This Row],[SOLDE]]</f>
        <v>5048418.3132699998</v>
      </c>
    </row>
    <row r="1694" spans="1:14" x14ac:dyDescent="0.25">
      <c r="A1694" t="s">
        <v>198</v>
      </c>
      <c r="B1694">
        <v>43585</v>
      </c>
      <c r="C1694" t="s">
        <v>2728</v>
      </c>
      <c r="D1694" t="s">
        <v>6</v>
      </c>
      <c r="G1694" t="s">
        <v>1366</v>
      </c>
      <c r="K1694" s="1">
        <v>0</v>
      </c>
      <c r="L1694" s="1">
        <v>3.8876900000000001</v>
      </c>
      <c r="M1694" s="1">
        <v>5009507.41</v>
      </c>
      <c r="N1694" s="1">
        <f>+Tableau164[[#This Row],[credit]]+Tableau164[[#This Row],[SOLDE]]</f>
        <v>5009511.2976900004</v>
      </c>
    </row>
    <row r="1695" spans="1:14" x14ac:dyDescent="0.25">
      <c r="A1695" t="s">
        <v>198</v>
      </c>
      <c r="B1695">
        <v>43585</v>
      </c>
      <c r="C1695" t="s">
        <v>3324</v>
      </c>
      <c r="D1695" t="s">
        <v>6</v>
      </c>
      <c r="G1695" t="s">
        <v>1365</v>
      </c>
      <c r="K1695" s="1">
        <v>0</v>
      </c>
      <c r="L1695" s="1">
        <v>3.5008300000000001</v>
      </c>
      <c r="M1695" s="1">
        <v>4974499.1100000003</v>
      </c>
      <c r="N1695" s="1">
        <f>+Tableau164[[#This Row],[credit]]+Tableau164[[#This Row],[SOLDE]]</f>
        <v>4974502.6108300006</v>
      </c>
    </row>
    <row r="1696" spans="1:14" x14ac:dyDescent="0.25">
      <c r="A1696" t="s">
        <v>333</v>
      </c>
      <c r="B1696">
        <v>43585</v>
      </c>
      <c r="D1696" t="s">
        <v>6</v>
      </c>
      <c r="G1696" t="s">
        <v>1474</v>
      </c>
      <c r="K1696" s="1">
        <v>46</v>
      </c>
      <c r="L1696" s="1">
        <v>0</v>
      </c>
      <c r="M1696" s="1">
        <v>116777.65</v>
      </c>
      <c r="N1696" s="1">
        <f>+Tableau164[[#This Row],[credit]]+Tableau164[[#This Row],[SOLDE]]</f>
        <v>116777.65</v>
      </c>
    </row>
    <row r="1697" spans="1:14" x14ac:dyDescent="0.25">
      <c r="A1697" t="s">
        <v>333</v>
      </c>
      <c r="B1697">
        <v>43585</v>
      </c>
      <c r="C1697" t="s">
        <v>2722</v>
      </c>
      <c r="D1697" t="s">
        <v>6</v>
      </c>
      <c r="G1697" t="s">
        <v>1350</v>
      </c>
      <c r="K1697" s="1">
        <v>0</v>
      </c>
      <c r="L1697" s="1">
        <v>4.5999999999999996</v>
      </c>
      <c r="M1697" s="1">
        <v>70777.649999999994</v>
      </c>
      <c r="N1697" s="1">
        <f>+Tableau164[[#This Row],[credit]]+Tableau164[[#This Row],[SOLDE]]</f>
        <v>70782.25</v>
      </c>
    </row>
    <row r="1698" spans="1:14" x14ac:dyDescent="0.25">
      <c r="A1698" t="s">
        <v>333</v>
      </c>
      <c r="B1698">
        <v>43585</v>
      </c>
      <c r="C1698" t="s">
        <v>2763</v>
      </c>
      <c r="D1698" t="s">
        <v>6</v>
      </c>
      <c r="G1698" t="s">
        <v>1349</v>
      </c>
      <c r="K1698" s="1">
        <v>0</v>
      </c>
      <c r="L1698" s="1">
        <v>1.4357010000000001</v>
      </c>
      <c r="M1698" s="1">
        <v>56420.639999999999</v>
      </c>
      <c r="N1698" s="1">
        <f>+Tableau164[[#This Row],[credit]]+Tableau164[[#This Row],[SOLDE]]</f>
        <v>56422.075701000002</v>
      </c>
    </row>
    <row r="1699" spans="1:14" x14ac:dyDescent="0.25">
      <c r="A1699" t="s">
        <v>196</v>
      </c>
      <c r="B1699">
        <v>43585</v>
      </c>
      <c r="D1699" t="s">
        <v>6</v>
      </c>
      <c r="G1699" t="s">
        <v>1473</v>
      </c>
      <c r="K1699" s="1">
        <v>23.193290000000001</v>
      </c>
      <c r="L1699" s="1">
        <v>0</v>
      </c>
      <c r="M1699" s="1">
        <v>275923.87</v>
      </c>
      <c r="N1699" s="1">
        <f>+Tableau164[[#This Row],[credit]]+Tableau164[[#This Row],[SOLDE]]</f>
        <v>275923.87</v>
      </c>
    </row>
    <row r="1700" spans="1:14" x14ac:dyDescent="0.25">
      <c r="A1700" t="s">
        <v>196</v>
      </c>
      <c r="B1700">
        <v>43585</v>
      </c>
      <c r="C1700" t="s">
        <v>3253</v>
      </c>
      <c r="D1700" t="s">
        <v>6</v>
      </c>
      <c r="G1700" t="s">
        <v>1348</v>
      </c>
      <c r="K1700" s="1">
        <v>0</v>
      </c>
      <c r="L1700" s="1">
        <v>1.058824</v>
      </c>
      <c r="M1700" s="1">
        <v>265335.63</v>
      </c>
      <c r="N1700" s="1">
        <f>+Tableau164[[#This Row],[credit]]+Tableau164[[#This Row],[SOLDE]]</f>
        <v>265336.68882400001</v>
      </c>
    </row>
    <row r="1701" spans="1:14" x14ac:dyDescent="0.25">
      <c r="A1701" t="s">
        <v>196</v>
      </c>
      <c r="B1701">
        <v>43585</v>
      </c>
      <c r="C1701" t="s">
        <v>3244</v>
      </c>
      <c r="D1701" t="s">
        <v>6</v>
      </c>
      <c r="G1701" t="s">
        <v>1347</v>
      </c>
      <c r="K1701" s="1">
        <v>0</v>
      </c>
      <c r="L1701" s="1">
        <v>0.89916299999999993</v>
      </c>
      <c r="M1701" s="1">
        <v>256344</v>
      </c>
      <c r="N1701" s="1">
        <f>+Tableau164[[#This Row],[credit]]+Tableau164[[#This Row],[SOLDE]]</f>
        <v>256344.89916299999</v>
      </c>
    </row>
    <row r="1702" spans="1:14" x14ac:dyDescent="0.25">
      <c r="A1702" t="s">
        <v>196</v>
      </c>
      <c r="B1702">
        <v>43585</v>
      </c>
      <c r="C1702" t="s">
        <v>3258</v>
      </c>
      <c r="D1702" t="s">
        <v>6</v>
      </c>
      <c r="G1702" t="s">
        <v>1346</v>
      </c>
      <c r="K1702" s="1">
        <v>0</v>
      </c>
      <c r="L1702" s="1">
        <v>0.52941199999999999</v>
      </c>
      <c r="M1702" s="1">
        <v>251049.88</v>
      </c>
      <c r="N1702" s="1">
        <f>+Tableau164[[#This Row],[credit]]+Tableau164[[#This Row],[SOLDE]]</f>
        <v>251050.40941200001</v>
      </c>
    </row>
    <row r="1703" spans="1:14" x14ac:dyDescent="0.25">
      <c r="A1703" t="s">
        <v>196</v>
      </c>
      <c r="B1703">
        <v>43585</v>
      </c>
      <c r="C1703" t="s">
        <v>3258</v>
      </c>
      <c r="D1703" t="s">
        <v>6</v>
      </c>
      <c r="G1703" t="s">
        <v>1345</v>
      </c>
      <c r="K1703" s="1">
        <v>0</v>
      </c>
      <c r="L1703" s="1">
        <v>0.285719</v>
      </c>
      <c r="M1703" s="1">
        <v>248192.69</v>
      </c>
      <c r="N1703" s="1">
        <f>+Tableau164[[#This Row],[credit]]+Tableau164[[#This Row],[SOLDE]]</f>
        <v>248192.97571900001</v>
      </c>
    </row>
    <row r="1704" spans="1:14" x14ac:dyDescent="0.25">
      <c r="A1704" t="s">
        <v>195</v>
      </c>
      <c r="B1704">
        <v>43585</v>
      </c>
      <c r="D1704" t="s">
        <v>6</v>
      </c>
      <c r="G1704" t="s">
        <v>1472</v>
      </c>
      <c r="K1704" s="1">
        <v>125.46637</v>
      </c>
      <c r="L1704" s="1">
        <v>0</v>
      </c>
      <c r="M1704" s="1">
        <v>1669651.1</v>
      </c>
      <c r="N1704" s="1">
        <f>+Tableau164[[#This Row],[credit]]+Tableau164[[#This Row],[SOLDE]]</f>
        <v>1669651.1</v>
      </c>
    </row>
    <row r="1705" spans="1:14" x14ac:dyDescent="0.25">
      <c r="A1705" t="s">
        <v>195</v>
      </c>
      <c r="B1705">
        <v>43585</v>
      </c>
      <c r="D1705" t="s">
        <v>6</v>
      </c>
      <c r="G1705" t="s">
        <v>1471</v>
      </c>
      <c r="K1705" s="1">
        <v>354.82150000000001</v>
      </c>
      <c r="L1705" s="1">
        <v>0</v>
      </c>
      <c r="M1705" s="1">
        <v>2024472.6</v>
      </c>
      <c r="N1705" s="1">
        <f>+Tableau164[[#This Row],[credit]]+Tableau164[[#This Row],[SOLDE]]</f>
        <v>2024472.6</v>
      </c>
    </row>
    <row r="1706" spans="1:14" x14ac:dyDescent="0.25">
      <c r="A1706" t="s">
        <v>195</v>
      </c>
      <c r="B1706">
        <v>43585</v>
      </c>
      <c r="D1706" t="s">
        <v>6</v>
      </c>
      <c r="G1706" t="s">
        <v>1470</v>
      </c>
      <c r="K1706" s="1">
        <v>113.67671</v>
      </c>
      <c r="L1706" s="1">
        <v>0</v>
      </c>
      <c r="M1706" s="1">
        <v>2138149.31</v>
      </c>
      <c r="N1706" s="1">
        <f>+Tableau164[[#This Row],[credit]]+Tableau164[[#This Row],[SOLDE]]</f>
        <v>2138149.31</v>
      </c>
    </row>
    <row r="1707" spans="1:14" x14ac:dyDescent="0.25">
      <c r="A1707" t="s">
        <v>195</v>
      </c>
      <c r="B1707">
        <v>43585</v>
      </c>
      <c r="D1707" t="s">
        <v>6</v>
      </c>
      <c r="G1707" t="s">
        <v>1469</v>
      </c>
      <c r="K1707" s="1">
        <v>34.7898</v>
      </c>
      <c r="L1707" s="1">
        <v>0</v>
      </c>
      <c r="M1707" s="1">
        <v>2172939.11</v>
      </c>
      <c r="N1707" s="1">
        <f>+Tableau164[[#This Row],[credit]]+Tableau164[[#This Row],[SOLDE]]</f>
        <v>2172939.11</v>
      </c>
    </row>
    <row r="1708" spans="1:14" x14ac:dyDescent="0.25">
      <c r="A1708" t="s">
        <v>195</v>
      </c>
      <c r="B1708">
        <v>43585</v>
      </c>
      <c r="C1708" t="s">
        <v>3244</v>
      </c>
      <c r="D1708" t="s">
        <v>6</v>
      </c>
      <c r="G1708" t="s">
        <v>1344</v>
      </c>
      <c r="K1708" s="1">
        <v>0</v>
      </c>
      <c r="L1708" s="1">
        <v>2.0170360000000001</v>
      </c>
      <c r="M1708" s="1">
        <v>2152768.75</v>
      </c>
      <c r="N1708" s="1">
        <f>+Tableau164[[#This Row],[credit]]+Tableau164[[#This Row],[SOLDE]]</f>
        <v>2152770.7670359998</v>
      </c>
    </row>
    <row r="1709" spans="1:14" x14ac:dyDescent="0.25">
      <c r="A1709" t="s">
        <v>195</v>
      </c>
      <c r="B1709">
        <v>43585</v>
      </c>
      <c r="C1709" t="s">
        <v>3244</v>
      </c>
      <c r="D1709" t="s">
        <v>6</v>
      </c>
      <c r="G1709" t="s">
        <v>1343</v>
      </c>
      <c r="K1709" s="1">
        <v>0</v>
      </c>
      <c r="L1709" s="1">
        <v>0.44400000000000001</v>
      </c>
      <c r="M1709" s="1">
        <v>2148328.75</v>
      </c>
      <c r="N1709" s="1">
        <f>+Tableau164[[#This Row],[credit]]+Tableau164[[#This Row],[SOLDE]]</f>
        <v>2148329.1940000001</v>
      </c>
    </row>
    <row r="1710" spans="1:14" x14ac:dyDescent="0.25">
      <c r="A1710" t="s">
        <v>195</v>
      </c>
      <c r="B1710">
        <v>43585</v>
      </c>
      <c r="C1710" t="s">
        <v>3258</v>
      </c>
      <c r="D1710" t="s">
        <v>6</v>
      </c>
      <c r="G1710" t="s">
        <v>1342</v>
      </c>
      <c r="K1710" s="1">
        <v>0</v>
      </c>
      <c r="L1710" s="1">
        <v>2.694642</v>
      </c>
      <c r="M1710" s="1">
        <v>2121382.33</v>
      </c>
      <c r="N1710" s="1">
        <f>+Tableau164[[#This Row],[credit]]+Tableau164[[#This Row],[SOLDE]]</f>
        <v>2121385.024642</v>
      </c>
    </row>
    <row r="1711" spans="1:14" x14ac:dyDescent="0.25">
      <c r="A1711" t="s">
        <v>195</v>
      </c>
      <c r="B1711">
        <v>43585</v>
      </c>
      <c r="C1711" t="s">
        <v>3258</v>
      </c>
      <c r="D1711" t="s">
        <v>6</v>
      </c>
      <c r="G1711" t="s">
        <v>1341</v>
      </c>
      <c r="K1711" s="1">
        <v>0</v>
      </c>
      <c r="L1711" s="1">
        <v>4.4813089999999995</v>
      </c>
      <c r="M1711" s="1">
        <v>2076569.24</v>
      </c>
      <c r="N1711" s="1">
        <f>+Tableau164[[#This Row],[credit]]+Tableau164[[#This Row],[SOLDE]]</f>
        <v>2076573.7213089999</v>
      </c>
    </row>
    <row r="1712" spans="1:14" x14ac:dyDescent="0.25">
      <c r="A1712" t="s">
        <v>195</v>
      </c>
      <c r="B1712">
        <v>43585</v>
      </c>
      <c r="C1712" t="s">
        <v>3244</v>
      </c>
      <c r="D1712" t="s">
        <v>6</v>
      </c>
      <c r="G1712" t="s">
        <v>1340</v>
      </c>
      <c r="K1712" s="1">
        <v>0</v>
      </c>
      <c r="L1712" s="1">
        <v>0.73949600000000004</v>
      </c>
      <c r="M1712" s="1">
        <v>2069174.28</v>
      </c>
      <c r="N1712" s="1">
        <f>+Tableau164[[#This Row],[credit]]+Tableau164[[#This Row],[SOLDE]]</f>
        <v>2069175.0194960001</v>
      </c>
    </row>
    <row r="1713" spans="1:14" x14ac:dyDescent="0.25">
      <c r="A1713" t="s">
        <v>195</v>
      </c>
      <c r="B1713">
        <v>43585</v>
      </c>
      <c r="C1713" t="s">
        <v>3244</v>
      </c>
      <c r="D1713" t="s">
        <v>6</v>
      </c>
      <c r="G1713" t="s">
        <v>1339</v>
      </c>
      <c r="K1713" s="1">
        <v>0</v>
      </c>
      <c r="L1713" s="1">
        <v>0.88800000000000001</v>
      </c>
      <c r="M1713" s="1">
        <v>2060294.28</v>
      </c>
      <c r="N1713" s="1">
        <f>+Tableau164[[#This Row],[credit]]+Tableau164[[#This Row],[SOLDE]]</f>
        <v>2060295.1680000001</v>
      </c>
    </row>
    <row r="1714" spans="1:14" x14ac:dyDescent="0.25">
      <c r="A1714" t="s">
        <v>767</v>
      </c>
      <c r="B1714">
        <v>43585</v>
      </c>
      <c r="D1714" t="s">
        <v>6</v>
      </c>
      <c r="G1714" t="s">
        <v>1484</v>
      </c>
      <c r="K1714" s="1">
        <v>3444.0483899999999</v>
      </c>
      <c r="L1714" s="1">
        <v>0</v>
      </c>
      <c r="M1714" s="1">
        <v>15865128.390000001</v>
      </c>
      <c r="N1714" s="1">
        <f>+Tableau164[[#This Row],[credit]]+Tableau164[[#This Row],[SOLDE]]</f>
        <v>15865128.390000001</v>
      </c>
    </row>
    <row r="1715" spans="1:14" x14ac:dyDescent="0.25">
      <c r="A1715" t="s">
        <v>599</v>
      </c>
      <c r="B1715">
        <v>43585</v>
      </c>
      <c r="D1715" t="s">
        <v>2</v>
      </c>
      <c r="E1715" t="s">
        <v>22</v>
      </c>
      <c r="G1715" t="s">
        <v>1484</v>
      </c>
      <c r="K1715" s="1">
        <v>-3444.0483899999999</v>
      </c>
      <c r="L1715" s="1">
        <v>0</v>
      </c>
      <c r="M1715" s="1">
        <v>-15865128.390000001</v>
      </c>
      <c r="N1715" s="1">
        <f>+Tableau164[[#This Row],[credit]]+Tableau164[[#This Row],[SOLDE]]</f>
        <v>-15865128.390000001</v>
      </c>
    </row>
    <row r="1716" spans="1:14" x14ac:dyDescent="0.25">
      <c r="A1716" t="s">
        <v>190</v>
      </c>
      <c r="B1716">
        <v>43585</v>
      </c>
      <c r="D1716" t="s">
        <v>6</v>
      </c>
      <c r="G1716" t="s">
        <v>1483</v>
      </c>
      <c r="K1716" s="1">
        <v>0</v>
      </c>
      <c r="L1716" s="1">
        <v>3.24</v>
      </c>
      <c r="M1716" s="1">
        <v>-32400</v>
      </c>
      <c r="N1716" s="1">
        <f>+Tableau164[[#This Row],[credit]]+Tableau164[[#This Row],[SOLDE]]</f>
        <v>-32396.76</v>
      </c>
    </row>
    <row r="1717" spans="1:14" x14ac:dyDescent="0.25">
      <c r="A1717" t="s">
        <v>190</v>
      </c>
      <c r="B1717">
        <v>43585</v>
      </c>
      <c r="C1717" t="s">
        <v>3258</v>
      </c>
      <c r="D1717" t="s">
        <v>6</v>
      </c>
      <c r="G1717" t="s">
        <v>1418</v>
      </c>
      <c r="K1717" s="1">
        <v>32.1</v>
      </c>
      <c r="L1717" s="1">
        <v>0</v>
      </c>
      <c r="M1717" s="1">
        <v>-300</v>
      </c>
      <c r="N1717" s="1">
        <f>+Tableau164[[#This Row],[credit]]+Tableau164[[#This Row],[SOLDE]]</f>
        <v>-300</v>
      </c>
    </row>
    <row r="1718" spans="1:14" x14ac:dyDescent="0.25">
      <c r="A1718" t="s">
        <v>190</v>
      </c>
      <c r="B1718">
        <v>43585</v>
      </c>
      <c r="C1718" t="s">
        <v>3258</v>
      </c>
      <c r="D1718" t="s">
        <v>6</v>
      </c>
      <c r="G1718" t="s">
        <v>1417</v>
      </c>
      <c r="K1718" s="1">
        <v>28.5</v>
      </c>
      <c r="L1718" s="1">
        <v>0</v>
      </c>
      <c r="M1718" s="1">
        <v>28200</v>
      </c>
      <c r="N1718" s="1">
        <f>+Tableau164[[#This Row],[credit]]+Tableau164[[#This Row],[SOLDE]]</f>
        <v>28200</v>
      </c>
    </row>
    <row r="1719" spans="1:14" x14ac:dyDescent="0.25">
      <c r="A1719" t="s">
        <v>190</v>
      </c>
      <c r="B1719">
        <v>43585</v>
      </c>
      <c r="D1719" t="s">
        <v>6</v>
      </c>
      <c r="G1719" t="s">
        <v>1482</v>
      </c>
      <c r="K1719" s="1">
        <v>0</v>
      </c>
      <c r="L1719" s="1">
        <v>2.85</v>
      </c>
      <c r="M1719" s="1">
        <v>-300</v>
      </c>
      <c r="N1719" s="1">
        <f>+Tableau164[[#This Row],[credit]]+Tableau164[[#This Row],[SOLDE]]</f>
        <v>-297.14999999999998</v>
      </c>
    </row>
    <row r="1720" spans="1:14" x14ac:dyDescent="0.25">
      <c r="A1720" t="s">
        <v>190</v>
      </c>
      <c r="B1720">
        <v>43585</v>
      </c>
      <c r="C1720" t="s">
        <v>3253</v>
      </c>
      <c r="D1720" t="s">
        <v>6</v>
      </c>
      <c r="G1720" t="s">
        <v>1415</v>
      </c>
      <c r="K1720" s="1">
        <v>144</v>
      </c>
      <c r="L1720" s="1">
        <v>0</v>
      </c>
      <c r="M1720" s="1">
        <v>143700</v>
      </c>
      <c r="N1720" s="1">
        <f>+Tableau164[[#This Row],[credit]]+Tableau164[[#This Row],[SOLDE]]</f>
        <v>143700</v>
      </c>
    </row>
    <row r="1721" spans="1:14" x14ac:dyDescent="0.25">
      <c r="A1721" t="s">
        <v>190</v>
      </c>
      <c r="B1721">
        <v>43585</v>
      </c>
      <c r="D1721" t="s">
        <v>6</v>
      </c>
      <c r="G1721" t="s">
        <v>1481</v>
      </c>
      <c r="K1721" s="1">
        <v>0</v>
      </c>
      <c r="L1721" s="1">
        <v>14.4</v>
      </c>
      <c r="M1721" s="1">
        <v>-300</v>
      </c>
      <c r="N1721" s="1">
        <f>+Tableau164[[#This Row],[credit]]+Tableau164[[#This Row],[SOLDE]]</f>
        <v>-285.60000000000002</v>
      </c>
    </row>
    <row r="1722" spans="1:14" x14ac:dyDescent="0.25">
      <c r="A1722" t="s">
        <v>171</v>
      </c>
      <c r="B1722">
        <v>43585</v>
      </c>
      <c r="C1722" t="s">
        <v>3258</v>
      </c>
      <c r="D1722" t="s">
        <v>6</v>
      </c>
      <c r="G1722" t="s">
        <v>1428</v>
      </c>
      <c r="K1722" s="1">
        <v>8.7840600000000002</v>
      </c>
      <c r="L1722" s="1">
        <v>0</v>
      </c>
      <c r="M1722" s="1">
        <v>8783.4599999999991</v>
      </c>
      <c r="N1722" s="1">
        <f>+Tableau164[[#This Row],[credit]]+Tableau164[[#This Row],[SOLDE]]</f>
        <v>8783.4599999999991</v>
      </c>
    </row>
    <row r="1723" spans="1:14" x14ac:dyDescent="0.25">
      <c r="A1723" t="s">
        <v>171</v>
      </c>
      <c r="B1723">
        <v>43585</v>
      </c>
      <c r="C1723" t="s">
        <v>3258</v>
      </c>
      <c r="D1723" t="s">
        <v>6</v>
      </c>
      <c r="G1723" t="s">
        <v>1427</v>
      </c>
      <c r="K1723" s="1">
        <v>10.460760000000001</v>
      </c>
      <c r="L1723" s="1">
        <v>0</v>
      </c>
      <c r="M1723" s="1">
        <v>19244.22</v>
      </c>
      <c r="N1723" s="1">
        <f>+Tableau164[[#This Row],[credit]]+Tableau164[[#This Row],[SOLDE]]</f>
        <v>19244.22</v>
      </c>
    </row>
    <row r="1724" spans="1:14" x14ac:dyDescent="0.25">
      <c r="A1724" t="s">
        <v>171</v>
      </c>
      <c r="B1724">
        <v>43585</v>
      </c>
      <c r="C1724" t="s">
        <v>3258</v>
      </c>
      <c r="D1724" t="s">
        <v>6</v>
      </c>
      <c r="G1724" t="s">
        <v>1426</v>
      </c>
      <c r="K1724" s="1">
        <v>102.41817999999999</v>
      </c>
      <c r="L1724" s="1">
        <v>0</v>
      </c>
      <c r="M1724" s="1">
        <v>121662.39999999999</v>
      </c>
      <c r="N1724" s="1">
        <f>+Tableau164[[#This Row],[credit]]+Tableau164[[#This Row],[SOLDE]]</f>
        <v>121662.39999999999</v>
      </c>
    </row>
    <row r="1725" spans="1:14" x14ac:dyDescent="0.25">
      <c r="A1725" t="s">
        <v>171</v>
      </c>
      <c r="B1725">
        <v>43585</v>
      </c>
      <c r="C1725" t="s">
        <v>2728</v>
      </c>
      <c r="D1725" t="s">
        <v>6</v>
      </c>
      <c r="G1725" t="s">
        <v>1425</v>
      </c>
      <c r="K1725" s="1">
        <v>7.9725200000000003</v>
      </c>
      <c r="L1725" s="1">
        <v>0</v>
      </c>
      <c r="M1725" s="1">
        <v>129634.92</v>
      </c>
      <c r="N1725" s="1">
        <f>+Tableau164[[#This Row],[credit]]+Tableau164[[#This Row],[SOLDE]]</f>
        <v>129634.92</v>
      </c>
    </row>
    <row r="1726" spans="1:14" x14ac:dyDescent="0.25">
      <c r="A1726" t="s">
        <v>171</v>
      </c>
      <c r="B1726">
        <v>43585</v>
      </c>
      <c r="C1726" t="s">
        <v>2728</v>
      </c>
      <c r="D1726" t="s">
        <v>6</v>
      </c>
      <c r="G1726" t="s">
        <v>1424</v>
      </c>
      <c r="K1726" s="1">
        <v>30.90438</v>
      </c>
      <c r="L1726" s="1">
        <v>0</v>
      </c>
      <c r="M1726" s="1">
        <v>160539.29999999999</v>
      </c>
      <c r="N1726" s="1">
        <f>+Tableau164[[#This Row],[credit]]+Tableau164[[#This Row],[SOLDE]]</f>
        <v>160539.29999999999</v>
      </c>
    </row>
    <row r="1727" spans="1:14" x14ac:dyDescent="0.25">
      <c r="A1727" t="s">
        <v>171</v>
      </c>
      <c r="B1727">
        <v>43585</v>
      </c>
      <c r="D1727" t="s">
        <v>6</v>
      </c>
      <c r="G1727" t="s">
        <v>1480</v>
      </c>
      <c r="K1727" s="1">
        <v>0</v>
      </c>
      <c r="L1727" s="1">
        <v>3.5008300000000001</v>
      </c>
      <c r="M1727" s="1">
        <v>125531</v>
      </c>
      <c r="N1727" s="1">
        <f>+Tableau164[[#This Row],[credit]]+Tableau164[[#This Row],[SOLDE]]</f>
        <v>125534.50083</v>
      </c>
    </row>
    <row r="1728" spans="1:14" x14ac:dyDescent="0.25">
      <c r="A1728" t="s">
        <v>171</v>
      </c>
      <c r="B1728">
        <v>43585</v>
      </c>
      <c r="C1728" t="s">
        <v>3324</v>
      </c>
      <c r="D1728" t="s">
        <v>6</v>
      </c>
      <c r="G1728" t="s">
        <v>1423</v>
      </c>
      <c r="K1728" s="1">
        <v>35.008300000000006</v>
      </c>
      <c r="L1728" s="1">
        <v>0</v>
      </c>
      <c r="M1728" s="1">
        <v>160539.29999999999</v>
      </c>
      <c r="N1728" s="1">
        <f>+Tableau164[[#This Row],[credit]]+Tableau164[[#This Row],[SOLDE]]</f>
        <v>160539.29999999999</v>
      </c>
    </row>
    <row r="1729" spans="1:14" x14ac:dyDescent="0.25">
      <c r="A1729" t="s">
        <v>171</v>
      </c>
      <c r="B1729">
        <v>43585</v>
      </c>
      <c r="D1729" t="s">
        <v>6</v>
      </c>
      <c r="G1729" t="s">
        <v>1479</v>
      </c>
      <c r="K1729" s="1">
        <v>0</v>
      </c>
      <c r="L1729" s="1">
        <v>3.0904380000000002</v>
      </c>
      <c r="M1729" s="1">
        <v>129634.92</v>
      </c>
      <c r="N1729" s="1">
        <f>+Tableau164[[#This Row],[credit]]+Tableau164[[#This Row],[SOLDE]]</f>
        <v>129638.010438</v>
      </c>
    </row>
    <row r="1730" spans="1:14" x14ac:dyDescent="0.25">
      <c r="A1730" t="s">
        <v>171</v>
      </c>
      <c r="B1730">
        <v>43585</v>
      </c>
      <c r="D1730" t="s">
        <v>6</v>
      </c>
      <c r="G1730" t="s">
        <v>1478</v>
      </c>
      <c r="K1730" s="1">
        <v>0</v>
      </c>
      <c r="L1730" s="1">
        <v>0.79725200000000007</v>
      </c>
      <c r="M1730" s="1">
        <v>121662.39999999999</v>
      </c>
      <c r="N1730" s="1">
        <f>+Tableau164[[#This Row],[credit]]+Tableau164[[#This Row],[SOLDE]]</f>
        <v>121663.197252</v>
      </c>
    </row>
    <row r="1731" spans="1:14" x14ac:dyDescent="0.25">
      <c r="A1731" t="s">
        <v>171</v>
      </c>
      <c r="B1731">
        <v>43585</v>
      </c>
      <c r="D1731" t="s">
        <v>6</v>
      </c>
      <c r="G1731" t="s">
        <v>1477</v>
      </c>
      <c r="K1731" s="1">
        <v>0</v>
      </c>
      <c r="L1731" s="1">
        <v>10.241817999999999</v>
      </c>
      <c r="M1731" s="1">
        <v>19244.22</v>
      </c>
      <c r="N1731" s="1">
        <f>+Tableau164[[#This Row],[credit]]+Tableau164[[#This Row],[SOLDE]]</f>
        <v>19254.461818</v>
      </c>
    </row>
    <row r="1732" spans="1:14" x14ac:dyDescent="0.25">
      <c r="A1732" t="s">
        <v>171</v>
      </c>
      <c r="B1732">
        <v>43585</v>
      </c>
      <c r="D1732" t="s">
        <v>6</v>
      </c>
      <c r="G1732" t="s">
        <v>1476</v>
      </c>
      <c r="K1732" s="1">
        <v>0</v>
      </c>
      <c r="L1732" s="1">
        <v>1.046076</v>
      </c>
      <c r="M1732" s="1">
        <v>8783.4599999999991</v>
      </c>
      <c r="N1732" s="1">
        <f>+Tableau164[[#This Row],[credit]]+Tableau164[[#This Row],[SOLDE]]</f>
        <v>8784.5060759999997</v>
      </c>
    </row>
    <row r="1733" spans="1:14" x14ac:dyDescent="0.25">
      <c r="A1733" t="s">
        <v>171</v>
      </c>
      <c r="B1733">
        <v>43585</v>
      </c>
      <c r="D1733" t="s">
        <v>6</v>
      </c>
      <c r="G1733" t="s">
        <v>1475</v>
      </c>
      <c r="K1733" s="1">
        <v>0</v>
      </c>
      <c r="L1733" s="1">
        <v>0.87840599999999991</v>
      </c>
      <c r="M1733" s="1">
        <v>-0.6</v>
      </c>
      <c r="N1733" s="1">
        <f>+Tableau164[[#This Row],[credit]]+Tableau164[[#This Row],[SOLDE]]</f>
        <v>0.27840599999999993</v>
      </c>
    </row>
    <row r="1734" spans="1:14" x14ac:dyDescent="0.25">
      <c r="A1734" t="s">
        <v>324</v>
      </c>
      <c r="B1734">
        <v>43585</v>
      </c>
      <c r="C1734" t="s">
        <v>2722</v>
      </c>
      <c r="D1734" t="s">
        <v>6</v>
      </c>
      <c r="G1734" t="s">
        <v>1416</v>
      </c>
      <c r="K1734" s="1">
        <v>46</v>
      </c>
      <c r="L1734" s="1">
        <v>0</v>
      </c>
      <c r="M1734" s="1">
        <v>46000</v>
      </c>
      <c r="N1734" s="1">
        <f>+Tableau164[[#This Row],[credit]]+Tableau164[[#This Row],[SOLDE]]</f>
        <v>46000</v>
      </c>
    </row>
    <row r="1735" spans="1:14" x14ac:dyDescent="0.25">
      <c r="A1735" t="s">
        <v>324</v>
      </c>
      <c r="B1735">
        <v>43585</v>
      </c>
      <c r="D1735" t="s">
        <v>6</v>
      </c>
      <c r="G1735" t="s">
        <v>1474</v>
      </c>
      <c r="K1735" s="1">
        <v>0</v>
      </c>
      <c r="L1735" s="1">
        <v>4.5999999999999996</v>
      </c>
      <c r="N1735" s="1">
        <f>+Tableau164[[#This Row],[credit]]+Tableau164[[#This Row],[SOLDE]]</f>
        <v>4.5999999999999996</v>
      </c>
    </row>
    <row r="1736" spans="1:14" x14ac:dyDescent="0.25">
      <c r="A1736" t="s">
        <v>547</v>
      </c>
      <c r="B1736">
        <v>43585</v>
      </c>
      <c r="C1736" t="s">
        <v>3253</v>
      </c>
      <c r="D1736" t="s">
        <v>6</v>
      </c>
      <c r="G1736" t="s">
        <v>1414</v>
      </c>
      <c r="K1736" s="1">
        <v>23.193290000000001</v>
      </c>
      <c r="L1736" s="1">
        <v>0</v>
      </c>
      <c r="M1736" s="1">
        <v>23193.29</v>
      </c>
      <c r="N1736" s="1">
        <f>+Tableau164[[#This Row],[credit]]+Tableau164[[#This Row],[SOLDE]]</f>
        <v>23193.29</v>
      </c>
    </row>
    <row r="1737" spans="1:14" x14ac:dyDescent="0.25">
      <c r="A1737" t="s">
        <v>547</v>
      </c>
      <c r="B1737">
        <v>43585</v>
      </c>
      <c r="D1737" t="s">
        <v>6</v>
      </c>
      <c r="G1737" t="s">
        <v>1473</v>
      </c>
      <c r="K1737" s="1">
        <v>0</v>
      </c>
      <c r="L1737" s="1">
        <v>2.3193290000000002</v>
      </c>
      <c r="N1737" s="1">
        <f>+Tableau164[[#This Row],[credit]]+Tableau164[[#This Row],[SOLDE]]</f>
        <v>2.3193290000000002</v>
      </c>
    </row>
    <row r="1738" spans="1:14" x14ac:dyDescent="0.25">
      <c r="A1738" t="s">
        <v>166</v>
      </c>
      <c r="B1738">
        <v>43585</v>
      </c>
      <c r="C1738" t="s">
        <v>3253</v>
      </c>
      <c r="D1738" t="s">
        <v>6</v>
      </c>
      <c r="G1738" t="s">
        <v>1421</v>
      </c>
      <c r="K1738" s="1">
        <v>125.46637</v>
      </c>
      <c r="L1738" s="1">
        <v>0</v>
      </c>
      <c r="M1738" s="1">
        <v>27141.4</v>
      </c>
      <c r="N1738" s="1">
        <f>+Tableau164[[#This Row],[credit]]+Tableau164[[#This Row],[SOLDE]]</f>
        <v>27141.4</v>
      </c>
    </row>
    <row r="1739" spans="1:14" x14ac:dyDescent="0.25">
      <c r="A1739" t="s">
        <v>166</v>
      </c>
      <c r="B1739">
        <v>43585</v>
      </c>
      <c r="C1739" t="s">
        <v>3253</v>
      </c>
      <c r="D1739" t="s">
        <v>6</v>
      </c>
      <c r="G1739" t="s">
        <v>1420</v>
      </c>
      <c r="K1739" s="1">
        <v>354.82150000000001</v>
      </c>
      <c r="L1739" s="1">
        <v>0</v>
      </c>
      <c r="M1739" s="1">
        <v>381962.9</v>
      </c>
      <c r="N1739" s="1">
        <f>+Tableau164[[#This Row],[credit]]+Tableau164[[#This Row],[SOLDE]]</f>
        <v>381962.9</v>
      </c>
    </row>
    <row r="1740" spans="1:14" x14ac:dyDescent="0.25">
      <c r="A1740" t="s">
        <v>166</v>
      </c>
      <c r="B1740">
        <v>43585</v>
      </c>
      <c r="D1740" t="s">
        <v>6</v>
      </c>
      <c r="G1740" t="s">
        <v>1472</v>
      </c>
      <c r="K1740" s="1">
        <v>0</v>
      </c>
      <c r="L1740" s="1">
        <v>12.546636999999999</v>
      </c>
      <c r="M1740" s="1">
        <v>256496.53</v>
      </c>
      <c r="N1740" s="1">
        <f>+Tableau164[[#This Row],[credit]]+Tableau164[[#This Row],[SOLDE]]</f>
        <v>256509.07663699999</v>
      </c>
    </row>
    <row r="1741" spans="1:14" x14ac:dyDescent="0.25">
      <c r="A1741" t="s">
        <v>166</v>
      </c>
      <c r="B1741">
        <v>43585</v>
      </c>
      <c r="D1741" t="s">
        <v>6</v>
      </c>
      <c r="G1741" t="s">
        <v>1471</v>
      </c>
      <c r="K1741" s="1">
        <v>0</v>
      </c>
      <c r="L1741" s="1">
        <v>35.482149999999997</v>
      </c>
      <c r="M1741" s="1">
        <v>-98324.97</v>
      </c>
      <c r="N1741" s="1">
        <f>+Tableau164[[#This Row],[credit]]+Tableau164[[#This Row],[SOLDE]]</f>
        <v>-98289.487850000005</v>
      </c>
    </row>
    <row r="1742" spans="1:14" x14ac:dyDescent="0.25">
      <c r="A1742" t="s">
        <v>166</v>
      </c>
      <c r="B1742">
        <v>43585</v>
      </c>
      <c r="C1742" t="s">
        <v>3253</v>
      </c>
      <c r="D1742" t="s">
        <v>6</v>
      </c>
      <c r="G1742" t="s">
        <v>1413</v>
      </c>
      <c r="K1742" s="1">
        <v>113.67671</v>
      </c>
      <c r="L1742" s="1">
        <v>0</v>
      </c>
      <c r="M1742" s="1">
        <v>15351.74</v>
      </c>
      <c r="N1742" s="1">
        <f>+Tableau164[[#This Row],[credit]]+Tableau164[[#This Row],[SOLDE]]</f>
        <v>15351.74</v>
      </c>
    </row>
    <row r="1743" spans="1:14" x14ac:dyDescent="0.25">
      <c r="A1743" t="s">
        <v>166</v>
      </c>
      <c r="B1743">
        <v>43585</v>
      </c>
      <c r="D1743" t="s">
        <v>6</v>
      </c>
      <c r="G1743" t="s">
        <v>1470</v>
      </c>
      <c r="K1743" s="1">
        <v>0</v>
      </c>
      <c r="L1743" s="1">
        <v>11.367671000000001</v>
      </c>
      <c r="M1743" s="1">
        <v>-98324.97</v>
      </c>
      <c r="N1743" s="1">
        <f>+Tableau164[[#This Row],[credit]]+Tableau164[[#This Row],[SOLDE]]</f>
        <v>-98313.602329000001</v>
      </c>
    </row>
    <row r="1744" spans="1:14" x14ac:dyDescent="0.25">
      <c r="A1744" t="s">
        <v>166</v>
      </c>
      <c r="B1744">
        <v>43585</v>
      </c>
      <c r="C1744" t="s">
        <v>3258</v>
      </c>
      <c r="D1744" t="s">
        <v>6</v>
      </c>
      <c r="G1744" t="s">
        <v>1412</v>
      </c>
      <c r="K1744" s="1">
        <v>104.3694</v>
      </c>
      <c r="L1744" s="1">
        <v>0</v>
      </c>
      <c r="M1744" s="1">
        <v>6044.43</v>
      </c>
      <c r="N1744" s="1">
        <f>+Tableau164[[#This Row],[credit]]+Tableau164[[#This Row],[SOLDE]]</f>
        <v>6044.43</v>
      </c>
    </row>
    <row r="1745" spans="1:14" x14ac:dyDescent="0.25">
      <c r="A1745" t="s">
        <v>166</v>
      </c>
      <c r="B1745">
        <v>43585</v>
      </c>
      <c r="D1745" t="s">
        <v>6</v>
      </c>
      <c r="G1745" t="s">
        <v>1469</v>
      </c>
      <c r="K1745" s="1">
        <v>0</v>
      </c>
      <c r="L1745" s="1">
        <v>3.4789800000000004</v>
      </c>
      <c r="M1745" s="1">
        <v>-28745.37</v>
      </c>
      <c r="N1745" s="1">
        <f>+Tableau164[[#This Row],[credit]]+Tableau164[[#This Row],[SOLDE]]</f>
        <v>-28741.891019999999</v>
      </c>
    </row>
    <row r="1746" spans="1:14" x14ac:dyDescent="0.25">
      <c r="A1746" t="s">
        <v>159</v>
      </c>
      <c r="B1746">
        <v>43585</v>
      </c>
      <c r="C1746" t="s">
        <v>3258</v>
      </c>
      <c r="D1746" t="s">
        <v>6</v>
      </c>
      <c r="G1746" t="s">
        <v>1468</v>
      </c>
      <c r="H1746" t="s">
        <v>1097</v>
      </c>
      <c r="K1746" s="1">
        <v>0</v>
      </c>
      <c r="L1746" s="1">
        <v>20</v>
      </c>
      <c r="N1746" s="1">
        <f>+Tableau164[[#This Row],[credit]]+Tableau164[[#This Row],[SOLDE]]</f>
        <v>20</v>
      </c>
    </row>
    <row r="1747" spans="1:14" x14ac:dyDescent="0.25">
      <c r="A1747" t="s">
        <v>159</v>
      </c>
      <c r="B1747">
        <v>43585</v>
      </c>
      <c r="D1747" t="s">
        <v>6</v>
      </c>
      <c r="G1747" t="s">
        <v>1334</v>
      </c>
      <c r="H1747" t="s">
        <v>315</v>
      </c>
      <c r="I1747">
        <v>43585</v>
      </c>
      <c r="K1747" s="1">
        <v>0</v>
      </c>
      <c r="L1747" s="1">
        <v>844.40483900000004</v>
      </c>
      <c r="M1747" s="1">
        <v>-18831826.280000001</v>
      </c>
      <c r="N1747" s="1">
        <f>+Tableau164[[#This Row],[credit]]+Tableau164[[#This Row],[SOLDE]]</f>
        <v>-18830981.875161</v>
      </c>
    </row>
    <row r="1748" spans="1:14" x14ac:dyDescent="0.25">
      <c r="A1748" t="s">
        <v>159</v>
      </c>
      <c r="B1748">
        <v>43585</v>
      </c>
      <c r="C1748" t="s">
        <v>3244</v>
      </c>
      <c r="D1748" t="s">
        <v>6</v>
      </c>
      <c r="G1748" t="s">
        <v>1330</v>
      </c>
      <c r="H1748" t="s">
        <v>293</v>
      </c>
      <c r="I1748">
        <v>43585</v>
      </c>
      <c r="K1748" s="1">
        <v>0</v>
      </c>
      <c r="L1748" s="1">
        <v>7.0209999999999999</v>
      </c>
      <c r="M1748" s="1">
        <v>-18902036.280000001</v>
      </c>
      <c r="N1748" s="1">
        <f>+Tableau164[[#This Row],[credit]]+Tableau164[[#This Row],[SOLDE]]</f>
        <v>-18902029.259</v>
      </c>
    </row>
    <row r="1749" spans="1:14" x14ac:dyDescent="0.25">
      <c r="A1749" t="s">
        <v>159</v>
      </c>
      <c r="B1749">
        <v>43585</v>
      </c>
      <c r="C1749" t="s">
        <v>3258</v>
      </c>
      <c r="D1749" t="s">
        <v>6</v>
      </c>
      <c r="G1749" t="s">
        <v>1329</v>
      </c>
      <c r="H1749" t="s">
        <v>293</v>
      </c>
      <c r="I1749">
        <v>43585</v>
      </c>
      <c r="K1749" s="1">
        <v>0</v>
      </c>
      <c r="L1749" s="1">
        <v>5.6524999999999999</v>
      </c>
      <c r="M1749" s="1">
        <v>-18958561.280000001</v>
      </c>
      <c r="N1749" s="1">
        <f>+Tableau164[[#This Row],[credit]]+Tableau164[[#This Row],[SOLDE]]</f>
        <v>-18958555.627500001</v>
      </c>
    </row>
    <row r="1750" spans="1:14" x14ac:dyDescent="0.25">
      <c r="A1750" t="s">
        <v>159</v>
      </c>
      <c r="B1750">
        <v>43585</v>
      </c>
      <c r="C1750" t="s">
        <v>3253</v>
      </c>
      <c r="D1750" t="s">
        <v>6</v>
      </c>
      <c r="G1750" t="s">
        <v>1328</v>
      </c>
      <c r="H1750" t="s">
        <v>293</v>
      </c>
      <c r="I1750">
        <v>43585</v>
      </c>
      <c r="K1750" s="1">
        <v>0</v>
      </c>
      <c r="L1750" s="1">
        <v>20.349</v>
      </c>
      <c r="M1750" s="1">
        <v>-19162051.280000001</v>
      </c>
      <c r="N1750" s="1">
        <f>+Tableau164[[#This Row],[credit]]+Tableau164[[#This Row],[SOLDE]]</f>
        <v>-19162030.931000002</v>
      </c>
    </row>
    <row r="1751" spans="1:14" x14ac:dyDescent="0.25">
      <c r="A1751" t="s">
        <v>159</v>
      </c>
      <c r="B1751">
        <v>43585</v>
      </c>
      <c r="C1751" t="s">
        <v>2728</v>
      </c>
      <c r="D1751" t="s">
        <v>6</v>
      </c>
      <c r="G1751" t="s">
        <v>1327</v>
      </c>
      <c r="H1751" t="s">
        <v>293</v>
      </c>
      <c r="I1751">
        <v>43585</v>
      </c>
      <c r="K1751" s="1">
        <v>0</v>
      </c>
      <c r="L1751" s="1">
        <v>5.593</v>
      </c>
      <c r="M1751" s="1">
        <v>-19217981.280000001</v>
      </c>
      <c r="N1751" s="1">
        <f>+Tableau164[[#This Row],[credit]]+Tableau164[[#This Row],[SOLDE]]</f>
        <v>-19217975.687000003</v>
      </c>
    </row>
    <row r="1752" spans="1:14" x14ac:dyDescent="0.25">
      <c r="A1752" t="s">
        <v>159</v>
      </c>
      <c r="B1752">
        <v>43585</v>
      </c>
      <c r="C1752" t="s">
        <v>2722</v>
      </c>
      <c r="D1752" t="s">
        <v>6</v>
      </c>
      <c r="G1752" t="s">
        <v>1326</v>
      </c>
      <c r="H1752" t="s">
        <v>160</v>
      </c>
      <c r="I1752">
        <v>43585</v>
      </c>
      <c r="K1752" s="1">
        <v>0</v>
      </c>
      <c r="L1752" s="1">
        <v>99.781499999999994</v>
      </c>
      <c r="M1752" s="1">
        <v>-20215796.280000001</v>
      </c>
      <c r="N1752" s="1">
        <f>+Tableau164[[#This Row],[credit]]+Tableau164[[#This Row],[SOLDE]]</f>
        <v>-20215696.498500001</v>
      </c>
    </row>
    <row r="1753" spans="1:14" x14ac:dyDescent="0.25">
      <c r="A1753" t="s">
        <v>159</v>
      </c>
      <c r="B1753">
        <v>43585</v>
      </c>
      <c r="C1753" t="s">
        <v>3311</v>
      </c>
      <c r="D1753" t="s">
        <v>6</v>
      </c>
      <c r="G1753" t="s">
        <v>1333</v>
      </c>
      <c r="H1753" t="s">
        <v>224</v>
      </c>
      <c r="I1753">
        <v>43585</v>
      </c>
      <c r="K1753" s="1">
        <v>0</v>
      </c>
      <c r="L1753" s="1">
        <v>505.27102500000001</v>
      </c>
      <c r="M1753" s="1">
        <v>-25268506.530000001</v>
      </c>
      <c r="N1753" s="1">
        <f>+Tableau164[[#This Row],[credit]]+Tableau164[[#This Row],[SOLDE]]</f>
        <v>-25268001.258975003</v>
      </c>
    </row>
    <row r="1754" spans="1:14" x14ac:dyDescent="0.25">
      <c r="A1754" t="s">
        <v>159</v>
      </c>
      <c r="B1754">
        <v>43585</v>
      </c>
      <c r="C1754" t="s">
        <v>3244</v>
      </c>
      <c r="D1754" t="s">
        <v>6</v>
      </c>
      <c r="G1754" t="s">
        <v>1332</v>
      </c>
      <c r="H1754" t="s">
        <v>1047</v>
      </c>
      <c r="I1754">
        <v>43585</v>
      </c>
      <c r="K1754" s="1">
        <v>0</v>
      </c>
      <c r="L1754" s="1">
        <v>6.9733999999999998</v>
      </c>
      <c r="M1754" s="1">
        <v>-25338240.530000001</v>
      </c>
      <c r="N1754" s="1">
        <f>+Tableau164[[#This Row],[credit]]+Tableau164[[#This Row],[SOLDE]]</f>
        <v>-25338233.556600001</v>
      </c>
    </row>
    <row r="1755" spans="1:14" x14ac:dyDescent="0.25">
      <c r="A1755" t="s">
        <v>159</v>
      </c>
      <c r="B1755">
        <v>43585</v>
      </c>
      <c r="C1755" t="s">
        <v>2722</v>
      </c>
      <c r="D1755" t="s">
        <v>6</v>
      </c>
      <c r="G1755" t="s">
        <v>1337</v>
      </c>
      <c r="H1755" t="s">
        <v>1271</v>
      </c>
      <c r="I1755">
        <v>43585</v>
      </c>
      <c r="K1755" s="1">
        <v>0</v>
      </c>
      <c r="L1755" s="1">
        <v>2.8147519999999999</v>
      </c>
      <c r="M1755" s="1">
        <v>-25366388.050000001</v>
      </c>
      <c r="N1755" s="1">
        <f>+Tableau164[[#This Row],[credit]]+Tableau164[[#This Row],[SOLDE]]</f>
        <v>-25366385.235247999</v>
      </c>
    </row>
    <row r="1756" spans="1:14" x14ac:dyDescent="0.25">
      <c r="A1756" t="s">
        <v>159</v>
      </c>
      <c r="B1756">
        <v>43585</v>
      </c>
      <c r="C1756" t="s">
        <v>2722</v>
      </c>
      <c r="D1756" t="s">
        <v>6</v>
      </c>
      <c r="G1756" t="s">
        <v>1323</v>
      </c>
      <c r="H1756" t="s">
        <v>1467</v>
      </c>
      <c r="I1756">
        <v>43585</v>
      </c>
      <c r="K1756" s="1">
        <v>0</v>
      </c>
      <c r="L1756" s="1">
        <v>34</v>
      </c>
      <c r="M1756" s="1">
        <v>-25706388.050000001</v>
      </c>
      <c r="N1756" s="1">
        <f>+Tableau164[[#This Row],[credit]]+Tableau164[[#This Row],[SOLDE]]</f>
        <v>-25706354.050000001</v>
      </c>
    </row>
    <row r="1757" spans="1:14" x14ac:dyDescent="0.25">
      <c r="A1757" t="s">
        <v>159</v>
      </c>
      <c r="B1757">
        <v>43585</v>
      </c>
      <c r="C1757" t="s">
        <v>2722</v>
      </c>
      <c r="D1757" t="s">
        <v>6</v>
      </c>
      <c r="G1757" t="s">
        <v>1322</v>
      </c>
      <c r="H1757" t="s">
        <v>158</v>
      </c>
      <c r="I1757">
        <v>43585</v>
      </c>
      <c r="K1757" s="1">
        <v>0</v>
      </c>
      <c r="L1757" s="1">
        <v>7.1586419999999995</v>
      </c>
      <c r="M1757" s="1">
        <v>-25777974.469999999</v>
      </c>
      <c r="N1757" s="1">
        <f>+Tableau164[[#This Row],[credit]]+Tableau164[[#This Row],[SOLDE]]</f>
        <v>-25777967.311357997</v>
      </c>
    </row>
    <row r="1758" spans="1:14" x14ac:dyDescent="0.25">
      <c r="A1758" t="s">
        <v>159</v>
      </c>
      <c r="B1758">
        <v>43585</v>
      </c>
      <c r="D1758" t="s">
        <v>6</v>
      </c>
      <c r="G1758" t="s">
        <v>1409</v>
      </c>
      <c r="H1758" t="s">
        <v>224</v>
      </c>
      <c r="K1758" s="1">
        <v>1500</v>
      </c>
      <c r="L1758" s="1">
        <v>0</v>
      </c>
      <c r="M1758" s="1">
        <v>-24277974.469999999</v>
      </c>
      <c r="N1758" s="1">
        <f>+Tableau164[[#This Row],[credit]]+Tableau164[[#This Row],[SOLDE]]</f>
        <v>-24277974.469999999</v>
      </c>
    </row>
    <row r="1759" spans="1:14" x14ac:dyDescent="0.25">
      <c r="A1759" t="s">
        <v>159</v>
      </c>
      <c r="B1759">
        <v>43585</v>
      </c>
      <c r="D1759" t="s">
        <v>6</v>
      </c>
      <c r="G1759" t="s">
        <v>1466</v>
      </c>
      <c r="H1759" t="s">
        <v>1265</v>
      </c>
      <c r="K1759" s="1">
        <v>180</v>
      </c>
      <c r="L1759" s="1">
        <v>0</v>
      </c>
      <c r="M1759" s="1">
        <v>-24097974.469999999</v>
      </c>
      <c r="N1759" s="1">
        <f>+Tableau164[[#This Row],[credit]]+Tableau164[[#This Row],[SOLDE]]</f>
        <v>-24097974.469999999</v>
      </c>
    </row>
    <row r="1760" spans="1:14" x14ac:dyDescent="0.25">
      <c r="A1760" t="s">
        <v>159</v>
      </c>
      <c r="B1760">
        <v>43585</v>
      </c>
      <c r="D1760" t="s">
        <v>6</v>
      </c>
      <c r="G1760" t="s">
        <v>1465</v>
      </c>
      <c r="H1760" t="s">
        <v>161</v>
      </c>
      <c r="K1760" s="1">
        <v>95.914000000000001</v>
      </c>
      <c r="L1760" s="1">
        <v>0</v>
      </c>
      <c r="M1760" s="1">
        <v>-24002060.469999999</v>
      </c>
      <c r="N1760" s="1">
        <f>+Tableau164[[#This Row],[credit]]+Tableau164[[#This Row],[SOLDE]]</f>
        <v>-24002060.469999999</v>
      </c>
    </row>
    <row r="1761" spans="1:14" x14ac:dyDescent="0.25">
      <c r="A1761" t="s">
        <v>159</v>
      </c>
      <c r="B1761">
        <v>43585</v>
      </c>
      <c r="D1761" t="s">
        <v>6</v>
      </c>
      <c r="G1761" t="s">
        <v>1464</v>
      </c>
      <c r="H1761" t="s">
        <v>225</v>
      </c>
      <c r="K1761" s="1">
        <v>10.19985</v>
      </c>
      <c r="L1761" s="1">
        <v>0</v>
      </c>
      <c r="M1761" s="1">
        <v>-23991860.620000001</v>
      </c>
      <c r="N1761" s="1">
        <f>+Tableau164[[#This Row],[credit]]+Tableau164[[#This Row],[SOLDE]]</f>
        <v>-23991860.620000001</v>
      </c>
    </row>
    <row r="1762" spans="1:14" x14ac:dyDescent="0.25">
      <c r="A1762" t="s">
        <v>159</v>
      </c>
      <c r="B1762">
        <v>43585</v>
      </c>
      <c r="D1762" t="s">
        <v>6</v>
      </c>
      <c r="G1762" t="s">
        <v>1463</v>
      </c>
      <c r="H1762" t="s">
        <v>224</v>
      </c>
      <c r="K1762" s="1">
        <v>1500</v>
      </c>
      <c r="L1762" s="1">
        <v>0</v>
      </c>
      <c r="M1762" s="1">
        <v>-22491860.620000001</v>
      </c>
      <c r="N1762" s="1">
        <f>+Tableau164[[#This Row],[credit]]+Tableau164[[#This Row],[SOLDE]]</f>
        <v>-22491860.620000001</v>
      </c>
    </row>
    <row r="1763" spans="1:14" x14ac:dyDescent="0.25">
      <c r="A1763" t="s">
        <v>159</v>
      </c>
      <c r="B1763">
        <v>43585</v>
      </c>
      <c r="D1763" t="s">
        <v>6</v>
      </c>
      <c r="G1763" t="s">
        <v>1462</v>
      </c>
      <c r="H1763" t="s">
        <v>1461</v>
      </c>
      <c r="K1763" s="1">
        <v>50</v>
      </c>
      <c r="L1763" s="1">
        <v>0</v>
      </c>
      <c r="M1763" s="1">
        <v>-22441860.620000001</v>
      </c>
      <c r="N1763" s="1">
        <f>+Tableau164[[#This Row],[credit]]+Tableau164[[#This Row],[SOLDE]]</f>
        <v>-22441860.620000001</v>
      </c>
    </row>
    <row r="1764" spans="1:14" x14ac:dyDescent="0.25">
      <c r="A1764" t="s">
        <v>159</v>
      </c>
      <c r="B1764">
        <v>43585</v>
      </c>
      <c r="D1764" t="s">
        <v>6</v>
      </c>
      <c r="G1764" t="s">
        <v>1460</v>
      </c>
      <c r="H1764" t="s">
        <v>294</v>
      </c>
      <c r="K1764" s="1">
        <v>300</v>
      </c>
      <c r="L1764" s="1">
        <v>0</v>
      </c>
      <c r="M1764" s="1">
        <v>-22141860.620000001</v>
      </c>
      <c r="N1764" s="1">
        <f>+Tableau164[[#This Row],[credit]]+Tableau164[[#This Row],[SOLDE]]</f>
        <v>-22141860.620000001</v>
      </c>
    </row>
    <row r="1765" spans="1:14" x14ac:dyDescent="0.25">
      <c r="A1765" t="s">
        <v>159</v>
      </c>
      <c r="B1765">
        <v>43585</v>
      </c>
      <c r="D1765" t="s">
        <v>6</v>
      </c>
      <c r="G1765" t="s">
        <v>1375</v>
      </c>
      <c r="H1765" t="s">
        <v>229</v>
      </c>
      <c r="K1765" s="1">
        <v>5267.192</v>
      </c>
      <c r="L1765" s="1">
        <v>0</v>
      </c>
      <c r="M1765" s="1">
        <v>-16874668.620000001</v>
      </c>
      <c r="N1765" s="1">
        <f>+Tableau164[[#This Row],[credit]]+Tableau164[[#This Row],[SOLDE]]</f>
        <v>-16874668.620000001</v>
      </c>
    </row>
    <row r="1766" spans="1:14" x14ac:dyDescent="0.25">
      <c r="A1766" t="s">
        <v>159</v>
      </c>
      <c r="B1766">
        <v>43585</v>
      </c>
      <c r="D1766" t="s">
        <v>6</v>
      </c>
      <c r="G1766" t="s">
        <v>1372</v>
      </c>
      <c r="H1766" t="s">
        <v>1373</v>
      </c>
      <c r="K1766" s="1">
        <v>829.53920999999991</v>
      </c>
      <c r="L1766" s="1">
        <v>0</v>
      </c>
      <c r="M1766" s="1">
        <v>-16045129.41</v>
      </c>
      <c r="N1766" s="1">
        <f>+Tableau164[[#This Row],[credit]]+Tableau164[[#This Row],[SOLDE]]</f>
        <v>-16045129.41</v>
      </c>
    </row>
    <row r="1767" spans="1:14" x14ac:dyDescent="0.25">
      <c r="A1767" t="s">
        <v>151</v>
      </c>
      <c r="B1767">
        <v>43585</v>
      </c>
      <c r="C1767" t="s">
        <v>3258</v>
      </c>
      <c r="D1767" t="s">
        <v>6</v>
      </c>
      <c r="G1767" t="s">
        <v>1428</v>
      </c>
      <c r="H1767" t="s">
        <v>154</v>
      </c>
      <c r="K1767" s="1">
        <v>0</v>
      </c>
      <c r="L1767" s="1">
        <v>1.0453030000000001</v>
      </c>
      <c r="M1767" s="1">
        <v>-97925738.040000007</v>
      </c>
      <c r="N1767" s="1">
        <f>+Tableau164[[#This Row],[credit]]+Tableau164[[#This Row],[SOLDE]]</f>
        <v>-97925736.994697005</v>
      </c>
    </row>
    <row r="1768" spans="1:14" x14ac:dyDescent="0.25">
      <c r="A1768" t="s">
        <v>151</v>
      </c>
      <c r="B1768">
        <v>43585</v>
      </c>
      <c r="C1768" t="s">
        <v>3258</v>
      </c>
      <c r="D1768" t="s">
        <v>6</v>
      </c>
      <c r="G1768" t="s">
        <v>1427</v>
      </c>
      <c r="H1768" t="s">
        <v>154</v>
      </c>
      <c r="K1768" s="1">
        <v>0</v>
      </c>
      <c r="L1768" s="1">
        <v>1.2448299999999999</v>
      </c>
      <c r="M1768" s="1">
        <v>-97938186.340000004</v>
      </c>
      <c r="N1768" s="1">
        <f>+Tableau164[[#This Row],[credit]]+Tableau164[[#This Row],[SOLDE]]</f>
        <v>-97938185.095170006</v>
      </c>
    </row>
    <row r="1769" spans="1:14" x14ac:dyDescent="0.25">
      <c r="A1769" t="s">
        <v>151</v>
      </c>
      <c r="B1769">
        <v>43585</v>
      </c>
      <c r="C1769" t="s">
        <v>3258</v>
      </c>
      <c r="D1769" t="s">
        <v>6</v>
      </c>
      <c r="G1769" t="s">
        <v>1426</v>
      </c>
      <c r="H1769" t="s">
        <v>154</v>
      </c>
      <c r="K1769" s="1">
        <v>0</v>
      </c>
      <c r="L1769" s="1">
        <v>12.187763</v>
      </c>
      <c r="M1769" s="1">
        <v>-98060063.969999999</v>
      </c>
      <c r="N1769" s="1">
        <f>+Tableau164[[#This Row],[credit]]+Tableau164[[#This Row],[SOLDE]]</f>
        <v>-98060051.782236993</v>
      </c>
    </row>
    <row r="1770" spans="1:14" x14ac:dyDescent="0.25">
      <c r="A1770" t="s">
        <v>151</v>
      </c>
      <c r="B1770">
        <v>43585</v>
      </c>
      <c r="C1770" t="s">
        <v>2728</v>
      </c>
      <c r="D1770" t="s">
        <v>6</v>
      </c>
      <c r="G1770" t="s">
        <v>1425</v>
      </c>
      <c r="H1770" t="s">
        <v>154</v>
      </c>
      <c r="K1770" s="1">
        <v>0</v>
      </c>
      <c r="L1770" s="1">
        <v>0.94872999999999996</v>
      </c>
      <c r="M1770" s="1">
        <v>-98069551.269999996</v>
      </c>
      <c r="N1770" s="1">
        <f>+Tableau164[[#This Row],[credit]]+Tableau164[[#This Row],[SOLDE]]</f>
        <v>-98069550.321269989</v>
      </c>
    </row>
    <row r="1771" spans="1:14" x14ac:dyDescent="0.25">
      <c r="A1771" t="s">
        <v>151</v>
      </c>
      <c r="B1771">
        <v>43585</v>
      </c>
      <c r="C1771" t="s">
        <v>2728</v>
      </c>
      <c r="D1771" t="s">
        <v>6</v>
      </c>
      <c r="G1771" t="s">
        <v>1424</v>
      </c>
      <c r="H1771" t="s">
        <v>154</v>
      </c>
      <c r="K1771" s="1">
        <v>0</v>
      </c>
      <c r="L1771" s="1">
        <v>3.6776209999999998</v>
      </c>
      <c r="M1771" s="1">
        <v>-98106327.480000004</v>
      </c>
      <c r="N1771" s="1">
        <f>+Tableau164[[#This Row],[credit]]+Tableau164[[#This Row],[SOLDE]]</f>
        <v>-98106323.802378997</v>
      </c>
    </row>
    <row r="1772" spans="1:14" x14ac:dyDescent="0.25">
      <c r="A1772" t="s">
        <v>151</v>
      </c>
      <c r="B1772">
        <v>43585</v>
      </c>
      <c r="C1772" t="s">
        <v>3324</v>
      </c>
      <c r="D1772" t="s">
        <v>6</v>
      </c>
      <c r="G1772" t="s">
        <v>1423</v>
      </c>
      <c r="H1772" t="s">
        <v>154</v>
      </c>
      <c r="K1772" s="1">
        <v>0</v>
      </c>
      <c r="L1772" s="1">
        <v>4.1659879999999996</v>
      </c>
      <c r="M1772" s="1">
        <v>-98147987.359999999</v>
      </c>
      <c r="N1772" s="1">
        <f>+Tableau164[[#This Row],[credit]]+Tableau164[[#This Row],[SOLDE]]</f>
        <v>-98147983.194012001</v>
      </c>
    </row>
    <row r="1773" spans="1:14" x14ac:dyDescent="0.25">
      <c r="A1773" t="s">
        <v>151</v>
      </c>
      <c r="B1773">
        <v>43585</v>
      </c>
      <c r="C1773" t="s">
        <v>3253</v>
      </c>
      <c r="D1773" t="s">
        <v>6</v>
      </c>
      <c r="G1773" t="s">
        <v>1421</v>
      </c>
      <c r="H1773" t="s">
        <v>157</v>
      </c>
      <c r="K1773" s="1">
        <v>0</v>
      </c>
      <c r="L1773" s="1">
        <v>14.930498000000002</v>
      </c>
      <c r="M1773" s="1">
        <v>-98297292.340000004</v>
      </c>
      <c r="N1773" s="1">
        <f>+Tableau164[[#This Row],[credit]]+Tableau164[[#This Row],[SOLDE]]</f>
        <v>-98297277.409502</v>
      </c>
    </row>
    <row r="1774" spans="1:14" x14ac:dyDescent="0.25">
      <c r="A1774" t="s">
        <v>151</v>
      </c>
      <c r="B1774">
        <v>43585</v>
      </c>
      <c r="C1774" t="s">
        <v>3253</v>
      </c>
      <c r="D1774" t="s">
        <v>6</v>
      </c>
      <c r="G1774" t="s">
        <v>1420</v>
      </c>
      <c r="H1774" t="s">
        <v>157</v>
      </c>
      <c r="K1774" s="1">
        <v>0</v>
      </c>
      <c r="L1774" s="1">
        <v>42.223759000000001</v>
      </c>
      <c r="M1774" s="1">
        <v>-98719529.930000007</v>
      </c>
      <c r="N1774" s="1">
        <f>+Tableau164[[#This Row],[credit]]+Tableau164[[#This Row],[SOLDE]]</f>
        <v>-98719487.706241012</v>
      </c>
    </row>
    <row r="1775" spans="1:14" x14ac:dyDescent="0.25">
      <c r="A1775" t="s">
        <v>151</v>
      </c>
      <c r="B1775">
        <v>43585</v>
      </c>
      <c r="C1775" t="s">
        <v>3258</v>
      </c>
      <c r="D1775" t="s">
        <v>6</v>
      </c>
      <c r="G1775" t="s">
        <v>1418</v>
      </c>
      <c r="H1775" t="s">
        <v>1459</v>
      </c>
      <c r="K1775" s="1">
        <v>0</v>
      </c>
      <c r="L1775" s="1">
        <v>3.8256000000000001</v>
      </c>
      <c r="M1775" s="1">
        <v>-98757785.930000007</v>
      </c>
      <c r="N1775" s="1">
        <f>+Tableau164[[#This Row],[credit]]+Tableau164[[#This Row],[SOLDE]]</f>
        <v>-98757782.104400009</v>
      </c>
    </row>
    <row r="1776" spans="1:14" x14ac:dyDescent="0.25">
      <c r="A1776" t="s">
        <v>151</v>
      </c>
      <c r="B1776">
        <v>43585</v>
      </c>
      <c r="C1776" t="s">
        <v>3258</v>
      </c>
      <c r="D1776" t="s">
        <v>6</v>
      </c>
      <c r="G1776" t="s">
        <v>1417</v>
      </c>
      <c r="H1776" t="s">
        <v>155</v>
      </c>
      <c r="K1776" s="1">
        <v>0</v>
      </c>
      <c r="L1776" s="1">
        <v>3.3915000000000002</v>
      </c>
      <c r="M1776" s="1">
        <v>-98791700.930000007</v>
      </c>
      <c r="N1776" s="1">
        <f>+Tableau164[[#This Row],[credit]]+Tableau164[[#This Row],[SOLDE]]</f>
        <v>-98791697.538500011</v>
      </c>
    </row>
    <row r="1777" spans="1:14" x14ac:dyDescent="0.25">
      <c r="A1777" t="s">
        <v>151</v>
      </c>
      <c r="B1777">
        <v>43585</v>
      </c>
      <c r="C1777" t="s">
        <v>2722</v>
      </c>
      <c r="D1777" t="s">
        <v>6</v>
      </c>
      <c r="G1777" t="s">
        <v>1416</v>
      </c>
      <c r="H1777" t="s">
        <v>318</v>
      </c>
      <c r="K1777" s="1">
        <v>0</v>
      </c>
      <c r="L1777" s="1">
        <v>5.4740000000000002</v>
      </c>
      <c r="M1777" s="1">
        <v>-98846440.930000007</v>
      </c>
      <c r="N1777" s="1">
        <f>+Tableau164[[#This Row],[credit]]+Tableau164[[#This Row],[SOLDE]]</f>
        <v>-98846435.456</v>
      </c>
    </row>
    <row r="1778" spans="1:14" x14ac:dyDescent="0.25">
      <c r="A1778" t="s">
        <v>151</v>
      </c>
      <c r="B1778">
        <v>43585</v>
      </c>
      <c r="C1778" t="s">
        <v>3253</v>
      </c>
      <c r="D1778" t="s">
        <v>6</v>
      </c>
      <c r="G1778" t="s">
        <v>1415</v>
      </c>
      <c r="H1778" t="s">
        <v>1459</v>
      </c>
      <c r="K1778" s="1">
        <v>0</v>
      </c>
      <c r="L1778" s="1">
        <v>17.135999999999999</v>
      </c>
      <c r="M1778" s="1">
        <v>-99017800.930000007</v>
      </c>
      <c r="N1778" s="1">
        <f>+Tableau164[[#This Row],[credit]]+Tableau164[[#This Row],[SOLDE]]</f>
        <v>-99017783.794</v>
      </c>
    </row>
    <row r="1779" spans="1:14" x14ac:dyDescent="0.25">
      <c r="A1779" t="s">
        <v>151</v>
      </c>
      <c r="B1779">
        <v>43585</v>
      </c>
      <c r="C1779" t="s">
        <v>3253</v>
      </c>
      <c r="D1779" t="s">
        <v>6</v>
      </c>
      <c r="G1779" t="s">
        <v>1414</v>
      </c>
      <c r="H1779" t="s">
        <v>157</v>
      </c>
      <c r="K1779" s="1">
        <v>0</v>
      </c>
      <c r="L1779" s="1">
        <v>2.7600009999999999</v>
      </c>
      <c r="M1779" s="1">
        <v>-99045400.939999998</v>
      </c>
      <c r="N1779" s="1">
        <f>+Tableau164[[#This Row],[credit]]+Tableau164[[#This Row],[SOLDE]]</f>
        <v>-99045398.179998994</v>
      </c>
    </row>
    <row r="1780" spans="1:14" x14ac:dyDescent="0.25">
      <c r="A1780" t="s">
        <v>151</v>
      </c>
      <c r="B1780">
        <v>43585</v>
      </c>
      <c r="C1780" t="s">
        <v>3253</v>
      </c>
      <c r="D1780" t="s">
        <v>6</v>
      </c>
      <c r="G1780" t="s">
        <v>1413</v>
      </c>
      <c r="H1780" t="s">
        <v>157</v>
      </c>
      <c r="K1780" s="1">
        <v>0</v>
      </c>
      <c r="L1780" s="1">
        <v>13.527528</v>
      </c>
      <c r="M1780" s="1">
        <v>-99180676.219999999</v>
      </c>
      <c r="N1780" s="1">
        <f>+Tableau164[[#This Row],[credit]]+Tableau164[[#This Row],[SOLDE]]</f>
        <v>-99180662.692471996</v>
      </c>
    </row>
    <row r="1781" spans="1:14" x14ac:dyDescent="0.25">
      <c r="A1781" t="s">
        <v>151</v>
      </c>
      <c r="B1781">
        <v>43585</v>
      </c>
      <c r="C1781" t="s">
        <v>3258</v>
      </c>
      <c r="D1781" t="s">
        <v>6</v>
      </c>
      <c r="G1781" t="s">
        <v>1412</v>
      </c>
      <c r="H1781" t="s">
        <v>1386</v>
      </c>
      <c r="K1781" s="1">
        <v>0</v>
      </c>
      <c r="L1781" s="1">
        <v>12.419959</v>
      </c>
      <c r="M1781" s="1">
        <v>-99304875.810000002</v>
      </c>
      <c r="N1781" s="1">
        <f>+Tableau164[[#This Row],[credit]]+Tableau164[[#This Row],[SOLDE]]</f>
        <v>-99304863.390041009</v>
      </c>
    </row>
    <row r="1782" spans="1:14" x14ac:dyDescent="0.25">
      <c r="A1782" t="s">
        <v>151</v>
      </c>
      <c r="B1782">
        <v>43585</v>
      </c>
      <c r="D1782" t="s">
        <v>6</v>
      </c>
      <c r="G1782" t="s">
        <v>1458</v>
      </c>
      <c r="H1782" t="s">
        <v>1404</v>
      </c>
      <c r="K1782" s="1">
        <v>380.8</v>
      </c>
      <c r="L1782" s="1">
        <v>0</v>
      </c>
      <c r="M1782" s="1">
        <v>-98924075.810000002</v>
      </c>
      <c r="N1782" s="1">
        <f>+Tableau164[[#This Row],[credit]]+Tableau164[[#This Row],[SOLDE]]</f>
        <v>-98924075.810000002</v>
      </c>
    </row>
    <row r="1783" spans="1:14" x14ac:dyDescent="0.25">
      <c r="A1783" t="s">
        <v>151</v>
      </c>
      <c r="B1783">
        <v>43585</v>
      </c>
      <c r="D1783" t="s">
        <v>6</v>
      </c>
      <c r="G1783" t="s">
        <v>1457</v>
      </c>
      <c r="H1783" t="s">
        <v>1386</v>
      </c>
      <c r="K1783" s="1">
        <v>124.19959</v>
      </c>
      <c r="L1783" s="1">
        <v>0</v>
      </c>
      <c r="M1783" s="1">
        <v>-98799876.219999999</v>
      </c>
      <c r="N1783" s="1">
        <f>+Tableau164[[#This Row],[credit]]+Tableau164[[#This Row],[SOLDE]]</f>
        <v>-98799876.219999999</v>
      </c>
    </row>
    <row r="1784" spans="1:14" x14ac:dyDescent="0.25">
      <c r="A1784" t="s">
        <v>151</v>
      </c>
      <c r="B1784">
        <v>43585</v>
      </c>
      <c r="D1784" t="s">
        <v>6</v>
      </c>
      <c r="G1784" t="s">
        <v>1456</v>
      </c>
      <c r="H1784" t="s">
        <v>229</v>
      </c>
      <c r="K1784" s="1">
        <v>293.87299999999999</v>
      </c>
      <c r="L1784" s="1">
        <v>0</v>
      </c>
      <c r="M1784" s="1">
        <v>-98506003.219999999</v>
      </c>
      <c r="N1784" s="1">
        <f>+Tableau164[[#This Row],[credit]]+Tableau164[[#This Row],[SOLDE]]</f>
        <v>-98506003.219999999</v>
      </c>
    </row>
    <row r="1785" spans="1:14" x14ac:dyDescent="0.25">
      <c r="A1785" t="s">
        <v>526</v>
      </c>
      <c r="B1785">
        <v>43585</v>
      </c>
      <c r="C1785" t="s">
        <v>2722</v>
      </c>
      <c r="D1785" t="s">
        <v>6</v>
      </c>
      <c r="G1785" t="s">
        <v>1436</v>
      </c>
      <c r="H1785" t="s">
        <v>1291</v>
      </c>
      <c r="I1785">
        <v>43585</v>
      </c>
      <c r="K1785" s="1">
        <v>0</v>
      </c>
      <c r="L1785" s="1">
        <v>12.28318</v>
      </c>
      <c r="M1785" s="1">
        <v>-4060053.19</v>
      </c>
      <c r="N1785" s="1">
        <f>+Tableau164[[#This Row],[credit]]+Tableau164[[#This Row],[SOLDE]]</f>
        <v>-4060040.9068200001</v>
      </c>
    </row>
    <row r="1786" spans="1:14" x14ac:dyDescent="0.25">
      <c r="A1786" t="s">
        <v>526</v>
      </c>
      <c r="B1786">
        <v>43585</v>
      </c>
      <c r="C1786" t="s">
        <v>2722</v>
      </c>
      <c r="D1786" t="s">
        <v>6</v>
      </c>
      <c r="G1786" t="s">
        <v>1435</v>
      </c>
      <c r="H1786" t="s">
        <v>1263</v>
      </c>
      <c r="I1786">
        <v>43585</v>
      </c>
      <c r="K1786" s="1">
        <v>0</v>
      </c>
      <c r="L1786" s="1">
        <v>23.204999999999998</v>
      </c>
      <c r="M1786" s="1">
        <v>-4292103.1900000004</v>
      </c>
      <c r="N1786" s="1">
        <f>+Tableau164[[#This Row],[credit]]+Tableau164[[#This Row],[SOLDE]]</f>
        <v>-4292079.9850000003</v>
      </c>
    </row>
    <row r="1787" spans="1:14" x14ac:dyDescent="0.25">
      <c r="A1787" t="s">
        <v>526</v>
      </c>
      <c r="B1787">
        <v>43585</v>
      </c>
      <c r="C1787" t="s">
        <v>3253</v>
      </c>
      <c r="D1787" t="s">
        <v>6</v>
      </c>
      <c r="G1787" t="s">
        <v>1434</v>
      </c>
      <c r="H1787" t="s">
        <v>482</v>
      </c>
      <c r="I1787">
        <v>43585</v>
      </c>
      <c r="K1787" s="1">
        <v>0</v>
      </c>
      <c r="L1787" s="1">
        <v>161.13016499999998</v>
      </c>
      <c r="M1787" s="1">
        <v>-5903404.8399999999</v>
      </c>
      <c r="N1787" s="1">
        <f>+Tableau164[[#This Row],[credit]]+Tableau164[[#This Row],[SOLDE]]</f>
        <v>-5903243.7098349994</v>
      </c>
    </row>
    <row r="1788" spans="1:14" x14ac:dyDescent="0.25">
      <c r="A1788" t="s">
        <v>526</v>
      </c>
      <c r="B1788">
        <v>43585</v>
      </c>
      <c r="C1788" t="s">
        <v>3253</v>
      </c>
      <c r="D1788" t="s">
        <v>6</v>
      </c>
      <c r="G1788" t="s">
        <v>1433</v>
      </c>
      <c r="H1788" t="s">
        <v>482</v>
      </c>
      <c r="I1788">
        <v>43585</v>
      </c>
      <c r="K1788" s="1">
        <v>0</v>
      </c>
      <c r="L1788" s="1">
        <v>446.75394500000004</v>
      </c>
      <c r="M1788" s="1">
        <v>-10370944.289999999</v>
      </c>
      <c r="N1788" s="1">
        <f>+Tableau164[[#This Row],[credit]]+Tableau164[[#This Row],[SOLDE]]</f>
        <v>-10370497.536054999</v>
      </c>
    </row>
    <row r="1789" spans="1:14" x14ac:dyDescent="0.25">
      <c r="A1789" t="s">
        <v>526</v>
      </c>
      <c r="B1789">
        <v>43585</v>
      </c>
      <c r="C1789" t="s">
        <v>2722</v>
      </c>
      <c r="D1789" t="s">
        <v>6</v>
      </c>
      <c r="G1789" t="s">
        <v>1335</v>
      </c>
      <c r="H1789" t="s">
        <v>318</v>
      </c>
      <c r="I1789">
        <v>43585</v>
      </c>
      <c r="K1789" s="1">
        <v>0</v>
      </c>
      <c r="L1789" s="1">
        <v>0.77349999999999997</v>
      </c>
      <c r="M1789" s="1">
        <v>-10378679.289999999</v>
      </c>
      <c r="N1789" s="1">
        <f>+Tableau164[[#This Row],[credit]]+Tableau164[[#This Row],[SOLDE]]</f>
        <v>-10378678.5165</v>
      </c>
    </row>
    <row r="1790" spans="1:14" x14ac:dyDescent="0.25">
      <c r="A1790" t="s">
        <v>526</v>
      </c>
      <c r="B1790">
        <v>43585</v>
      </c>
      <c r="C1790" t="s">
        <v>3253</v>
      </c>
      <c r="D1790" t="s">
        <v>6</v>
      </c>
      <c r="G1790" t="s">
        <v>1432</v>
      </c>
      <c r="H1790" t="s">
        <v>1027</v>
      </c>
      <c r="I1790">
        <v>43585</v>
      </c>
      <c r="K1790" s="1">
        <v>0</v>
      </c>
      <c r="L1790" s="1">
        <v>32</v>
      </c>
      <c r="M1790" s="1">
        <v>-10698679.289999999</v>
      </c>
      <c r="N1790" s="1">
        <f>+Tableau164[[#This Row],[credit]]+Tableau164[[#This Row],[SOLDE]]</f>
        <v>-10698647.289999999</v>
      </c>
    </row>
    <row r="1791" spans="1:14" x14ac:dyDescent="0.25">
      <c r="A1791" t="s">
        <v>526</v>
      </c>
      <c r="B1791">
        <v>43585</v>
      </c>
      <c r="C1791" t="s">
        <v>3253</v>
      </c>
      <c r="D1791" t="s">
        <v>6</v>
      </c>
      <c r="G1791" t="s">
        <v>1431</v>
      </c>
      <c r="H1791" t="s">
        <v>1027</v>
      </c>
      <c r="I1791">
        <v>43585</v>
      </c>
      <c r="K1791" s="1">
        <v>0</v>
      </c>
      <c r="L1791" s="1">
        <v>13.153238</v>
      </c>
      <c r="M1791" s="1">
        <v>-10830211.67</v>
      </c>
      <c r="N1791" s="1">
        <f>+Tableau164[[#This Row],[credit]]+Tableau164[[#This Row],[SOLDE]]</f>
        <v>-10830198.516762</v>
      </c>
    </row>
    <row r="1792" spans="1:14" x14ac:dyDescent="0.25">
      <c r="A1792" t="s">
        <v>526</v>
      </c>
      <c r="B1792">
        <v>43585</v>
      </c>
      <c r="C1792" t="s">
        <v>3253</v>
      </c>
      <c r="D1792" t="s">
        <v>6</v>
      </c>
      <c r="G1792" t="s">
        <v>1430</v>
      </c>
      <c r="H1792" t="s">
        <v>157</v>
      </c>
      <c r="I1792">
        <v>43585</v>
      </c>
      <c r="K1792" s="1">
        <v>0</v>
      </c>
      <c r="L1792" s="1">
        <v>9.31</v>
      </c>
      <c r="M1792" s="1">
        <v>-10923311.67</v>
      </c>
      <c r="N1792" s="1">
        <f>+Tableau164[[#This Row],[credit]]+Tableau164[[#This Row],[SOLDE]]</f>
        <v>-10923302.359999999</v>
      </c>
    </row>
    <row r="1793" spans="1:14" x14ac:dyDescent="0.25">
      <c r="A1793" t="s">
        <v>526</v>
      </c>
      <c r="B1793">
        <v>43585</v>
      </c>
      <c r="D1793" t="s">
        <v>6</v>
      </c>
      <c r="G1793" t="s">
        <v>1455</v>
      </c>
      <c r="H1793" t="s">
        <v>1379</v>
      </c>
      <c r="K1793" s="1">
        <v>164.31</v>
      </c>
      <c r="L1793" s="1">
        <v>0</v>
      </c>
      <c r="M1793" s="1">
        <v>-10759001.67</v>
      </c>
      <c r="N1793" s="1">
        <f>+Tableau164[[#This Row],[credit]]+Tableau164[[#This Row],[SOLDE]]</f>
        <v>-10759001.67</v>
      </c>
    </row>
    <row r="1794" spans="1:14" x14ac:dyDescent="0.25">
      <c r="A1794" t="s">
        <v>240</v>
      </c>
      <c r="B1794">
        <v>43585</v>
      </c>
      <c r="D1794" t="s">
        <v>6</v>
      </c>
      <c r="G1794" t="s">
        <v>1387</v>
      </c>
      <c r="H1794" t="s">
        <v>1388</v>
      </c>
      <c r="K1794" s="1">
        <v>90</v>
      </c>
      <c r="L1794" s="1">
        <v>0</v>
      </c>
      <c r="M1794" s="1">
        <v>10513216.34</v>
      </c>
      <c r="N1794" s="1">
        <f>+Tableau164[[#This Row],[credit]]+Tableau164[[#This Row],[SOLDE]]</f>
        <v>10513216.34</v>
      </c>
    </row>
    <row r="1795" spans="1:14" x14ac:dyDescent="0.25">
      <c r="A1795" t="s">
        <v>240</v>
      </c>
      <c r="B1795">
        <v>43585</v>
      </c>
      <c r="D1795" t="s">
        <v>6</v>
      </c>
      <c r="G1795" t="s">
        <v>1454</v>
      </c>
      <c r="H1795" t="s">
        <v>315</v>
      </c>
      <c r="K1795" s="1">
        <v>2000</v>
      </c>
      <c r="L1795" s="1">
        <v>0</v>
      </c>
      <c r="M1795" s="1">
        <v>12513216.34</v>
      </c>
      <c r="N1795" s="1">
        <f>+Tableau164[[#This Row],[credit]]+Tableau164[[#This Row],[SOLDE]]</f>
        <v>12513216.34</v>
      </c>
    </row>
    <row r="1796" spans="1:14" x14ac:dyDescent="0.25">
      <c r="A1796" t="s">
        <v>240</v>
      </c>
      <c r="B1796">
        <v>43585</v>
      </c>
      <c r="D1796" t="s">
        <v>6</v>
      </c>
      <c r="G1796" t="s">
        <v>1453</v>
      </c>
      <c r="H1796" t="s">
        <v>319</v>
      </c>
      <c r="K1796" s="1">
        <v>900</v>
      </c>
      <c r="L1796" s="1">
        <v>0</v>
      </c>
      <c r="M1796" s="1">
        <v>13413216.34</v>
      </c>
      <c r="N1796" s="1">
        <f>+Tableau164[[#This Row],[credit]]+Tableau164[[#This Row],[SOLDE]]</f>
        <v>13413216.34</v>
      </c>
    </row>
    <row r="1797" spans="1:14" x14ac:dyDescent="0.25">
      <c r="A1797" t="s">
        <v>240</v>
      </c>
      <c r="B1797">
        <v>43585</v>
      </c>
      <c r="D1797" t="s">
        <v>6</v>
      </c>
      <c r="G1797" t="s">
        <v>1452</v>
      </c>
      <c r="H1797" t="s">
        <v>690</v>
      </c>
      <c r="K1797" s="1">
        <v>816.5071999999999</v>
      </c>
      <c r="L1797" s="1">
        <v>0</v>
      </c>
      <c r="M1797" s="1">
        <v>14229723.539999999</v>
      </c>
      <c r="N1797" s="1">
        <f>+Tableau164[[#This Row],[credit]]+Tableau164[[#This Row],[SOLDE]]</f>
        <v>14229723.539999999</v>
      </c>
    </row>
    <row r="1798" spans="1:14" x14ac:dyDescent="0.25">
      <c r="A1798" t="s">
        <v>240</v>
      </c>
      <c r="B1798">
        <v>43585</v>
      </c>
      <c r="D1798" t="s">
        <v>6</v>
      </c>
      <c r="G1798" t="s">
        <v>1374</v>
      </c>
      <c r="H1798" t="s">
        <v>229</v>
      </c>
      <c r="K1798" s="1">
        <v>1798.5540000000001</v>
      </c>
      <c r="L1798" s="1">
        <v>0</v>
      </c>
      <c r="M1798" s="1">
        <v>16028277.539999999</v>
      </c>
      <c r="N1798" s="1">
        <f>+Tableau164[[#This Row],[credit]]+Tableau164[[#This Row],[SOLDE]]</f>
        <v>16028277.539999999</v>
      </c>
    </row>
    <row r="1799" spans="1:14" x14ac:dyDescent="0.25">
      <c r="A1799" t="s">
        <v>149</v>
      </c>
      <c r="B1799">
        <v>43585</v>
      </c>
      <c r="D1799" t="s">
        <v>6</v>
      </c>
      <c r="G1799" t="s">
        <v>1397</v>
      </c>
      <c r="H1799" t="s">
        <v>228</v>
      </c>
      <c r="K1799" s="1">
        <v>0</v>
      </c>
      <c r="L1799" s="1">
        <v>500.77284800000007</v>
      </c>
      <c r="M1799" s="1">
        <v>32002022.059999999</v>
      </c>
      <c r="N1799" s="1">
        <f>+Tableau164[[#This Row],[credit]]+Tableau164[[#This Row],[SOLDE]]</f>
        <v>32002522.832847998</v>
      </c>
    </row>
    <row r="1800" spans="1:14" x14ac:dyDescent="0.25">
      <c r="A1800" t="s">
        <v>10</v>
      </c>
      <c r="B1800">
        <v>43585</v>
      </c>
      <c r="C1800" t="s">
        <v>3258</v>
      </c>
      <c r="D1800" t="s">
        <v>6</v>
      </c>
      <c r="G1800" t="s">
        <v>1451</v>
      </c>
      <c r="H1800" t="s">
        <v>246</v>
      </c>
      <c r="I1800">
        <v>43585</v>
      </c>
      <c r="K1800" s="1">
        <v>6604.72228</v>
      </c>
      <c r="L1800" s="1">
        <v>0</v>
      </c>
      <c r="M1800" s="1">
        <v>20006446.52</v>
      </c>
      <c r="N1800" s="1">
        <f>+Tableau164[[#This Row],[credit]]+Tableau164[[#This Row],[SOLDE]]</f>
        <v>20006446.52</v>
      </c>
    </row>
    <row r="1801" spans="1:14" x14ac:dyDescent="0.25">
      <c r="A1801" t="s">
        <v>10</v>
      </c>
      <c r="B1801">
        <v>43585</v>
      </c>
      <c r="C1801" t="s">
        <v>3244</v>
      </c>
      <c r="D1801" t="s">
        <v>6</v>
      </c>
      <c r="G1801" t="s">
        <v>1316</v>
      </c>
      <c r="H1801" t="s">
        <v>18</v>
      </c>
      <c r="I1801">
        <v>43585</v>
      </c>
      <c r="K1801" s="1">
        <v>2341.8652900000002</v>
      </c>
      <c r="L1801" s="1">
        <v>0</v>
      </c>
      <c r="M1801" s="1">
        <v>22348311.809999999</v>
      </c>
      <c r="N1801" s="1">
        <f>+Tableau164[[#This Row],[credit]]+Tableau164[[#This Row],[SOLDE]]</f>
        <v>22348311.809999999</v>
      </c>
    </row>
    <row r="1802" spans="1:14" x14ac:dyDescent="0.25">
      <c r="A1802" t="s">
        <v>10</v>
      </c>
      <c r="B1802">
        <v>43585</v>
      </c>
      <c r="D1802" t="s">
        <v>6</v>
      </c>
      <c r="G1802" t="s">
        <v>1391</v>
      </c>
      <c r="H1802" t="s">
        <v>0</v>
      </c>
      <c r="K1802" s="1">
        <v>0</v>
      </c>
      <c r="L1802" s="1">
        <v>37.599953999999997</v>
      </c>
      <c r="M1802" s="1">
        <v>21972312.27</v>
      </c>
      <c r="N1802" s="1">
        <f>+Tableau164[[#This Row],[credit]]+Tableau164[[#This Row],[SOLDE]]</f>
        <v>21972349.869954001</v>
      </c>
    </row>
    <row r="1803" spans="1:14" x14ac:dyDescent="0.25">
      <c r="A1803" t="s">
        <v>9</v>
      </c>
      <c r="B1803">
        <v>43585</v>
      </c>
      <c r="C1803" t="s">
        <v>3258</v>
      </c>
      <c r="D1803" t="s">
        <v>6</v>
      </c>
      <c r="F1803" t="s">
        <v>246</v>
      </c>
      <c r="G1803" t="s">
        <v>1451</v>
      </c>
      <c r="H1803" t="s">
        <v>246</v>
      </c>
      <c r="I1803">
        <v>43585</v>
      </c>
      <c r="K1803" s="1">
        <v>108.87335</v>
      </c>
      <c r="L1803" s="1">
        <v>0</v>
      </c>
      <c r="M1803" s="1">
        <v>12266673.84</v>
      </c>
      <c r="N1803" s="1">
        <f>+Tableau164[[#This Row],[credit]]+Tableau164[[#This Row],[SOLDE]]</f>
        <v>12266673.84</v>
      </c>
    </row>
    <row r="1804" spans="1:14" x14ac:dyDescent="0.25">
      <c r="A1804" t="s">
        <v>9</v>
      </c>
      <c r="B1804">
        <v>43585</v>
      </c>
      <c r="C1804" t="s">
        <v>3244</v>
      </c>
      <c r="D1804" t="s">
        <v>6</v>
      </c>
      <c r="F1804" t="s">
        <v>18</v>
      </c>
      <c r="G1804" t="s">
        <v>1316</v>
      </c>
      <c r="H1804" t="s">
        <v>18</v>
      </c>
      <c r="I1804">
        <v>43585</v>
      </c>
      <c r="K1804" s="1">
        <v>205.42678000000001</v>
      </c>
      <c r="L1804" s="1">
        <v>0</v>
      </c>
      <c r="M1804" s="1">
        <v>12472100.619999999</v>
      </c>
      <c r="N1804" s="1">
        <f>+Tableau164[[#This Row],[credit]]+Tableau164[[#This Row],[SOLDE]]</f>
        <v>12472100.619999999</v>
      </c>
    </row>
    <row r="1805" spans="1:14" x14ac:dyDescent="0.25">
      <c r="A1805" t="s">
        <v>8</v>
      </c>
      <c r="B1805">
        <v>43585</v>
      </c>
      <c r="C1805" t="s">
        <v>3244</v>
      </c>
      <c r="D1805" t="s">
        <v>6</v>
      </c>
      <c r="F1805" t="s">
        <v>18</v>
      </c>
      <c r="G1805" t="s">
        <v>1316</v>
      </c>
      <c r="H1805" t="s">
        <v>18</v>
      </c>
      <c r="I1805">
        <v>43585</v>
      </c>
      <c r="K1805" s="1">
        <v>1561.24353</v>
      </c>
      <c r="L1805" s="1">
        <v>0</v>
      </c>
      <c r="M1805" s="1">
        <v>-105963650.62</v>
      </c>
      <c r="N1805" s="1">
        <f>+Tableau164[[#This Row],[credit]]+Tableau164[[#This Row],[SOLDE]]</f>
        <v>-105963650.62</v>
      </c>
    </row>
    <row r="1806" spans="1:14" x14ac:dyDescent="0.25">
      <c r="A1806" t="s">
        <v>8</v>
      </c>
      <c r="B1806">
        <v>43585</v>
      </c>
      <c r="D1806" t="s">
        <v>6</v>
      </c>
      <c r="G1806" t="s">
        <v>1407</v>
      </c>
      <c r="H1806" t="s">
        <v>16</v>
      </c>
      <c r="K1806" s="1">
        <v>0</v>
      </c>
      <c r="L1806" s="1">
        <v>2653.9555660000001</v>
      </c>
      <c r="M1806" s="1">
        <v>-132503206.28</v>
      </c>
      <c r="N1806" s="1">
        <f>+Tableau164[[#This Row],[credit]]+Tableau164[[#This Row],[SOLDE]]</f>
        <v>-132500552.324434</v>
      </c>
    </row>
    <row r="1807" spans="1:14" x14ac:dyDescent="0.25">
      <c r="A1807" t="s">
        <v>146</v>
      </c>
      <c r="B1807">
        <v>43585</v>
      </c>
      <c r="C1807" t="s">
        <v>3258</v>
      </c>
      <c r="D1807" t="s">
        <v>6</v>
      </c>
      <c r="F1807" t="s">
        <v>246</v>
      </c>
      <c r="G1807" t="s">
        <v>1451</v>
      </c>
      <c r="H1807" t="s">
        <v>246</v>
      </c>
      <c r="I1807">
        <v>43585</v>
      </c>
      <c r="K1807" s="1">
        <v>5641.6769999999997</v>
      </c>
      <c r="L1807" s="1">
        <v>0</v>
      </c>
      <c r="M1807" s="1">
        <v>65960765.25</v>
      </c>
      <c r="N1807" s="1">
        <f>+Tableau164[[#This Row],[credit]]+Tableau164[[#This Row],[SOLDE]]</f>
        <v>65960765.25</v>
      </c>
    </row>
    <row r="1808" spans="1:14" x14ac:dyDescent="0.25">
      <c r="A1808" t="s">
        <v>145</v>
      </c>
      <c r="B1808">
        <v>43585</v>
      </c>
      <c r="C1808" t="s">
        <v>3258</v>
      </c>
      <c r="D1808" t="s">
        <v>6</v>
      </c>
      <c r="G1808" t="s">
        <v>1411</v>
      </c>
      <c r="I1808">
        <v>43585</v>
      </c>
      <c r="K1808" s="1">
        <v>0</v>
      </c>
      <c r="L1808" s="1">
        <v>255.215633</v>
      </c>
      <c r="M1808" s="1">
        <v>-2536796.04</v>
      </c>
      <c r="N1808" s="1">
        <f>+Tableau164[[#This Row],[credit]]+Tableau164[[#This Row],[SOLDE]]</f>
        <v>-2536540.8243670003</v>
      </c>
    </row>
    <row r="1809" spans="1:14" x14ac:dyDescent="0.25">
      <c r="A1809" t="s">
        <v>145</v>
      </c>
      <c r="B1809">
        <v>43585</v>
      </c>
      <c r="D1809" t="s">
        <v>6</v>
      </c>
      <c r="G1809" t="s">
        <v>1384</v>
      </c>
      <c r="K1809" s="1">
        <v>2552.1563300000003</v>
      </c>
      <c r="L1809" s="1">
        <v>0</v>
      </c>
      <c r="M1809" s="1">
        <v>15360.29</v>
      </c>
      <c r="N1809" s="1">
        <f>+Tableau164[[#This Row],[credit]]+Tableau164[[#This Row],[SOLDE]]</f>
        <v>15360.29</v>
      </c>
    </row>
    <row r="1810" spans="1:14" x14ac:dyDescent="0.25">
      <c r="A1810" t="s">
        <v>144</v>
      </c>
      <c r="B1810">
        <v>43585</v>
      </c>
      <c r="C1810" t="s">
        <v>2722</v>
      </c>
      <c r="D1810" t="s">
        <v>6</v>
      </c>
      <c r="G1810" t="s">
        <v>1411</v>
      </c>
      <c r="K1810" s="1">
        <v>0</v>
      </c>
      <c r="L1810" s="1">
        <v>6.8648669999999994</v>
      </c>
      <c r="M1810" s="1">
        <v>-1291838.6599999999</v>
      </c>
      <c r="N1810" s="1">
        <f>+Tableau164[[#This Row],[credit]]+Tableau164[[#This Row],[SOLDE]]</f>
        <v>-1291831.795133</v>
      </c>
    </row>
    <row r="1811" spans="1:14" x14ac:dyDescent="0.25">
      <c r="A1811" t="s">
        <v>141</v>
      </c>
      <c r="B1811">
        <v>43585</v>
      </c>
      <c r="C1811" t="s">
        <v>2722</v>
      </c>
      <c r="D1811" t="s">
        <v>6</v>
      </c>
      <c r="G1811" t="s">
        <v>1450</v>
      </c>
      <c r="H1811" t="s">
        <v>143</v>
      </c>
      <c r="K1811" s="1">
        <v>0</v>
      </c>
      <c r="L1811" s="1">
        <v>1</v>
      </c>
      <c r="M1811" s="1">
        <v>225000</v>
      </c>
      <c r="N1811" s="1">
        <f>+Tableau164[[#This Row],[credit]]+Tableau164[[#This Row],[SOLDE]]</f>
        <v>225001</v>
      </c>
    </row>
    <row r="1812" spans="1:14" x14ac:dyDescent="0.25">
      <c r="A1812" t="s">
        <v>141</v>
      </c>
      <c r="B1812">
        <v>43585</v>
      </c>
      <c r="C1812" t="s">
        <v>2722</v>
      </c>
      <c r="D1812" t="s">
        <v>6</v>
      </c>
      <c r="G1812" t="s">
        <v>1449</v>
      </c>
      <c r="H1812" t="s">
        <v>1448</v>
      </c>
      <c r="K1812" s="1">
        <v>0</v>
      </c>
      <c r="L1812" s="1">
        <v>1</v>
      </c>
      <c r="M1812" s="1">
        <v>215000</v>
      </c>
      <c r="N1812" s="1">
        <f>+Tableau164[[#This Row],[credit]]+Tableau164[[#This Row],[SOLDE]]</f>
        <v>215001</v>
      </c>
    </row>
    <row r="1813" spans="1:14" x14ac:dyDescent="0.25">
      <c r="A1813" t="s">
        <v>141</v>
      </c>
      <c r="B1813">
        <v>43585</v>
      </c>
      <c r="C1813" t="s">
        <v>2722</v>
      </c>
      <c r="D1813" t="s">
        <v>6</v>
      </c>
      <c r="G1813" t="s">
        <v>1447</v>
      </c>
      <c r="H1813" t="s">
        <v>142</v>
      </c>
      <c r="K1813" s="1">
        <v>0</v>
      </c>
      <c r="L1813" s="1">
        <v>0.5</v>
      </c>
      <c r="M1813" s="1">
        <v>210000</v>
      </c>
      <c r="N1813" s="1">
        <f>+Tableau164[[#This Row],[credit]]+Tableau164[[#This Row],[SOLDE]]</f>
        <v>210000.5</v>
      </c>
    </row>
    <row r="1814" spans="1:14" x14ac:dyDescent="0.25">
      <c r="A1814" t="s">
        <v>141</v>
      </c>
      <c r="B1814">
        <v>43585</v>
      </c>
      <c r="C1814" t="s">
        <v>2722</v>
      </c>
      <c r="D1814" t="s">
        <v>6</v>
      </c>
      <c r="G1814" t="s">
        <v>1446</v>
      </c>
      <c r="H1814" t="s">
        <v>1089</v>
      </c>
      <c r="K1814" s="1">
        <v>0</v>
      </c>
      <c r="L1814" s="1">
        <v>2</v>
      </c>
      <c r="M1814" s="1">
        <v>190000</v>
      </c>
      <c r="N1814" s="1">
        <f>+Tableau164[[#This Row],[credit]]+Tableau164[[#This Row],[SOLDE]]</f>
        <v>190002</v>
      </c>
    </row>
    <row r="1815" spans="1:14" x14ac:dyDescent="0.25">
      <c r="A1815" t="s">
        <v>137</v>
      </c>
      <c r="B1815">
        <v>43585</v>
      </c>
      <c r="C1815" t="s">
        <v>2722</v>
      </c>
      <c r="D1815" t="s">
        <v>6</v>
      </c>
      <c r="G1815" t="s">
        <v>1320</v>
      </c>
      <c r="K1815" s="1">
        <v>0</v>
      </c>
      <c r="L1815" s="1">
        <v>27.716397999999998</v>
      </c>
      <c r="M1815" s="1">
        <v>476895.37</v>
      </c>
      <c r="N1815" s="1">
        <f>+Tableau164[[#This Row],[credit]]+Tableau164[[#This Row],[SOLDE]]</f>
        <v>476923.08639800001</v>
      </c>
    </row>
    <row r="1816" spans="1:14" x14ac:dyDescent="0.25">
      <c r="A1816" t="s">
        <v>137</v>
      </c>
      <c r="B1816">
        <v>43585</v>
      </c>
      <c r="D1816" t="s">
        <v>6</v>
      </c>
      <c r="G1816" t="s">
        <v>1445</v>
      </c>
      <c r="K1816" s="1">
        <v>241.96511999999998</v>
      </c>
      <c r="L1816" s="1">
        <v>0</v>
      </c>
      <c r="M1816" s="1">
        <v>718860.49</v>
      </c>
      <c r="N1816" s="1">
        <f>+Tableau164[[#This Row],[credit]]+Tableau164[[#This Row],[SOLDE]]</f>
        <v>718860.49</v>
      </c>
    </row>
    <row r="1817" spans="1:14" x14ac:dyDescent="0.25">
      <c r="A1817" t="s">
        <v>136</v>
      </c>
      <c r="B1817">
        <v>43585</v>
      </c>
      <c r="C1817" t="s">
        <v>2722</v>
      </c>
      <c r="D1817" t="s">
        <v>6</v>
      </c>
      <c r="G1817" t="s">
        <v>1411</v>
      </c>
      <c r="K1817" s="1">
        <v>0</v>
      </c>
      <c r="L1817" s="1">
        <v>78.956198000000001</v>
      </c>
      <c r="M1817" s="1">
        <v>-1665032.77</v>
      </c>
      <c r="N1817" s="1">
        <f>+Tableau164[[#This Row],[credit]]+Tableau164[[#This Row],[SOLDE]]</f>
        <v>-1664953.8138019999</v>
      </c>
    </row>
    <row r="1818" spans="1:14" x14ac:dyDescent="0.25">
      <c r="A1818" t="s">
        <v>136</v>
      </c>
      <c r="B1818">
        <v>43585</v>
      </c>
      <c r="D1818" t="s">
        <v>6</v>
      </c>
      <c r="G1818" t="s">
        <v>1395</v>
      </c>
      <c r="K1818" s="1">
        <v>90.902630000000002</v>
      </c>
      <c r="L1818" s="1">
        <v>0</v>
      </c>
      <c r="M1818" s="1">
        <v>-1574130.14</v>
      </c>
      <c r="N1818" s="1">
        <f>+Tableau164[[#This Row],[credit]]+Tableau164[[#This Row],[SOLDE]]</f>
        <v>-1574130.14</v>
      </c>
    </row>
    <row r="1819" spans="1:14" x14ac:dyDescent="0.25">
      <c r="A1819" t="s">
        <v>136</v>
      </c>
      <c r="B1819">
        <v>43585</v>
      </c>
      <c r="D1819" t="s">
        <v>6</v>
      </c>
      <c r="G1819" t="s">
        <v>1444</v>
      </c>
      <c r="K1819" s="1">
        <v>637.61221999999998</v>
      </c>
      <c r="L1819" s="1">
        <v>0</v>
      </c>
      <c r="M1819" s="1">
        <v>-936517.92</v>
      </c>
      <c r="N1819" s="1">
        <f>+Tableau164[[#This Row],[credit]]+Tableau164[[#This Row],[SOLDE]]</f>
        <v>-936517.92</v>
      </c>
    </row>
    <row r="1820" spans="1:14" x14ac:dyDescent="0.25">
      <c r="A1820" t="s">
        <v>312</v>
      </c>
      <c r="B1820">
        <v>43585</v>
      </c>
      <c r="D1820" t="s">
        <v>6</v>
      </c>
      <c r="G1820" t="s">
        <v>1443</v>
      </c>
      <c r="K1820" s="1">
        <v>37.320430000000002</v>
      </c>
      <c r="L1820" s="1">
        <v>0</v>
      </c>
      <c r="M1820" s="1">
        <v>-656439.5</v>
      </c>
      <c r="N1820" s="1">
        <f>+Tableau164[[#This Row],[credit]]+Tableau164[[#This Row],[SOLDE]]</f>
        <v>-656439.5</v>
      </c>
    </row>
    <row r="1821" spans="1:14" x14ac:dyDescent="0.25">
      <c r="A1821" t="s">
        <v>134</v>
      </c>
      <c r="B1821">
        <v>43585</v>
      </c>
      <c r="C1821" t="s">
        <v>2722</v>
      </c>
      <c r="D1821" t="s">
        <v>6</v>
      </c>
      <c r="G1821" t="s">
        <v>1411</v>
      </c>
      <c r="K1821" s="1">
        <v>0</v>
      </c>
      <c r="L1821" s="1">
        <v>37.491915999999996</v>
      </c>
      <c r="M1821" s="1">
        <v>-667758</v>
      </c>
      <c r="N1821" s="1">
        <f>+Tableau164[[#This Row],[credit]]+Tableau164[[#This Row],[SOLDE]]</f>
        <v>-667720.50808399997</v>
      </c>
    </row>
    <row r="1822" spans="1:14" x14ac:dyDescent="0.25">
      <c r="A1822" t="s">
        <v>134</v>
      </c>
      <c r="B1822">
        <v>43585</v>
      </c>
      <c r="D1822" t="s">
        <v>6</v>
      </c>
      <c r="G1822" t="s">
        <v>1442</v>
      </c>
      <c r="K1822" s="1">
        <v>31.712040000000002</v>
      </c>
      <c r="L1822" s="1">
        <v>0</v>
      </c>
      <c r="M1822" s="1">
        <v>-636045.96</v>
      </c>
      <c r="N1822" s="1">
        <f>+Tableau164[[#This Row],[credit]]+Tableau164[[#This Row],[SOLDE]]</f>
        <v>-636045.96</v>
      </c>
    </row>
    <row r="1823" spans="1:14" x14ac:dyDescent="0.25">
      <c r="A1823" t="s">
        <v>134</v>
      </c>
      <c r="B1823">
        <v>43585</v>
      </c>
      <c r="D1823" t="s">
        <v>6</v>
      </c>
      <c r="G1823" t="s">
        <v>1441</v>
      </c>
      <c r="K1823" s="1">
        <v>333.91996999999998</v>
      </c>
      <c r="L1823" s="1">
        <v>0</v>
      </c>
      <c r="M1823" s="1">
        <v>-302125.99</v>
      </c>
      <c r="N1823" s="1">
        <f>+Tableau164[[#This Row],[credit]]+Tableau164[[#This Row],[SOLDE]]</f>
        <v>-302125.99</v>
      </c>
    </row>
    <row r="1824" spans="1:14" x14ac:dyDescent="0.25">
      <c r="A1824" t="s">
        <v>133</v>
      </c>
      <c r="B1824">
        <v>43585</v>
      </c>
      <c r="C1824" t="s">
        <v>3258</v>
      </c>
      <c r="D1824" t="s">
        <v>6</v>
      </c>
      <c r="G1824" t="s">
        <v>1411</v>
      </c>
      <c r="K1824" s="1">
        <v>0</v>
      </c>
      <c r="L1824" s="1">
        <v>1.4380809999999999</v>
      </c>
      <c r="M1824" s="1">
        <v>309669.57</v>
      </c>
      <c r="N1824" s="1">
        <f>+Tableau164[[#This Row],[credit]]+Tableau164[[#This Row],[SOLDE]]</f>
        <v>309671.00808100001</v>
      </c>
    </row>
    <row r="1825" spans="1:14" x14ac:dyDescent="0.25">
      <c r="A1825" t="s">
        <v>133</v>
      </c>
      <c r="B1825">
        <v>43585</v>
      </c>
      <c r="D1825" t="s">
        <v>6</v>
      </c>
      <c r="G1825" t="s">
        <v>1440</v>
      </c>
      <c r="K1825" s="1">
        <v>1.6473900000000001</v>
      </c>
      <c r="L1825" s="1">
        <v>0</v>
      </c>
      <c r="M1825" s="1">
        <v>311316.96000000002</v>
      </c>
      <c r="N1825" s="1">
        <f>+Tableau164[[#This Row],[credit]]+Tableau164[[#This Row],[SOLDE]]</f>
        <v>311316.96000000002</v>
      </c>
    </row>
    <row r="1826" spans="1:14" x14ac:dyDescent="0.25">
      <c r="A1826" t="s">
        <v>311</v>
      </c>
      <c r="B1826">
        <v>43585</v>
      </c>
      <c r="C1826" t="s">
        <v>2722</v>
      </c>
      <c r="D1826" t="s">
        <v>6</v>
      </c>
      <c r="G1826" t="s">
        <v>1411</v>
      </c>
      <c r="K1826" s="1">
        <v>0</v>
      </c>
      <c r="L1826" s="1">
        <v>0</v>
      </c>
      <c r="M1826" s="1">
        <v>42267.66</v>
      </c>
      <c r="N1826" s="1">
        <f>+Tableau164[[#This Row],[credit]]+Tableau164[[#This Row],[SOLDE]]</f>
        <v>42267.66</v>
      </c>
    </row>
    <row r="1827" spans="1:14" x14ac:dyDescent="0.25">
      <c r="A1827" t="s">
        <v>311</v>
      </c>
      <c r="B1827">
        <v>43585</v>
      </c>
      <c r="D1827" t="s">
        <v>6</v>
      </c>
      <c r="G1827" t="s">
        <v>1408</v>
      </c>
      <c r="K1827" s="1">
        <v>0</v>
      </c>
      <c r="L1827" s="1">
        <v>0.81799999999999995</v>
      </c>
      <c r="M1827" s="1">
        <v>34087.660000000003</v>
      </c>
      <c r="N1827" s="1">
        <f>+Tableau164[[#This Row],[credit]]+Tableau164[[#This Row],[SOLDE]]</f>
        <v>34088.478000000003</v>
      </c>
    </row>
    <row r="1828" spans="1:14" x14ac:dyDescent="0.25">
      <c r="A1828" t="s">
        <v>311</v>
      </c>
      <c r="B1828">
        <v>43585</v>
      </c>
      <c r="D1828" t="s">
        <v>6</v>
      </c>
      <c r="G1828" t="s">
        <v>1406</v>
      </c>
      <c r="K1828" s="1">
        <v>0</v>
      </c>
      <c r="L1828" s="1">
        <v>0.5877</v>
      </c>
      <c r="M1828" s="1">
        <v>28210.66</v>
      </c>
      <c r="N1828" s="1">
        <f>+Tableau164[[#This Row],[credit]]+Tableau164[[#This Row],[SOLDE]]</f>
        <v>28211.2477</v>
      </c>
    </row>
    <row r="1829" spans="1:14" x14ac:dyDescent="0.25">
      <c r="A1829" t="s">
        <v>311</v>
      </c>
      <c r="B1829">
        <v>43585</v>
      </c>
      <c r="D1829" t="s">
        <v>6</v>
      </c>
      <c r="G1829" t="s">
        <v>1439</v>
      </c>
      <c r="K1829" s="1">
        <v>0</v>
      </c>
      <c r="L1829" s="1">
        <v>0.11</v>
      </c>
      <c r="M1829" s="1">
        <v>27110.66</v>
      </c>
      <c r="N1829" s="1">
        <f>+Tableau164[[#This Row],[credit]]+Tableau164[[#This Row],[SOLDE]]</f>
        <v>27110.77</v>
      </c>
    </row>
    <row r="1830" spans="1:14" x14ac:dyDescent="0.25">
      <c r="A1830" t="s">
        <v>132</v>
      </c>
      <c r="B1830">
        <v>43585</v>
      </c>
      <c r="C1830" t="s">
        <v>2722</v>
      </c>
      <c r="D1830" t="s">
        <v>6</v>
      </c>
      <c r="G1830" t="s">
        <v>1320</v>
      </c>
      <c r="K1830" s="1">
        <v>0</v>
      </c>
      <c r="L1830" s="1">
        <v>65.841309999999993</v>
      </c>
      <c r="M1830" s="1">
        <v>-1210797.31</v>
      </c>
      <c r="N1830" s="1">
        <f>+Tableau164[[#This Row],[credit]]+Tableau164[[#This Row],[SOLDE]]</f>
        <v>-1210731.46869</v>
      </c>
    </row>
    <row r="1831" spans="1:14" x14ac:dyDescent="0.25">
      <c r="A1831" t="s">
        <v>132</v>
      </c>
      <c r="B1831">
        <v>43585</v>
      </c>
      <c r="D1831" t="s">
        <v>6</v>
      </c>
      <c r="G1831" t="s">
        <v>1438</v>
      </c>
      <c r="K1831" s="1">
        <v>635.71299999999997</v>
      </c>
      <c r="L1831" s="1">
        <v>0</v>
      </c>
      <c r="M1831" s="1">
        <v>-575084.31000000006</v>
      </c>
      <c r="N1831" s="1">
        <f>+Tableau164[[#This Row],[credit]]+Tableau164[[#This Row],[SOLDE]]</f>
        <v>-575084.31000000006</v>
      </c>
    </row>
    <row r="1832" spans="1:14" x14ac:dyDescent="0.25">
      <c r="A1832" t="s">
        <v>739</v>
      </c>
      <c r="B1832">
        <v>43585</v>
      </c>
      <c r="D1832" t="s">
        <v>6</v>
      </c>
      <c r="G1832" t="s">
        <v>1437</v>
      </c>
      <c r="K1832" s="1">
        <v>2.222</v>
      </c>
      <c r="L1832" s="1">
        <v>0</v>
      </c>
      <c r="M1832" s="1">
        <v>-83333.740000000005</v>
      </c>
      <c r="N1832" s="1">
        <f>+Tableau164[[#This Row],[credit]]+Tableau164[[#This Row],[SOLDE]]</f>
        <v>-83333.740000000005</v>
      </c>
    </row>
    <row r="1833" spans="1:14" x14ac:dyDescent="0.25">
      <c r="A1833" t="s">
        <v>7</v>
      </c>
      <c r="B1833">
        <v>43585</v>
      </c>
      <c r="C1833" t="s">
        <v>3258</v>
      </c>
      <c r="D1833" t="s">
        <v>6</v>
      </c>
      <c r="F1833" t="s">
        <v>246</v>
      </c>
      <c r="G1833" t="s">
        <v>3267</v>
      </c>
      <c r="K1833" s="1">
        <v>0</v>
      </c>
      <c r="L1833" s="1">
        <v>107.19186299999998</v>
      </c>
      <c r="M1833" s="1">
        <v>-7220988.0300000003</v>
      </c>
      <c r="N1833" s="1">
        <f>+Tableau164[[#This Row],[credit]]+Tableau164[[#This Row],[SOLDE]]</f>
        <v>-7220880.8381369999</v>
      </c>
    </row>
    <row r="1834" spans="1:14" x14ac:dyDescent="0.25">
      <c r="A1834" t="s">
        <v>737</v>
      </c>
      <c r="B1834">
        <v>43585</v>
      </c>
      <c r="C1834" t="s">
        <v>2722</v>
      </c>
      <c r="D1834" t="s">
        <v>6</v>
      </c>
      <c r="G1834" t="s">
        <v>1436</v>
      </c>
      <c r="K1834" s="1">
        <v>19.611799999999999</v>
      </c>
      <c r="L1834" s="1">
        <v>0</v>
      </c>
      <c r="M1834" s="1">
        <v>688407.75</v>
      </c>
      <c r="N1834" s="1">
        <f>+Tableau164[[#This Row],[credit]]+Tableau164[[#This Row],[SOLDE]]</f>
        <v>688407.75</v>
      </c>
    </row>
    <row r="1835" spans="1:14" x14ac:dyDescent="0.25">
      <c r="A1835" t="s">
        <v>737</v>
      </c>
      <c r="B1835">
        <v>43585</v>
      </c>
      <c r="C1835" t="s">
        <v>2722</v>
      </c>
      <c r="D1835" t="s">
        <v>6</v>
      </c>
      <c r="G1835" t="s">
        <v>1435</v>
      </c>
      <c r="K1835" s="1">
        <v>37.049999999999997</v>
      </c>
      <c r="L1835" s="1">
        <v>0</v>
      </c>
      <c r="M1835" s="1">
        <v>725457.75</v>
      </c>
      <c r="N1835" s="1">
        <f>+Tableau164[[#This Row],[credit]]+Tableau164[[#This Row],[SOLDE]]</f>
        <v>725457.75</v>
      </c>
    </row>
    <row r="1836" spans="1:14" x14ac:dyDescent="0.25">
      <c r="A1836" t="s">
        <v>737</v>
      </c>
      <c r="B1836">
        <v>43585</v>
      </c>
      <c r="C1836" t="s">
        <v>3253</v>
      </c>
      <c r="D1836" t="s">
        <v>6</v>
      </c>
      <c r="G1836" t="s">
        <v>1434</v>
      </c>
      <c r="K1836" s="1">
        <v>257.26664999999997</v>
      </c>
      <c r="L1836" s="1">
        <v>0</v>
      </c>
      <c r="M1836" s="1">
        <v>982724.4</v>
      </c>
      <c r="N1836" s="1">
        <f>+Tableau164[[#This Row],[credit]]+Tableau164[[#This Row],[SOLDE]]</f>
        <v>982724.4</v>
      </c>
    </row>
    <row r="1837" spans="1:14" x14ac:dyDescent="0.25">
      <c r="A1837" t="s">
        <v>737</v>
      </c>
      <c r="B1837">
        <v>43585</v>
      </c>
      <c r="C1837" t="s">
        <v>3253</v>
      </c>
      <c r="D1837" t="s">
        <v>6</v>
      </c>
      <c r="G1837" t="s">
        <v>1433</v>
      </c>
      <c r="K1837" s="1">
        <v>713.30462</v>
      </c>
      <c r="L1837" s="1">
        <v>0</v>
      </c>
      <c r="M1837" s="1">
        <v>1696029.02</v>
      </c>
      <c r="N1837" s="1">
        <f>+Tableau164[[#This Row],[credit]]+Tableau164[[#This Row],[SOLDE]]</f>
        <v>1696029.02</v>
      </c>
    </row>
    <row r="1838" spans="1:14" x14ac:dyDescent="0.25">
      <c r="A1838" t="s">
        <v>737</v>
      </c>
      <c r="B1838">
        <v>43585</v>
      </c>
      <c r="C1838" t="s">
        <v>2722</v>
      </c>
      <c r="D1838" t="s">
        <v>6</v>
      </c>
      <c r="G1838" t="s">
        <v>1335</v>
      </c>
      <c r="K1838" s="1">
        <v>1.2350000000000001</v>
      </c>
      <c r="L1838" s="1">
        <v>0</v>
      </c>
      <c r="M1838" s="1">
        <v>1697264.02</v>
      </c>
      <c r="N1838" s="1">
        <f>+Tableau164[[#This Row],[credit]]+Tableau164[[#This Row],[SOLDE]]</f>
        <v>1697264.02</v>
      </c>
    </row>
    <row r="1839" spans="1:14" x14ac:dyDescent="0.25">
      <c r="A1839" t="s">
        <v>737</v>
      </c>
      <c r="B1839">
        <v>43585</v>
      </c>
      <c r="C1839" t="s">
        <v>3253</v>
      </c>
      <c r="D1839" t="s">
        <v>6</v>
      </c>
      <c r="G1839" t="s">
        <v>1432</v>
      </c>
      <c r="K1839" s="1">
        <v>51.092440000000003</v>
      </c>
      <c r="L1839" s="1">
        <v>0</v>
      </c>
      <c r="M1839" s="1">
        <v>1748356.46</v>
      </c>
      <c r="N1839" s="1">
        <f>+Tableau164[[#This Row],[credit]]+Tableau164[[#This Row],[SOLDE]]</f>
        <v>1748356.46</v>
      </c>
    </row>
    <row r="1840" spans="1:14" x14ac:dyDescent="0.25">
      <c r="A1840" t="s">
        <v>737</v>
      </c>
      <c r="B1840">
        <v>43585</v>
      </c>
      <c r="C1840" t="s">
        <v>3253</v>
      </c>
      <c r="D1840" t="s">
        <v>6</v>
      </c>
      <c r="G1840" t="s">
        <v>1431</v>
      </c>
      <c r="K1840" s="1">
        <v>21.000970000000002</v>
      </c>
      <c r="L1840" s="1">
        <v>0</v>
      </c>
      <c r="M1840" s="1">
        <v>1769357.43</v>
      </c>
      <c r="N1840" s="1">
        <f>+Tableau164[[#This Row],[credit]]+Tableau164[[#This Row],[SOLDE]]</f>
        <v>1769357.43</v>
      </c>
    </row>
    <row r="1841" spans="1:14" x14ac:dyDescent="0.25">
      <c r="A1841" t="s">
        <v>737</v>
      </c>
      <c r="B1841">
        <v>43585</v>
      </c>
      <c r="C1841" t="s">
        <v>3253</v>
      </c>
      <c r="D1841" t="s">
        <v>6</v>
      </c>
      <c r="G1841" t="s">
        <v>1430</v>
      </c>
      <c r="K1841" s="1">
        <v>14.864700000000001</v>
      </c>
      <c r="L1841" s="1">
        <v>0</v>
      </c>
      <c r="M1841" s="1">
        <v>1784222.13</v>
      </c>
      <c r="N1841" s="1">
        <f>+Tableau164[[#This Row],[credit]]+Tableau164[[#This Row],[SOLDE]]</f>
        <v>1784222.13</v>
      </c>
    </row>
    <row r="1842" spans="1:14" x14ac:dyDescent="0.25">
      <c r="A1842" t="s">
        <v>105</v>
      </c>
      <c r="B1842">
        <v>43585</v>
      </c>
      <c r="C1842" t="s">
        <v>3244</v>
      </c>
      <c r="D1842" t="s">
        <v>6</v>
      </c>
      <c r="G1842" t="s">
        <v>1330</v>
      </c>
      <c r="K1842" s="1">
        <v>11.21</v>
      </c>
      <c r="L1842" s="1">
        <v>0</v>
      </c>
      <c r="M1842" s="1">
        <v>13489380.199999999</v>
      </c>
      <c r="N1842" s="1">
        <f>+Tableau164[[#This Row],[credit]]+Tableau164[[#This Row],[SOLDE]]</f>
        <v>13489380.199999999</v>
      </c>
    </row>
    <row r="1843" spans="1:14" x14ac:dyDescent="0.25">
      <c r="A1843" t="s">
        <v>105</v>
      </c>
      <c r="B1843">
        <v>43585</v>
      </c>
      <c r="C1843" t="s">
        <v>3258</v>
      </c>
      <c r="D1843" t="s">
        <v>6</v>
      </c>
      <c r="G1843" t="s">
        <v>1329</v>
      </c>
      <c r="K1843" s="1">
        <v>9.0250000000000004</v>
      </c>
      <c r="L1843" s="1">
        <v>0</v>
      </c>
      <c r="M1843" s="1">
        <v>13498405.199999999</v>
      </c>
      <c r="N1843" s="1">
        <f>+Tableau164[[#This Row],[credit]]+Tableau164[[#This Row],[SOLDE]]</f>
        <v>13498405.199999999</v>
      </c>
    </row>
    <row r="1844" spans="1:14" x14ac:dyDescent="0.25">
      <c r="A1844" t="s">
        <v>105</v>
      </c>
      <c r="B1844">
        <v>43585</v>
      </c>
      <c r="C1844" t="s">
        <v>3253</v>
      </c>
      <c r="D1844" t="s">
        <v>6</v>
      </c>
      <c r="G1844" t="s">
        <v>1328</v>
      </c>
      <c r="K1844" s="1">
        <v>32.49</v>
      </c>
      <c r="L1844" s="1">
        <v>0</v>
      </c>
      <c r="M1844" s="1">
        <v>13530895.199999999</v>
      </c>
      <c r="N1844" s="1">
        <f>+Tableau164[[#This Row],[credit]]+Tableau164[[#This Row],[SOLDE]]</f>
        <v>13530895.199999999</v>
      </c>
    </row>
    <row r="1845" spans="1:14" x14ac:dyDescent="0.25">
      <c r="A1845" t="s">
        <v>105</v>
      </c>
      <c r="B1845">
        <v>43585</v>
      </c>
      <c r="C1845" t="s">
        <v>2728</v>
      </c>
      <c r="D1845" t="s">
        <v>6</v>
      </c>
      <c r="G1845" t="s">
        <v>1327</v>
      </c>
      <c r="K1845" s="1">
        <v>8.93</v>
      </c>
      <c r="L1845" s="1">
        <v>0</v>
      </c>
      <c r="M1845" s="1">
        <v>13539825.199999999</v>
      </c>
      <c r="N1845" s="1">
        <f>+Tableau164[[#This Row],[credit]]+Tableau164[[#This Row],[SOLDE]]</f>
        <v>13539825.199999999</v>
      </c>
    </row>
    <row r="1846" spans="1:14" x14ac:dyDescent="0.25">
      <c r="A1846" t="s">
        <v>105</v>
      </c>
      <c r="B1846">
        <v>43585</v>
      </c>
      <c r="C1846" t="s">
        <v>2722</v>
      </c>
      <c r="D1846" t="s">
        <v>6</v>
      </c>
      <c r="G1846" t="s">
        <v>1326</v>
      </c>
      <c r="K1846" s="1">
        <v>159.315</v>
      </c>
      <c r="L1846" s="1">
        <v>0</v>
      </c>
      <c r="M1846" s="1">
        <v>13699140.199999999</v>
      </c>
      <c r="N1846" s="1">
        <f>+Tableau164[[#This Row],[credit]]+Tableau164[[#This Row],[SOLDE]]</f>
        <v>13699140.199999999</v>
      </c>
    </row>
    <row r="1847" spans="1:14" x14ac:dyDescent="0.25">
      <c r="A1847" t="s">
        <v>105</v>
      </c>
      <c r="B1847">
        <v>43585</v>
      </c>
      <c r="C1847" t="s">
        <v>3311</v>
      </c>
      <c r="D1847" t="s">
        <v>6</v>
      </c>
      <c r="G1847" t="s">
        <v>1333</v>
      </c>
      <c r="K1847" s="1">
        <v>806.73524999999995</v>
      </c>
      <c r="L1847" s="1">
        <v>0</v>
      </c>
      <c r="M1847" s="1">
        <v>14505875.449999999</v>
      </c>
      <c r="N1847" s="1">
        <f>+Tableau164[[#This Row],[credit]]+Tableau164[[#This Row],[SOLDE]]</f>
        <v>14505875.449999999</v>
      </c>
    </row>
    <row r="1848" spans="1:14" x14ac:dyDescent="0.25">
      <c r="A1848" t="s">
        <v>105</v>
      </c>
      <c r="B1848">
        <v>43585</v>
      </c>
      <c r="C1848" t="s">
        <v>3244</v>
      </c>
      <c r="D1848" t="s">
        <v>6</v>
      </c>
      <c r="G1848" t="s">
        <v>1332</v>
      </c>
      <c r="K1848" s="1">
        <v>11.134</v>
      </c>
      <c r="L1848" s="1">
        <v>0</v>
      </c>
      <c r="M1848" s="1">
        <v>14517009.449999999</v>
      </c>
      <c r="N1848" s="1">
        <f>+Tableau164[[#This Row],[credit]]+Tableau164[[#This Row],[SOLDE]]</f>
        <v>14517009.449999999</v>
      </c>
    </row>
    <row r="1849" spans="1:14" x14ac:dyDescent="0.25">
      <c r="A1849" t="s">
        <v>105</v>
      </c>
      <c r="B1849">
        <v>43585</v>
      </c>
      <c r="C1849" t="s">
        <v>2722</v>
      </c>
      <c r="D1849" t="s">
        <v>6</v>
      </c>
      <c r="G1849" t="s">
        <v>1337</v>
      </c>
      <c r="K1849" s="1">
        <v>4.4941400000000007</v>
      </c>
      <c r="L1849" s="1">
        <v>0</v>
      </c>
      <c r="M1849" s="1">
        <v>14521503.59</v>
      </c>
      <c r="N1849" s="1">
        <f>+Tableau164[[#This Row],[credit]]+Tableau164[[#This Row],[SOLDE]]</f>
        <v>14521503.59</v>
      </c>
    </row>
    <row r="1850" spans="1:14" x14ac:dyDescent="0.25">
      <c r="A1850" t="s">
        <v>105</v>
      </c>
      <c r="B1850">
        <v>43585</v>
      </c>
      <c r="C1850" t="s">
        <v>2722</v>
      </c>
      <c r="D1850" t="s">
        <v>6</v>
      </c>
      <c r="G1850" t="s">
        <v>1322</v>
      </c>
      <c r="K1850" s="1">
        <v>11.42976</v>
      </c>
      <c r="L1850" s="1">
        <v>0</v>
      </c>
      <c r="M1850" s="1">
        <v>14532933.35</v>
      </c>
      <c r="N1850" s="1">
        <f>+Tableau164[[#This Row],[credit]]+Tableau164[[#This Row],[SOLDE]]</f>
        <v>14532933.35</v>
      </c>
    </row>
    <row r="1851" spans="1:14" x14ac:dyDescent="0.25">
      <c r="A1851" t="s">
        <v>105</v>
      </c>
      <c r="B1851">
        <v>43585</v>
      </c>
      <c r="C1851" t="s">
        <v>3258</v>
      </c>
      <c r="D1851" t="s">
        <v>6</v>
      </c>
      <c r="G1851" t="s">
        <v>1428</v>
      </c>
      <c r="K1851" s="1">
        <v>1.6689700000000001</v>
      </c>
      <c r="L1851" s="1">
        <v>0</v>
      </c>
      <c r="M1851" s="1">
        <v>14534602.32</v>
      </c>
      <c r="N1851" s="1">
        <f>+Tableau164[[#This Row],[credit]]+Tableau164[[#This Row],[SOLDE]]</f>
        <v>14534602.32</v>
      </c>
    </row>
    <row r="1852" spans="1:14" x14ac:dyDescent="0.25">
      <c r="A1852" t="s">
        <v>105</v>
      </c>
      <c r="B1852">
        <v>43585</v>
      </c>
      <c r="C1852" t="s">
        <v>3258</v>
      </c>
      <c r="D1852" t="s">
        <v>6</v>
      </c>
      <c r="G1852" t="s">
        <v>1427</v>
      </c>
      <c r="K1852" s="1">
        <v>1.9875399999999999</v>
      </c>
      <c r="L1852" s="1">
        <v>0</v>
      </c>
      <c r="M1852" s="1">
        <v>14536589.859999999</v>
      </c>
      <c r="N1852" s="1">
        <f>+Tableau164[[#This Row],[credit]]+Tableau164[[#This Row],[SOLDE]]</f>
        <v>14536589.859999999</v>
      </c>
    </row>
    <row r="1853" spans="1:14" x14ac:dyDescent="0.25">
      <c r="A1853" t="s">
        <v>105</v>
      </c>
      <c r="B1853">
        <v>43585</v>
      </c>
      <c r="C1853" t="s">
        <v>3258</v>
      </c>
      <c r="D1853" t="s">
        <v>6</v>
      </c>
      <c r="G1853" t="s">
        <v>1426</v>
      </c>
      <c r="K1853" s="1">
        <v>19.45945</v>
      </c>
      <c r="L1853" s="1">
        <v>0</v>
      </c>
      <c r="M1853" s="1">
        <v>14556049.310000001</v>
      </c>
      <c r="N1853" s="1">
        <f>+Tableau164[[#This Row],[credit]]+Tableau164[[#This Row],[SOLDE]]</f>
        <v>14556049.310000001</v>
      </c>
    </row>
    <row r="1854" spans="1:14" x14ac:dyDescent="0.25">
      <c r="A1854" t="s">
        <v>105</v>
      </c>
      <c r="B1854">
        <v>43585</v>
      </c>
      <c r="C1854" t="s">
        <v>2728</v>
      </c>
      <c r="D1854" t="s">
        <v>6</v>
      </c>
      <c r="G1854" t="s">
        <v>1425</v>
      </c>
      <c r="K1854" s="1">
        <v>1.51478</v>
      </c>
      <c r="L1854" s="1">
        <v>0</v>
      </c>
      <c r="M1854" s="1">
        <v>14557564.09</v>
      </c>
      <c r="N1854" s="1">
        <f>+Tableau164[[#This Row],[credit]]+Tableau164[[#This Row],[SOLDE]]</f>
        <v>14557564.09</v>
      </c>
    </row>
    <row r="1855" spans="1:14" x14ac:dyDescent="0.25">
      <c r="A1855" t="s">
        <v>105</v>
      </c>
      <c r="B1855">
        <v>43585</v>
      </c>
      <c r="C1855" t="s">
        <v>2728</v>
      </c>
      <c r="D1855" t="s">
        <v>6</v>
      </c>
      <c r="G1855" t="s">
        <v>1424</v>
      </c>
      <c r="K1855" s="1">
        <v>5.8718300000000001</v>
      </c>
      <c r="L1855" s="1">
        <v>0</v>
      </c>
      <c r="M1855" s="1">
        <v>14563435.92</v>
      </c>
      <c r="N1855" s="1">
        <f>+Tableau164[[#This Row],[credit]]+Tableau164[[#This Row],[SOLDE]]</f>
        <v>14563435.92</v>
      </c>
    </row>
    <row r="1856" spans="1:14" x14ac:dyDescent="0.25">
      <c r="A1856" t="s">
        <v>105</v>
      </c>
      <c r="B1856">
        <v>43585</v>
      </c>
      <c r="C1856" t="s">
        <v>3324</v>
      </c>
      <c r="D1856" t="s">
        <v>6</v>
      </c>
      <c r="G1856" t="s">
        <v>1423</v>
      </c>
      <c r="K1856" s="1">
        <v>6.65158</v>
      </c>
      <c r="L1856" s="1">
        <v>0</v>
      </c>
      <c r="M1856" s="1">
        <v>14570087.5</v>
      </c>
      <c r="N1856" s="1">
        <f>+Tableau164[[#This Row],[credit]]+Tableau164[[#This Row],[SOLDE]]</f>
        <v>14570087.5</v>
      </c>
    </row>
    <row r="1857" spans="1:14" x14ac:dyDescent="0.25">
      <c r="A1857" t="s">
        <v>105</v>
      </c>
      <c r="B1857">
        <v>43585</v>
      </c>
      <c r="C1857" t="s">
        <v>3253</v>
      </c>
      <c r="D1857" t="s">
        <v>6</v>
      </c>
      <c r="G1857" t="s">
        <v>1421</v>
      </c>
      <c r="K1857" s="1">
        <v>23.838609999999999</v>
      </c>
      <c r="L1857" s="1">
        <v>0</v>
      </c>
      <c r="M1857" s="1">
        <v>14593926.109999999</v>
      </c>
      <c r="N1857" s="1">
        <f>+Tableau164[[#This Row],[credit]]+Tableau164[[#This Row],[SOLDE]]</f>
        <v>14593926.109999999</v>
      </c>
    </row>
    <row r="1858" spans="1:14" x14ac:dyDescent="0.25">
      <c r="A1858" t="s">
        <v>105</v>
      </c>
      <c r="B1858">
        <v>43585</v>
      </c>
      <c r="C1858" t="s">
        <v>3253</v>
      </c>
      <c r="D1858" t="s">
        <v>6</v>
      </c>
      <c r="G1858" t="s">
        <v>1420</v>
      </c>
      <c r="K1858" s="1">
        <v>67.416089999999997</v>
      </c>
      <c r="L1858" s="1">
        <v>0</v>
      </c>
      <c r="M1858" s="1">
        <v>14661342.199999999</v>
      </c>
      <c r="N1858" s="1">
        <f>+Tableau164[[#This Row],[credit]]+Tableau164[[#This Row],[SOLDE]]</f>
        <v>14661342.199999999</v>
      </c>
    </row>
    <row r="1859" spans="1:14" x14ac:dyDescent="0.25">
      <c r="A1859" t="s">
        <v>105</v>
      </c>
      <c r="B1859">
        <v>43585</v>
      </c>
      <c r="C1859" t="s">
        <v>3258</v>
      </c>
      <c r="D1859" t="s">
        <v>6</v>
      </c>
      <c r="G1859" t="s">
        <v>1418</v>
      </c>
      <c r="K1859" s="1">
        <v>6.1559999999999997</v>
      </c>
      <c r="L1859" s="1">
        <v>0</v>
      </c>
      <c r="M1859" s="1">
        <v>14667498.199999999</v>
      </c>
      <c r="N1859" s="1">
        <f>+Tableau164[[#This Row],[credit]]+Tableau164[[#This Row],[SOLDE]]</f>
        <v>14667498.199999999</v>
      </c>
    </row>
    <row r="1860" spans="1:14" x14ac:dyDescent="0.25">
      <c r="A1860" t="s">
        <v>105</v>
      </c>
      <c r="B1860">
        <v>43585</v>
      </c>
      <c r="C1860" t="s">
        <v>3258</v>
      </c>
      <c r="D1860" t="s">
        <v>6</v>
      </c>
      <c r="G1860" t="s">
        <v>1417</v>
      </c>
      <c r="K1860" s="1">
        <v>5.415</v>
      </c>
      <c r="L1860" s="1">
        <v>0</v>
      </c>
      <c r="M1860" s="1">
        <v>14672913.199999999</v>
      </c>
      <c r="N1860" s="1">
        <f>+Tableau164[[#This Row],[credit]]+Tableau164[[#This Row],[SOLDE]]</f>
        <v>14672913.199999999</v>
      </c>
    </row>
    <row r="1861" spans="1:14" x14ac:dyDescent="0.25">
      <c r="A1861" t="s">
        <v>105</v>
      </c>
      <c r="B1861">
        <v>43585</v>
      </c>
      <c r="C1861" t="s">
        <v>2722</v>
      </c>
      <c r="D1861" t="s">
        <v>6</v>
      </c>
      <c r="G1861" t="s">
        <v>1416</v>
      </c>
      <c r="K1861" s="1">
        <v>8.74</v>
      </c>
      <c r="L1861" s="1">
        <v>0</v>
      </c>
      <c r="M1861" s="1">
        <v>14681653.199999999</v>
      </c>
      <c r="N1861" s="1">
        <f>+Tableau164[[#This Row],[credit]]+Tableau164[[#This Row],[SOLDE]]</f>
        <v>14681653.199999999</v>
      </c>
    </row>
    <row r="1862" spans="1:14" x14ac:dyDescent="0.25">
      <c r="A1862" t="s">
        <v>105</v>
      </c>
      <c r="B1862">
        <v>43585</v>
      </c>
      <c r="C1862" t="s">
        <v>3253</v>
      </c>
      <c r="D1862" t="s">
        <v>6</v>
      </c>
      <c r="G1862" t="s">
        <v>1415</v>
      </c>
      <c r="K1862" s="1">
        <v>27.36</v>
      </c>
      <c r="L1862" s="1">
        <v>0</v>
      </c>
      <c r="M1862" s="1">
        <v>14709013.199999999</v>
      </c>
      <c r="N1862" s="1">
        <f>+Tableau164[[#This Row],[credit]]+Tableau164[[#This Row],[SOLDE]]</f>
        <v>14709013.199999999</v>
      </c>
    </row>
    <row r="1863" spans="1:14" x14ac:dyDescent="0.25">
      <c r="A1863" t="s">
        <v>105</v>
      </c>
      <c r="B1863">
        <v>43585</v>
      </c>
      <c r="C1863" t="s">
        <v>3253</v>
      </c>
      <c r="D1863" t="s">
        <v>6</v>
      </c>
      <c r="G1863" t="s">
        <v>1414</v>
      </c>
      <c r="K1863" s="1">
        <v>4.40672</v>
      </c>
      <c r="L1863" s="1">
        <v>0</v>
      </c>
      <c r="M1863" s="1">
        <v>14713419.92</v>
      </c>
      <c r="N1863" s="1">
        <f>+Tableau164[[#This Row],[credit]]+Tableau164[[#This Row],[SOLDE]]</f>
        <v>14713419.92</v>
      </c>
    </row>
    <row r="1864" spans="1:14" x14ac:dyDescent="0.25">
      <c r="A1864" t="s">
        <v>105</v>
      </c>
      <c r="B1864">
        <v>43585</v>
      </c>
      <c r="C1864" t="s">
        <v>3253</v>
      </c>
      <c r="D1864" t="s">
        <v>6</v>
      </c>
      <c r="G1864" t="s">
        <v>1413</v>
      </c>
      <c r="K1864" s="1">
        <v>21.598569999999999</v>
      </c>
      <c r="L1864" s="1">
        <v>0</v>
      </c>
      <c r="M1864" s="1">
        <v>14735018.49</v>
      </c>
      <c r="N1864" s="1">
        <f>+Tableau164[[#This Row],[credit]]+Tableau164[[#This Row],[SOLDE]]</f>
        <v>14735018.49</v>
      </c>
    </row>
    <row r="1865" spans="1:14" x14ac:dyDescent="0.25">
      <c r="A1865" t="s">
        <v>105</v>
      </c>
      <c r="B1865">
        <v>43585</v>
      </c>
      <c r="C1865" t="s">
        <v>3258</v>
      </c>
      <c r="D1865" t="s">
        <v>6</v>
      </c>
      <c r="G1865" t="s">
        <v>1412</v>
      </c>
      <c r="K1865" s="1">
        <v>19.830189999999998</v>
      </c>
      <c r="L1865" s="1">
        <v>0</v>
      </c>
      <c r="M1865" s="1">
        <v>14754848.68</v>
      </c>
      <c r="N1865" s="1">
        <f>+Tableau164[[#This Row],[credit]]+Tableau164[[#This Row],[SOLDE]]</f>
        <v>14754848.68</v>
      </c>
    </row>
    <row r="1866" spans="1:14" x14ac:dyDescent="0.25">
      <c r="A1866" t="s">
        <v>105</v>
      </c>
      <c r="B1866">
        <v>43585</v>
      </c>
      <c r="D1866" t="s">
        <v>6</v>
      </c>
      <c r="G1866" t="s">
        <v>1321</v>
      </c>
      <c r="K1866" s="1">
        <v>6.3151999999999999</v>
      </c>
      <c r="L1866" s="1">
        <v>0</v>
      </c>
      <c r="M1866" s="1">
        <v>14761163.880000001</v>
      </c>
      <c r="N1866" s="1">
        <f>+Tableau164[[#This Row],[credit]]+Tableau164[[#This Row],[SOLDE]]</f>
        <v>14761163.880000001</v>
      </c>
    </row>
    <row r="1867" spans="1:14" x14ac:dyDescent="0.25">
      <c r="A1867" t="s">
        <v>104</v>
      </c>
      <c r="B1867">
        <v>43585</v>
      </c>
      <c r="C1867" t="s">
        <v>2722</v>
      </c>
      <c r="D1867" t="s">
        <v>6</v>
      </c>
      <c r="G1867" t="s">
        <v>1411</v>
      </c>
      <c r="K1867" s="1">
        <v>0</v>
      </c>
      <c r="L1867" s="1">
        <v>3.1552709999999999</v>
      </c>
      <c r="M1867" s="1">
        <v>-122928.67</v>
      </c>
      <c r="N1867" s="1">
        <f>+Tableau164[[#This Row],[credit]]+Tableau164[[#This Row],[SOLDE]]</f>
        <v>-122925.514729</v>
      </c>
    </row>
    <row r="1868" spans="1:14" x14ac:dyDescent="0.25">
      <c r="A1868" t="s">
        <v>103</v>
      </c>
      <c r="B1868">
        <v>43585</v>
      </c>
      <c r="C1868" t="s">
        <v>2722</v>
      </c>
      <c r="D1868" t="s">
        <v>6</v>
      </c>
      <c r="G1868" t="s">
        <v>1411</v>
      </c>
      <c r="K1868" s="1">
        <v>0</v>
      </c>
      <c r="L1868" s="1">
        <v>3.1552709999999999</v>
      </c>
      <c r="M1868" s="1">
        <v>-315768.71000000002</v>
      </c>
      <c r="N1868" s="1">
        <f>+Tableau164[[#This Row],[credit]]+Tableau164[[#This Row],[SOLDE]]</f>
        <v>-315765.55472900002</v>
      </c>
    </row>
    <row r="1869" spans="1:14" x14ac:dyDescent="0.25">
      <c r="A1869" t="s">
        <v>233</v>
      </c>
      <c r="B1869">
        <v>43585</v>
      </c>
      <c r="C1869" t="s">
        <v>3258</v>
      </c>
      <c r="D1869" t="s">
        <v>6</v>
      </c>
      <c r="G1869" t="s">
        <v>3268</v>
      </c>
      <c r="K1869" s="1">
        <v>1385.1659999999999</v>
      </c>
      <c r="L1869" s="1">
        <v>0</v>
      </c>
      <c r="M1869" s="1">
        <v>2150726.23</v>
      </c>
      <c r="N1869" s="1">
        <f>+Tableau164[[#This Row],[credit]]+Tableau164[[#This Row],[SOLDE]]</f>
        <v>2150726.23</v>
      </c>
    </row>
    <row r="1870" spans="1:14" x14ac:dyDescent="0.25">
      <c r="A1870" t="s">
        <v>300</v>
      </c>
      <c r="B1870">
        <v>43585</v>
      </c>
      <c r="C1870" t="s">
        <v>3258</v>
      </c>
      <c r="D1870" t="s">
        <v>6</v>
      </c>
      <c r="G1870" t="s">
        <v>1325</v>
      </c>
      <c r="K1870" s="1">
        <v>0</v>
      </c>
      <c r="L1870" s="1">
        <v>5</v>
      </c>
      <c r="M1870" s="1">
        <v>-57500</v>
      </c>
      <c r="N1870" s="1">
        <f>+Tableau164[[#This Row],[credit]]+Tableau164[[#This Row],[SOLDE]]</f>
        <v>-57495</v>
      </c>
    </row>
    <row r="1871" spans="1:14" x14ac:dyDescent="0.25">
      <c r="A1871" t="s">
        <v>300</v>
      </c>
      <c r="B1871">
        <v>43585</v>
      </c>
      <c r="C1871" t="s">
        <v>2722</v>
      </c>
      <c r="D1871" t="s">
        <v>6</v>
      </c>
      <c r="G1871" t="s">
        <v>1325</v>
      </c>
      <c r="K1871" s="1">
        <v>0</v>
      </c>
      <c r="L1871" s="1">
        <v>6.5</v>
      </c>
      <c r="M1871" s="1">
        <v>-122500</v>
      </c>
      <c r="N1871" s="1">
        <f>+Tableau164[[#This Row],[credit]]+Tableau164[[#This Row],[SOLDE]]</f>
        <v>-122493.5</v>
      </c>
    </row>
    <row r="1872" spans="1:14" x14ac:dyDescent="0.25">
      <c r="A1872" t="s">
        <v>300</v>
      </c>
      <c r="B1872">
        <v>43585</v>
      </c>
      <c r="D1872" t="s">
        <v>6</v>
      </c>
      <c r="G1872" t="s">
        <v>1410</v>
      </c>
      <c r="K1872" s="1">
        <v>650</v>
      </c>
      <c r="L1872" s="1">
        <v>0</v>
      </c>
      <c r="M1872" s="1">
        <v>527500</v>
      </c>
      <c r="N1872" s="1">
        <f>+Tableau164[[#This Row],[credit]]+Tableau164[[#This Row],[SOLDE]]</f>
        <v>527500</v>
      </c>
    </row>
    <row r="1873" spans="1:14" x14ac:dyDescent="0.25">
      <c r="A1873" t="s">
        <v>300</v>
      </c>
      <c r="B1873">
        <v>43585</v>
      </c>
      <c r="D1873" t="s">
        <v>6</v>
      </c>
      <c r="G1873" t="s">
        <v>1393</v>
      </c>
      <c r="K1873" s="1">
        <v>175</v>
      </c>
      <c r="L1873" s="1">
        <v>0</v>
      </c>
      <c r="M1873" s="1">
        <v>702500</v>
      </c>
      <c r="N1873" s="1">
        <f>+Tableau164[[#This Row],[credit]]+Tableau164[[#This Row],[SOLDE]]</f>
        <v>702500</v>
      </c>
    </row>
    <row r="1874" spans="1:14" x14ac:dyDescent="0.25">
      <c r="A1874" t="s">
        <v>102</v>
      </c>
      <c r="B1874">
        <v>43585</v>
      </c>
      <c r="D1874" t="s">
        <v>6</v>
      </c>
      <c r="F1874" t="s">
        <v>224</v>
      </c>
      <c r="G1874" t="s">
        <v>1409</v>
      </c>
      <c r="K1874" s="1">
        <v>0</v>
      </c>
      <c r="L1874" s="1">
        <v>150</v>
      </c>
      <c r="M1874" s="1">
        <v>46128619.420000002</v>
      </c>
      <c r="N1874" s="1">
        <f>+Tableau164[[#This Row],[credit]]+Tableau164[[#This Row],[SOLDE]]</f>
        <v>46128769.420000002</v>
      </c>
    </row>
    <row r="1875" spans="1:14" x14ac:dyDescent="0.25">
      <c r="A1875" t="s">
        <v>102</v>
      </c>
      <c r="B1875">
        <v>43585</v>
      </c>
      <c r="D1875" t="s">
        <v>6</v>
      </c>
      <c r="G1875" t="s">
        <v>1408</v>
      </c>
      <c r="K1875" s="1">
        <v>8.18</v>
      </c>
      <c r="L1875" s="1">
        <v>0</v>
      </c>
      <c r="M1875" s="1">
        <v>46136799.420000002</v>
      </c>
      <c r="N1875" s="1">
        <f>+Tableau164[[#This Row],[credit]]+Tableau164[[#This Row],[SOLDE]]</f>
        <v>46136799.420000002</v>
      </c>
    </row>
    <row r="1876" spans="1:14" x14ac:dyDescent="0.25">
      <c r="A1876" t="s">
        <v>102</v>
      </c>
      <c r="B1876">
        <v>43585</v>
      </c>
      <c r="D1876" t="s">
        <v>6</v>
      </c>
      <c r="F1876" t="s">
        <v>16</v>
      </c>
      <c r="G1876" t="s">
        <v>1407</v>
      </c>
      <c r="K1876" s="1">
        <v>26539.555660000002</v>
      </c>
      <c r="L1876" s="1">
        <v>0</v>
      </c>
      <c r="M1876" s="1">
        <v>72676355.079999998</v>
      </c>
      <c r="N1876" s="1">
        <f>+Tableau164[[#This Row],[credit]]+Tableau164[[#This Row],[SOLDE]]</f>
        <v>72676355.079999998</v>
      </c>
    </row>
    <row r="1877" spans="1:14" x14ac:dyDescent="0.25">
      <c r="A1877" t="s">
        <v>102</v>
      </c>
      <c r="B1877">
        <v>43585</v>
      </c>
      <c r="D1877" t="s">
        <v>6</v>
      </c>
      <c r="G1877" t="s">
        <v>1406</v>
      </c>
      <c r="K1877" s="1">
        <v>5.8769999999999998</v>
      </c>
      <c r="L1877" s="1">
        <v>0</v>
      </c>
      <c r="M1877" s="1">
        <v>72682232.079999998</v>
      </c>
      <c r="N1877" s="1">
        <f>+Tableau164[[#This Row],[credit]]+Tableau164[[#This Row],[SOLDE]]</f>
        <v>72682232.079999998</v>
      </c>
    </row>
    <row r="1878" spans="1:14" x14ac:dyDescent="0.25">
      <c r="A1878" t="s">
        <v>102</v>
      </c>
      <c r="B1878">
        <v>43585</v>
      </c>
      <c r="D1878" t="s">
        <v>6</v>
      </c>
      <c r="G1878" t="s">
        <v>1405</v>
      </c>
      <c r="K1878" s="1">
        <v>0</v>
      </c>
      <c r="L1878" s="1">
        <v>202.31010000000001</v>
      </c>
      <c r="M1878" s="1">
        <v>70659131.079999998</v>
      </c>
      <c r="N1878" s="1">
        <f>+Tableau164[[#This Row],[credit]]+Tableau164[[#This Row],[SOLDE]]</f>
        <v>70659333.390100002</v>
      </c>
    </row>
    <row r="1879" spans="1:14" x14ac:dyDescent="0.25">
      <c r="A1879" t="s">
        <v>102</v>
      </c>
      <c r="B1879">
        <v>43585</v>
      </c>
      <c r="D1879" t="s">
        <v>6</v>
      </c>
      <c r="F1879" t="s">
        <v>1404</v>
      </c>
      <c r="G1879" t="s">
        <v>1403</v>
      </c>
      <c r="K1879" s="1">
        <v>0</v>
      </c>
      <c r="L1879" s="1">
        <v>38.08</v>
      </c>
      <c r="M1879" s="1">
        <v>70278331.079999998</v>
      </c>
      <c r="N1879" s="1">
        <f>+Tableau164[[#This Row],[credit]]+Tableau164[[#This Row],[SOLDE]]</f>
        <v>70278369.159999996</v>
      </c>
    </row>
    <row r="1880" spans="1:14" x14ac:dyDescent="0.25">
      <c r="A1880" t="s">
        <v>102</v>
      </c>
      <c r="B1880">
        <v>43585</v>
      </c>
      <c r="D1880" t="s">
        <v>6</v>
      </c>
      <c r="F1880" t="s">
        <v>1265</v>
      </c>
      <c r="G1880" t="s">
        <v>1402</v>
      </c>
      <c r="K1880" s="1">
        <v>0</v>
      </c>
      <c r="L1880" s="1">
        <v>18</v>
      </c>
      <c r="M1880" s="1">
        <v>70098331.079999998</v>
      </c>
      <c r="N1880" s="1">
        <f>+Tableau164[[#This Row],[credit]]+Tableau164[[#This Row],[SOLDE]]</f>
        <v>70098349.079999998</v>
      </c>
    </row>
    <row r="1881" spans="1:14" x14ac:dyDescent="0.25">
      <c r="A1881" t="s">
        <v>102</v>
      </c>
      <c r="B1881">
        <v>43585</v>
      </c>
      <c r="D1881" t="s">
        <v>6</v>
      </c>
      <c r="F1881" t="s">
        <v>161</v>
      </c>
      <c r="G1881" t="s">
        <v>1401</v>
      </c>
      <c r="K1881" s="1">
        <v>0</v>
      </c>
      <c r="L1881" s="1">
        <v>9.5914000000000001</v>
      </c>
      <c r="M1881" s="1">
        <v>70002417.079999998</v>
      </c>
      <c r="N1881" s="1">
        <f>+Tableau164[[#This Row],[credit]]+Tableau164[[#This Row],[SOLDE]]</f>
        <v>70002426.671399996</v>
      </c>
    </row>
    <row r="1882" spans="1:14" x14ac:dyDescent="0.25">
      <c r="A1882" t="s">
        <v>102</v>
      </c>
      <c r="B1882">
        <v>43585</v>
      </c>
      <c r="D1882" t="s">
        <v>6</v>
      </c>
      <c r="G1882" t="s">
        <v>1400</v>
      </c>
      <c r="K1882" s="1">
        <v>0</v>
      </c>
      <c r="L1882" s="1">
        <v>20</v>
      </c>
      <c r="M1882" s="1">
        <v>69802417.079999998</v>
      </c>
      <c r="N1882" s="1">
        <f>+Tableau164[[#This Row],[credit]]+Tableau164[[#This Row],[SOLDE]]</f>
        <v>69802437.079999998</v>
      </c>
    </row>
    <row r="1883" spans="1:14" x14ac:dyDescent="0.25">
      <c r="A1883" t="s">
        <v>102</v>
      </c>
      <c r="B1883">
        <v>43585</v>
      </c>
      <c r="D1883" t="s">
        <v>6</v>
      </c>
      <c r="F1883" t="s">
        <v>225</v>
      </c>
      <c r="G1883" t="s">
        <v>1399</v>
      </c>
      <c r="K1883" s="1">
        <v>0</v>
      </c>
      <c r="L1883" s="1">
        <v>1.0199850000000001</v>
      </c>
      <c r="M1883" s="1">
        <v>69792217.230000004</v>
      </c>
      <c r="N1883" s="1">
        <f>+Tableau164[[#This Row],[credit]]+Tableau164[[#This Row],[SOLDE]]</f>
        <v>69792218.249985009</v>
      </c>
    </row>
    <row r="1884" spans="1:14" x14ac:dyDescent="0.25">
      <c r="A1884" t="s">
        <v>102</v>
      </c>
      <c r="B1884">
        <v>43585</v>
      </c>
      <c r="D1884" t="s">
        <v>6</v>
      </c>
      <c r="F1884" t="s">
        <v>224</v>
      </c>
      <c r="G1884" t="s">
        <v>1398</v>
      </c>
      <c r="K1884" s="1">
        <v>0</v>
      </c>
      <c r="L1884" s="1">
        <v>150</v>
      </c>
      <c r="M1884" s="1">
        <v>68292217.230000004</v>
      </c>
      <c r="N1884" s="1">
        <f>+Tableau164[[#This Row],[credit]]+Tableau164[[#This Row],[SOLDE]]</f>
        <v>68292367.230000004</v>
      </c>
    </row>
    <row r="1885" spans="1:14" x14ac:dyDescent="0.25">
      <c r="A1885" t="s">
        <v>102</v>
      </c>
      <c r="B1885">
        <v>43585</v>
      </c>
      <c r="D1885" t="s">
        <v>6</v>
      </c>
      <c r="F1885" t="s">
        <v>228</v>
      </c>
      <c r="G1885" t="s">
        <v>1397</v>
      </c>
      <c r="K1885" s="1">
        <v>5007.7284800000007</v>
      </c>
      <c r="L1885" s="1">
        <v>0</v>
      </c>
      <c r="M1885" s="1">
        <v>73299945.709999993</v>
      </c>
      <c r="N1885" s="1">
        <f>+Tableau164[[#This Row],[credit]]+Tableau164[[#This Row],[SOLDE]]</f>
        <v>73299945.709999993</v>
      </c>
    </row>
    <row r="1886" spans="1:14" x14ac:dyDescent="0.25">
      <c r="A1886" t="s">
        <v>102</v>
      </c>
      <c r="B1886">
        <v>43585</v>
      </c>
      <c r="D1886" t="s">
        <v>6</v>
      </c>
      <c r="G1886" t="s">
        <v>1396</v>
      </c>
      <c r="K1886" s="1">
        <v>0</v>
      </c>
      <c r="L1886" s="1">
        <v>3.3359429999999999</v>
      </c>
      <c r="M1886" s="1">
        <v>73266586.280000001</v>
      </c>
      <c r="N1886" s="1">
        <f>+Tableau164[[#This Row],[credit]]+Tableau164[[#This Row],[SOLDE]]</f>
        <v>73266589.615943</v>
      </c>
    </row>
    <row r="1887" spans="1:14" x14ac:dyDescent="0.25">
      <c r="A1887" t="s">
        <v>102</v>
      </c>
      <c r="B1887">
        <v>43585</v>
      </c>
      <c r="D1887" t="s">
        <v>6</v>
      </c>
      <c r="G1887" t="s">
        <v>1395</v>
      </c>
      <c r="K1887" s="1">
        <v>0</v>
      </c>
      <c r="L1887" s="1">
        <v>9.0902630000000002</v>
      </c>
      <c r="M1887" s="1">
        <v>73175683.650000006</v>
      </c>
      <c r="N1887" s="1">
        <f>+Tableau164[[#This Row],[credit]]+Tableau164[[#This Row],[SOLDE]]</f>
        <v>73175692.740263</v>
      </c>
    </row>
    <row r="1888" spans="1:14" x14ac:dyDescent="0.25">
      <c r="A1888" t="s">
        <v>102</v>
      </c>
      <c r="B1888">
        <v>43585</v>
      </c>
      <c r="D1888" t="s">
        <v>6</v>
      </c>
      <c r="G1888" t="s">
        <v>1317</v>
      </c>
      <c r="K1888" s="1">
        <v>0</v>
      </c>
      <c r="L1888" s="1">
        <v>1</v>
      </c>
      <c r="M1888" s="1">
        <v>73165683.650000006</v>
      </c>
      <c r="N1888" s="1">
        <f>+Tableau164[[#This Row],[credit]]+Tableau164[[#This Row],[SOLDE]]</f>
        <v>73165684.650000006</v>
      </c>
    </row>
    <row r="1889" spans="1:14" x14ac:dyDescent="0.25">
      <c r="A1889" t="s">
        <v>102</v>
      </c>
      <c r="B1889">
        <v>43585</v>
      </c>
      <c r="D1889" t="s">
        <v>6</v>
      </c>
      <c r="G1889" t="s">
        <v>1394</v>
      </c>
      <c r="K1889" s="1">
        <v>0</v>
      </c>
      <c r="L1889" s="1">
        <v>65</v>
      </c>
      <c r="M1889" s="1">
        <v>72515683.650000006</v>
      </c>
      <c r="N1889" s="1">
        <f>+Tableau164[[#This Row],[credit]]+Tableau164[[#This Row],[SOLDE]]</f>
        <v>72515748.650000006</v>
      </c>
    </row>
    <row r="1890" spans="1:14" x14ac:dyDescent="0.25">
      <c r="A1890" t="s">
        <v>102</v>
      </c>
      <c r="B1890">
        <v>43585</v>
      </c>
      <c r="D1890" t="s">
        <v>6</v>
      </c>
      <c r="G1890" t="s">
        <v>1393</v>
      </c>
      <c r="K1890" s="1">
        <v>0</v>
      </c>
      <c r="L1890" s="1">
        <v>17.5</v>
      </c>
      <c r="M1890" s="1">
        <v>72340683.650000006</v>
      </c>
      <c r="N1890" s="1">
        <f>+Tableau164[[#This Row],[credit]]+Tableau164[[#This Row],[SOLDE]]</f>
        <v>72340701.150000006</v>
      </c>
    </row>
    <row r="1891" spans="1:14" x14ac:dyDescent="0.25">
      <c r="A1891" t="s">
        <v>102</v>
      </c>
      <c r="B1891">
        <v>43585</v>
      </c>
      <c r="D1891" t="s">
        <v>6</v>
      </c>
      <c r="G1891" t="s">
        <v>1392</v>
      </c>
      <c r="K1891" s="1">
        <v>0</v>
      </c>
      <c r="L1891" s="1">
        <v>5</v>
      </c>
      <c r="M1891" s="1">
        <v>72290683.650000006</v>
      </c>
      <c r="N1891" s="1">
        <f>+Tableau164[[#This Row],[credit]]+Tableau164[[#This Row],[SOLDE]]</f>
        <v>72290688.650000006</v>
      </c>
    </row>
    <row r="1892" spans="1:14" x14ac:dyDescent="0.25">
      <c r="A1892" t="s">
        <v>102</v>
      </c>
      <c r="B1892">
        <v>43585</v>
      </c>
      <c r="D1892" t="s">
        <v>6</v>
      </c>
      <c r="F1892" t="s">
        <v>0</v>
      </c>
      <c r="G1892" t="s">
        <v>1391</v>
      </c>
      <c r="K1892" s="1">
        <v>375.99953999999997</v>
      </c>
      <c r="L1892" s="1">
        <v>0</v>
      </c>
      <c r="M1892" s="1">
        <v>72666683.189999998</v>
      </c>
      <c r="N1892" s="1">
        <f>+Tableau164[[#This Row],[credit]]+Tableau164[[#This Row],[SOLDE]]</f>
        <v>72666683.189999998</v>
      </c>
    </row>
    <row r="1893" spans="1:14" x14ac:dyDescent="0.25">
      <c r="A1893" t="s">
        <v>102</v>
      </c>
      <c r="B1893">
        <v>43585</v>
      </c>
      <c r="D1893" t="s">
        <v>6</v>
      </c>
      <c r="G1893" t="s">
        <v>1390</v>
      </c>
      <c r="K1893" s="1">
        <v>0</v>
      </c>
      <c r="L1893" s="1">
        <v>91.689777000000007</v>
      </c>
      <c r="M1893" s="1">
        <v>71749785.420000002</v>
      </c>
      <c r="N1893" s="1">
        <f>+Tableau164[[#This Row],[credit]]+Tableau164[[#This Row],[SOLDE]]</f>
        <v>71749877.109777004</v>
      </c>
    </row>
    <row r="1894" spans="1:14" x14ac:dyDescent="0.25">
      <c r="A1894" t="s">
        <v>102</v>
      </c>
      <c r="B1894">
        <v>43585</v>
      </c>
      <c r="D1894" t="s">
        <v>6</v>
      </c>
      <c r="G1894" t="s">
        <v>1389</v>
      </c>
      <c r="K1894" s="1">
        <v>0</v>
      </c>
      <c r="L1894" s="1">
        <v>33.391996999999996</v>
      </c>
      <c r="M1894" s="1">
        <v>71415865.450000003</v>
      </c>
      <c r="N1894" s="1">
        <f>+Tableau164[[#This Row],[credit]]+Tableau164[[#This Row],[SOLDE]]</f>
        <v>71415898.841996998</v>
      </c>
    </row>
    <row r="1895" spans="1:14" x14ac:dyDescent="0.25">
      <c r="A1895" t="s">
        <v>102</v>
      </c>
      <c r="B1895">
        <v>43585</v>
      </c>
      <c r="D1895" t="s">
        <v>6</v>
      </c>
      <c r="F1895" t="s">
        <v>1388</v>
      </c>
      <c r="G1895" t="s">
        <v>1387</v>
      </c>
      <c r="K1895" s="1">
        <v>0</v>
      </c>
      <c r="L1895" s="1">
        <v>9</v>
      </c>
      <c r="M1895" s="1">
        <v>71325865.450000003</v>
      </c>
      <c r="N1895" s="1">
        <f>+Tableau164[[#This Row],[credit]]+Tableau164[[#This Row],[SOLDE]]</f>
        <v>71325874.450000003</v>
      </c>
    </row>
    <row r="1896" spans="1:14" x14ac:dyDescent="0.25">
      <c r="A1896" t="s">
        <v>102</v>
      </c>
      <c r="B1896">
        <v>43585</v>
      </c>
      <c r="D1896" t="s">
        <v>6</v>
      </c>
      <c r="F1896" t="s">
        <v>1386</v>
      </c>
      <c r="G1896" t="s">
        <v>1385</v>
      </c>
      <c r="K1896" s="1">
        <v>0</v>
      </c>
      <c r="L1896" s="1">
        <v>12.419959</v>
      </c>
      <c r="M1896" s="1">
        <v>71201665.859999999</v>
      </c>
      <c r="N1896" s="1">
        <f>+Tableau164[[#This Row],[credit]]+Tableau164[[#This Row],[SOLDE]]</f>
        <v>71201678.279958993</v>
      </c>
    </row>
    <row r="1897" spans="1:14" x14ac:dyDescent="0.25">
      <c r="A1897" t="s">
        <v>102</v>
      </c>
      <c r="B1897">
        <v>43585</v>
      </c>
      <c r="D1897" t="s">
        <v>6</v>
      </c>
      <c r="G1897" t="s">
        <v>1384</v>
      </c>
      <c r="K1897" s="1">
        <v>0</v>
      </c>
      <c r="L1897" s="1">
        <v>255.215633</v>
      </c>
      <c r="M1897" s="1">
        <v>68649509.530000001</v>
      </c>
      <c r="N1897" s="1">
        <f>+Tableau164[[#This Row],[credit]]+Tableau164[[#This Row],[SOLDE]]</f>
        <v>68649764.745633006</v>
      </c>
    </row>
    <row r="1898" spans="1:14" x14ac:dyDescent="0.25">
      <c r="A1898" t="s">
        <v>102</v>
      </c>
      <c r="B1898">
        <v>43585</v>
      </c>
      <c r="D1898" t="s">
        <v>6</v>
      </c>
      <c r="F1898" t="s">
        <v>315</v>
      </c>
      <c r="G1898" t="s">
        <v>1383</v>
      </c>
      <c r="K1898" s="1">
        <v>0</v>
      </c>
      <c r="L1898" s="1">
        <v>200</v>
      </c>
      <c r="M1898" s="1">
        <v>66649509.530000001</v>
      </c>
      <c r="N1898" s="1">
        <f>+Tableau164[[#This Row],[credit]]+Tableau164[[#This Row],[SOLDE]]</f>
        <v>66649709.530000001</v>
      </c>
    </row>
    <row r="1899" spans="1:14" x14ac:dyDescent="0.25">
      <c r="A1899" t="s">
        <v>102</v>
      </c>
      <c r="B1899">
        <v>43585</v>
      </c>
      <c r="D1899" t="s">
        <v>6</v>
      </c>
      <c r="F1899" t="s">
        <v>294</v>
      </c>
      <c r="G1899" t="s">
        <v>1382</v>
      </c>
      <c r="K1899" s="1">
        <v>0</v>
      </c>
      <c r="L1899" s="1">
        <v>30</v>
      </c>
      <c r="M1899" s="1">
        <v>66349509.530000001</v>
      </c>
      <c r="N1899" s="1">
        <f>+Tableau164[[#This Row],[credit]]+Tableau164[[#This Row],[SOLDE]]</f>
        <v>66349539.530000001</v>
      </c>
    </row>
    <row r="1900" spans="1:14" x14ac:dyDescent="0.25">
      <c r="A1900" t="s">
        <v>102</v>
      </c>
      <c r="B1900">
        <v>43585</v>
      </c>
      <c r="D1900" t="s">
        <v>6</v>
      </c>
      <c r="G1900" t="s">
        <v>1381</v>
      </c>
      <c r="K1900" s="1">
        <v>1.1000000000000001</v>
      </c>
      <c r="L1900" s="1">
        <v>0</v>
      </c>
      <c r="M1900" s="1">
        <v>66350609.530000001</v>
      </c>
      <c r="N1900" s="1">
        <f>+Tableau164[[#This Row],[credit]]+Tableau164[[#This Row],[SOLDE]]</f>
        <v>66350609.530000001</v>
      </c>
    </row>
    <row r="1901" spans="1:14" x14ac:dyDescent="0.25">
      <c r="A1901" t="s">
        <v>102</v>
      </c>
      <c r="B1901">
        <v>43585</v>
      </c>
      <c r="D1901" t="s">
        <v>6</v>
      </c>
      <c r="F1901" t="s">
        <v>319</v>
      </c>
      <c r="G1901" t="s">
        <v>1380</v>
      </c>
      <c r="K1901" s="1">
        <v>0</v>
      </c>
      <c r="L1901" s="1">
        <v>90</v>
      </c>
      <c r="M1901" s="1">
        <v>65450609.530000001</v>
      </c>
      <c r="N1901" s="1">
        <f>+Tableau164[[#This Row],[credit]]+Tableau164[[#This Row],[SOLDE]]</f>
        <v>65450699.530000001</v>
      </c>
    </row>
    <row r="1902" spans="1:14" x14ac:dyDescent="0.25">
      <c r="A1902" t="s">
        <v>102</v>
      </c>
      <c r="B1902">
        <v>43585</v>
      </c>
      <c r="D1902" t="s">
        <v>6</v>
      </c>
      <c r="F1902" t="s">
        <v>1379</v>
      </c>
      <c r="G1902" t="s">
        <v>1378</v>
      </c>
      <c r="K1902" s="1">
        <v>0</v>
      </c>
      <c r="L1902" s="1">
        <v>16.431000000000001</v>
      </c>
      <c r="M1902" s="1">
        <v>65286299.530000001</v>
      </c>
      <c r="N1902" s="1">
        <f>+Tableau164[[#This Row],[credit]]+Tableau164[[#This Row],[SOLDE]]</f>
        <v>65286315.961000003</v>
      </c>
    </row>
    <row r="1903" spans="1:14" x14ac:dyDescent="0.25">
      <c r="A1903" t="s">
        <v>102</v>
      </c>
      <c r="B1903">
        <v>43585</v>
      </c>
      <c r="D1903" t="s">
        <v>6</v>
      </c>
      <c r="F1903" t="s">
        <v>229</v>
      </c>
      <c r="G1903" t="s">
        <v>1377</v>
      </c>
      <c r="K1903" s="1">
        <v>0</v>
      </c>
      <c r="L1903" s="1">
        <v>29.3873</v>
      </c>
      <c r="M1903" s="1">
        <v>64992426.530000001</v>
      </c>
      <c r="N1903" s="1">
        <f>+Tableau164[[#This Row],[credit]]+Tableau164[[#This Row],[SOLDE]]</f>
        <v>64992455.917300001</v>
      </c>
    </row>
    <row r="1904" spans="1:14" x14ac:dyDescent="0.25">
      <c r="A1904" t="s">
        <v>102</v>
      </c>
      <c r="B1904">
        <v>43585</v>
      </c>
      <c r="D1904" t="s">
        <v>6</v>
      </c>
      <c r="F1904" t="s">
        <v>690</v>
      </c>
      <c r="G1904" t="s">
        <v>1376</v>
      </c>
      <c r="K1904" s="1">
        <v>0</v>
      </c>
      <c r="L1904" s="1">
        <v>81.650719999999993</v>
      </c>
      <c r="M1904" s="1">
        <v>64175919.329999998</v>
      </c>
      <c r="N1904" s="1">
        <f>+Tableau164[[#This Row],[credit]]+Tableau164[[#This Row],[SOLDE]]</f>
        <v>64176000.980719998</v>
      </c>
    </row>
    <row r="1905" spans="1:14" x14ac:dyDescent="0.25">
      <c r="A1905" t="s">
        <v>102</v>
      </c>
      <c r="B1905">
        <v>43585</v>
      </c>
      <c r="D1905" t="s">
        <v>6</v>
      </c>
      <c r="F1905" t="s">
        <v>229</v>
      </c>
      <c r="G1905" t="s">
        <v>1375</v>
      </c>
      <c r="K1905" s="1">
        <v>0</v>
      </c>
      <c r="L1905" s="1">
        <v>526.7192</v>
      </c>
      <c r="M1905" s="1">
        <v>58908727.329999998</v>
      </c>
      <c r="N1905" s="1">
        <f>+Tableau164[[#This Row],[credit]]+Tableau164[[#This Row],[SOLDE]]</f>
        <v>58909254.049199998</v>
      </c>
    </row>
    <row r="1906" spans="1:14" x14ac:dyDescent="0.25">
      <c r="A1906" t="s">
        <v>102</v>
      </c>
      <c r="B1906">
        <v>43585</v>
      </c>
      <c r="D1906" t="s">
        <v>6</v>
      </c>
      <c r="F1906" t="s">
        <v>229</v>
      </c>
      <c r="G1906" t="s">
        <v>1374</v>
      </c>
      <c r="K1906" s="1">
        <v>0</v>
      </c>
      <c r="L1906" s="1">
        <v>179.8554</v>
      </c>
      <c r="M1906" s="1">
        <v>57110173.329999998</v>
      </c>
      <c r="N1906" s="1">
        <f>+Tableau164[[#This Row],[credit]]+Tableau164[[#This Row],[SOLDE]]</f>
        <v>57110353.185400002</v>
      </c>
    </row>
    <row r="1907" spans="1:14" x14ac:dyDescent="0.25">
      <c r="A1907" t="s">
        <v>102</v>
      </c>
      <c r="B1907">
        <v>43585</v>
      </c>
      <c r="D1907" t="s">
        <v>6</v>
      </c>
      <c r="F1907" t="s">
        <v>1373</v>
      </c>
      <c r="G1907" t="s">
        <v>1372</v>
      </c>
      <c r="K1907" s="1">
        <v>0</v>
      </c>
      <c r="L1907" s="1">
        <v>82.953920999999994</v>
      </c>
      <c r="M1907" s="1">
        <v>56280634.119999997</v>
      </c>
      <c r="N1907" s="1">
        <f>+Tableau164[[#This Row],[credit]]+Tableau164[[#This Row],[SOLDE]]</f>
        <v>56280717.073920995</v>
      </c>
    </row>
    <row r="1908" spans="1:14" x14ac:dyDescent="0.25">
      <c r="A1908" t="s">
        <v>102</v>
      </c>
      <c r="B1908">
        <v>43585</v>
      </c>
      <c r="D1908" t="s">
        <v>6</v>
      </c>
      <c r="G1908" t="s">
        <v>1321</v>
      </c>
      <c r="K1908" s="1">
        <v>0</v>
      </c>
      <c r="L1908" s="1">
        <v>2.1515200000000001</v>
      </c>
      <c r="M1908" s="1">
        <v>56259118.920000002</v>
      </c>
      <c r="N1908" s="1">
        <f>+Tableau164[[#This Row],[credit]]+Tableau164[[#This Row],[SOLDE]]</f>
        <v>56259121.071520001</v>
      </c>
    </row>
    <row r="1909" spans="1:14" x14ac:dyDescent="0.25">
      <c r="A1909" t="s">
        <v>98</v>
      </c>
      <c r="B1909">
        <v>43585</v>
      </c>
      <c r="C1909" t="s">
        <v>3258</v>
      </c>
      <c r="D1909" t="s">
        <v>6</v>
      </c>
      <c r="G1909" t="s">
        <v>1098</v>
      </c>
      <c r="K1909" s="1">
        <v>0</v>
      </c>
      <c r="L1909" s="1">
        <v>12.8</v>
      </c>
      <c r="M1909" s="1">
        <v>-375500</v>
      </c>
      <c r="N1909" s="1">
        <f>+Tableau164[[#This Row],[credit]]+Tableau164[[#This Row],[SOLDE]]</f>
        <v>-375487.2</v>
      </c>
    </row>
    <row r="1910" spans="1:14" x14ac:dyDescent="0.25">
      <c r="A1910" t="s">
        <v>98</v>
      </c>
      <c r="B1910">
        <v>43585</v>
      </c>
      <c r="C1910" t="s">
        <v>2722</v>
      </c>
      <c r="D1910" t="s">
        <v>6</v>
      </c>
      <c r="G1910" t="s">
        <v>1098</v>
      </c>
      <c r="K1910" s="1">
        <v>0</v>
      </c>
      <c r="L1910" s="1">
        <v>1.85</v>
      </c>
      <c r="M1910" s="1">
        <v>-394000</v>
      </c>
      <c r="N1910" s="1">
        <f>+Tableau164[[#This Row],[credit]]+Tableau164[[#This Row],[SOLDE]]</f>
        <v>-393998.15</v>
      </c>
    </row>
    <row r="1911" spans="1:14" x14ac:dyDescent="0.25">
      <c r="A1911" t="s">
        <v>291</v>
      </c>
      <c r="B1911">
        <v>43585</v>
      </c>
      <c r="D1911" t="s">
        <v>6</v>
      </c>
      <c r="G1911" t="s">
        <v>1371</v>
      </c>
      <c r="K1911" s="1">
        <v>200</v>
      </c>
      <c r="L1911" s="1">
        <v>0</v>
      </c>
      <c r="M1911" s="1">
        <v>456320</v>
      </c>
      <c r="N1911" s="1">
        <f>+Tableau164[[#This Row],[credit]]+Tableau164[[#This Row],[SOLDE]]</f>
        <v>456320</v>
      </c>
    </row>
    <row r="1912" spans="1:14" x14ac:dyDescent="0.25">
      <c r="A1912" t="s">
        <v>94</v>
      </c>
      <c r="B1912">
        <v>43585</v>
      </c>
      <c r="C1912" t="s">
        <v>3244</v>
      </c>
      <c r="D1912" t="s">
        <v>2</v>
      </c>
      <c r="E1912" t="s">
        <v>22</v>
      </c>
      <c r="G1912" t="s">
        <v>1370</v>
      </c>
      <c r="K1912" s="1">
        <v>309.59114</v>
      </c>
      <c r="L1912" s="1">
        <v>0</v>
      </c>
      <c r="M1912" s="1">
        <v>9984281.5</v>
      </c>
      <c r="N1912" s="1">
        <f>+Tableau164[[#This Row],[credit]]+Tableau164[[#This Row],[SOLDE]]</f>
        <v>9984281.5</v>
      </c>
    </row>
    <row r="1913" spans="1:14" x14ac:dyDescent="0.25">
      <c r="A1913" t="s">
        <v>94</v>
      </c>
      <c r="B1913">
        <v>43585</v>
      </c>
      <c r="C1913" t="s">
        <v>3244</v>
      </c>
      <c r="D1913" t="s">
        <v>2</v>
      </c>
      <c r="E1913" t="s">
        <v>22</v>
      </c>
      <c r="G1913" t="s">
        <v>1368</v>
      </c>
      <c r="K1913" s="1">
        <v>409.49753000000004</v>
      </c>
      <c r="L1913" s="1">
        <v>0</v>
      </c>
      <c r="M1913" s="1">
        <v>10393779.029999999</v>
      </c>
      <c r="N1913" s="1">
        <f>+Tableau164[[#This Row],[credit]]+Tableau164[[#This Row],[SOLDE]]</f>
        <v>10393779.029999999</v>
      </c>
    </row>
    <row r="1914" spans="1:14" x14ac:dyDescent="0.25">
      <c r="A1914" t="s">
        <v>94</v>
      </c>
      <c r="B1914">
        <v>43585</v>
      </c>
      <c r="C1914" t="s">
        <v>2728</v>
      </c>
      <c r="D1914" t="s">
        <v>2</v>
      </c>
      <c r="E1914" t="s">
        <v>22</v>
      </c>
      <c r="G1914" t="s">
        <v>1367</v>
      </c>
      <c r="K1914" s="1">
        <v>340.03270000000003</v>
      </c>
      <c r="L1914" s="1">
        <v>0</v>
      </c>
      <c r="M1914" s="1">
        <v>10733811.73</v>
      </c>
      <c r="N1914" s="1">
        <f>+Tableau164[[#This Row],[credit]]+Tableau164[[#This Row],[SOLDE]]</f>
        <v>10733811.73</v>
      </c>
    </row>
    <row r="1915" spans="1:14" x14ac:dyDescent="0.25">
      <c r="A1915" t="s">
        <v>94</v>
      </c>
      <c r="B1915">
        <v>43585</v>
      </c>
      <c r="C1915" t="s">
        <v>2728</v>
      </c>
      <c r="D1915" t="s">
        <v>2</v>
      </c>
      <c r="E1915" t="s">
        <v>22</v>
      </c>
      <c r="G1915" t="s">
        <v>1366</v>
      </c>
      <c r="K1915" s="1">
        <v>38.876899999999999</v>
      </c>
      <c r="L1915" s="1">
        <v>0</v>
      </c>
      <c r="M1915" s="1">
        <v>10772688.630000001</v>
      </c>
      <c r="N1915" s="1">
        <f>+Tableau164[[#This Row],[credit]]+Tableau164[[#This Row],[SOLDE]]</f>
        <v>10772688.630000001</v>
      </c>
    </row>
    <row r="1916" spans="1:14" x14ac:dyDescent="0.25">
      <c r="A1916" t="s">
        <v>94</v>
      </c>
      <c r="B1916">
        <v>43585</v>
      </c>
      <c r="C1916" t="s">
        <v>3324</v>
      </c>
      <c r="D1916" t="s">
        <v>2</v>
      </c>
      <c r="E1916" t="s">
        <v>22</v>
      </c>
      <c r="G1916" t="s">
        <v>1365</v>
      </c>
      <c r="K1916" s="1">
        <v>35.008300000000006</v>
      </c>
      <c r="L1916" s="1">
        <v>0</v>
      </c>
      <c r="M1916" s="1">
        <v>10807696.93</v>
      </c>
      <c r="N1916" s="1">
        <f>+Tableau164[[#This Row],[credit]]+Tableau164[[#This Row],[SOLDE]]</f>
        <v>10807696.93</v>
      </c>
    </row>
    <row r="1917" spans="1:14" x14ac:dyDescent="0.25">
      <c r="A1917" t="s">
        <v>90</v>
      </c>
      <c r="B1917">
        <v>43585</v>
      </c>
      <c r="C1917" t="s">
        <v>3258</v>
      </c>
      <c r="D1917" t="s">
        <v>2</v>
      </c>
      <c r="E1917" t="s">
        <v>22</v>
      </c>
      <c r="G1917" t="s">
        <v>1364</v>
      </c>
      <c r="K1917" s="1">
        <v>39.19688</v>
      </c>
      <c r="L1917" s="1">
        <v>0</v>
      </c>
      <c r="M1917" s="1">
        <v>677642.42</v>
      </c>
      <c r="N1917" s="1">
        <f>+Tableau164[[#This Row],[credit]]+Tableau164[[#This Row],[SOLDE]]</f>
        <v>677642.42</v>
      </c>
    </row>
    <row r="1918" spans="1:14" x14ac:dyDescent="0.25">
      <c r="A1918" t="s">
        <v>90</v>
      </c>
      <c r="B1918">
        <v>43585</v>
      </c>
      <c r="C1918" t="s">
        <v>3244</v>
      </c>
      <c r="D1918" t="s">
        <v>2</v>
      </c>
      <c r="E1918" t="s">
        <v>22</v>
      </c>
      <c r="G1918" t="s">
        <v>1363</v>
      </c>
      <c r="K1918" s="1">
        <v>40.106459999999998</v>
      </c>
      <c r="L1918" s="1">
        <v>0</v>
      </c>
      <c r="M1918" s="1">
        <v>717748.88</v>
      </c>
      <c r="N1918" s="1">
        <f>+Tableau164[[#This Row],[credit]]+Tableau164[[#This Row],[SOLDE]]</f>
        <v>717748.88</v>
      </c>
    </row>
    <row r="1919" spans="1:14" x14ac:dyDescent="0.25">
      <c r="A1919" t="s">
        <v>90</v>
      </c>
      <c r="B1919">
        <v>43585</v>
      </c>
      <c r="C1919" t="s">
        <v>3244</v>
      </c>
      <c r="D1919" t="s">
        <v>2</v>
      </c>
      <c r="E1919" t="s">
        <v>22</v>
      </c>
      <c r="G1919" t="s">
        <v>1362</v>
      </c>
      <c r="K1919" s="1">
        <v>49.818910000000002</v>
      </c>
      <c r="L1919" s="1">
        <v>0</v>
      </c>
      <c r="M1919" s="1">
        <v>767567.79</v>
      </c>
      <c r="N1919" s="1">
        <f>+Tableau164[[#This Row],[credit]]+Tableau164[[#This Row],[SOLDE]]</f>
        <v>767567.79</v>
      </c>
    </row>
    <row r="1920" spans="1:14" x14ac:dyDescent="0.25">
      <c r="A1920" t="s">
        <v>90</v>
      </c>
      <c r="B1920">
        <v>43585</v>
      </c>
      <c r="C1920" t="s">
        <v>3258</v>
      </c>
      <c r="D1920" t="s">
        <v>2</v>
      </c>
      <c r="E1920" t="s">
        <v>22</v>
      </c>
      <c r="G1920" t="s">
        <v>1361</v>
      </c>
      <c r="K1920" s="1">
        <v>148.56043</v>
      </c>
      <c r="L1920" s="1">
        <v>0</v>
      </c>
      <c r="M1920" s="1">
        <v>916128.22</v>
      </c>
      <c r="N1920" s="1">
        <f>+Tableau164[[#This Row],[credit]]+Tableau164[[#This Row],[SOLDE]]</f>
        <v>916128.22</v>
      </c>
    </row>
    <row r="1921" spans="1:14" x14ac:dyDescent="0.25">
      <c r="A1921" t="s">
        <v>86</v>
      </c>
      <c r="B1921">
        <v>43585</v>
      </c>
      <c r="C1921" t="s">
        <v>3258</v>
      </c>
      <c r="D1921" t="s">
        <v>2</v>
      </c>
      <c r="E1921" t="s">
        <v>22</v>
      </c>
      <c r="G1921" t="s">
        <v>1360</v>
      </c>
      <c r="K1921" s="1">
        <v>3.6259600000000001</v>
      </c>
      <c r="L1921" s="1">
        <v>0</v>
      </c>
      <c r="M1921" s="1">
        <v>668317.03</v>
      </c>
      <c r="N1921" s="1">
        <f>+Tableau164[[#This Row],[credit]]+Tableau164[[#This Row],[SOLDE]]</f>
        <v>668317.03</v>
      </c>
    </row>
    <row r="1922" spans="1:14" x14ac:dyDescent="0.25">
      <c r="A1922" t="s">
        <v>86</v>
      </c>
      <c r="B1922">
        <v>43585</v>
      </c>
      <c r="C1922" t="s">
        <v>3244</v>
      </c>
      <c r="D1922" t="s">
        <v>2</v>
      </c>
      <c r="E1922" t="s">
        <v>22</v>
      </c>
      <c r="G1922" t="s">
        <v>1359</v>
      </c>
      <c r="K1922" s="1">
        <v>1.1531400000000001</v>
      </c>
      <c r="L1922" s="1">
        <v>0</v>
      </c>
      <c r="M1922" s="1">
        <v>669470.17000000004</v>
      </c>
      <c r="N1922" s="1">
        <f>+Tableau164[[#This Row],[credit]]+Tableau164[[#This Row],[SOLDE]]</f>
        <v>669470.17000000004</v>
      </c>
    </row>
    <row r="1923" spans="1:14" x14ac:dyDescent="0.25">
      <c r="A1923" t="s">
        <v>86</v>
      </c>
      <c r="B1923">
        <v>43585</v>
      </c>
      <c r="C1923" t="s">
        <v>3244</v>
      </c>
      <c r="D1923" t="s">
        <v>2</v>
      </c>
      <c r="E1923" t="s">
        <v>22</v>
      </c>
      <c r="G1923" t="s">
        <v>1358</v>
      </c>
      <c r="K1923" s="1">
        <v>2.7509999999999999</v>
      </c>
      <c r="L1923" s="1">
        <v>0</v>
      </c>
      <c r="M1923" s="1">
        <v>672221.17</v>
      </c>
      <c r="N1923" s="1">
        <f>+Tableau164[[#This Row],[credit]]+Tableau164[[#This Row],[SOLDE]]</f>
        <v>672221.17</v>
      </c>
    </row>
    <row r="1924" spans="1:14" x14ac:dyDescent="0.25">
      <c r="A1924" t="s">
        <v>86</v>
      </c>
      <c r="B1924">
        <v>43585</v>
      </c>
      <c r="C1924" t="s">
        <v>3258</v>
      </c>
      <c r="D1924" t="s">
        <v>2</v>
      </c>
      <c r="E1924" t="s">
        <v>22</v>
      </c>
      <c r="G1924" t="s">
        <v>1357</v>
      </c>
      <c r="K1924" s="1">
        <v>32.771120000000003</v>
      </c>
      <c r="L1924" s="1">
        <v>0</v>
      </c>
      <c r="M1924" s="1">
        <v>704992.29</v>
      </c>
      <c r="N1924" s="1">
        <f>+Tableau164[[#This Row],[credit]]+Tableau164[[#This Row],[SOLDE]]</f>
        <v>704992.29</v>
      </c>
    </row>
    <row r="1925" spans="1:14" x14ac:dyDescent="0.25">
      <c r="A1925" t="s">
        <v>82</v>
      </c>
      <c r="B1925">
        <v>43585</v>
      </c>
      <c r="C1925" t="s">
        <v>3244</v>
      </c>
      <c r="D1925" t="s">
        <v>2</v>
      </c>
      <c r="E1925" t="s">
        <v>22</v>
      </c>
      <c r="G1925" t="s">
        <v>1356</v>
      </c>
      <c r="K1925" s="1">
        <v>10.94</v>
      </c>
      <c r="L1925" s="1">
        <v>0</v>
      </c>
      <c r="M1925" s="1">
        <v>34922.400000000001</v>
      </c>
      <c r="N1925" s="1">
        <f>+Tableau164[[#This Row],[credit]]+Tableau164[[#This Row],[SOLDE]]</f>
        <v>34922.400000000001</v>
      </c>
    </row>
    <row r="1926" spans="1:14" x14ac:dyDescent="0.25">
      <c r="A1926" t="s">
        <v>82</v>
      </c>
      <c r="B1926">
        <v>43585</v>
      </c>
      <c r="C1926" t="s">
        <v>3258</v>
      </c>
      <c r="D1926" t="s">
        <v>2</v>
      </c>
      <c r="E1926" t="s">
        <v>22</v>
      </c>
      <c r="G1926" t="s">
        <v>1355</v>
      </c>
      <c r="K1926" s="1">
        <v>31.754000000000001</v>
      </c>
      <c r="L1926" s="1">
        <v>0</v>
      </c>
      <c r="M1926" s="1">
        <v>66676.399999999994</v>
      </c>
      <c r="N1926" s="1">
        <f>+Tableau164[[#This Row],[credit]]+Tableau164[[#This Row],[SOLDE]]</f>
        <v>66676.399999999994</v>
      </c>
    </row>
    <row r="1927" spans="1:14" x14ac:dyDescent="0.25">
      <c r="A1927" t="s">
        <v>78</v>
      </c>
      <c r="B1927">
        <v>43585</v>
      </c>
      <c r="C1927" t="s">
        <v>2728</v>
      </c>
      <c r="D1927" t="s">
        <v>2</v>
      </c>
      <c r="E1927" t="s">
        <v>22</v>
      </c>
      <c r="G1927" t="s">
        <v>1354</v>
      </c>
      <c r="K1927" s="1">
        <v>30.252119999999998</v>
      </c>
      <c r="L1927" s="1">
        <v>0</v>
      </c>
      <c r="M1927" s="1">
        <v>2090397.4</v>
      </c>
      <c r="N1927" s="1">
        <f>+Tableau164[[#This Row],[credit]]+Tableau164[[#This Row],[SOLDE]]</f>
        <v>2090397.4</v>
      </c>
    </row>
    <row r="1928" spans="1:14" x14ac:dyDescent="0.25">
      <c r="A1928" t="s">
        <v>78</v>
      </c>
      <c r="B1928">
        <v>43585</v>
      </c>
      <c r="C1928" t="s">
        <v>2728</v>
      </c>
      <c r="D1928" t="s">
        <v>2</v>
      </c>
      <c r="E1928" t="s">
        <v>22</v>
      </c>
      <c r="G1928" t="s">
        <v>1353</v>
      </c>
      <c r="K1928" s="1">
        <v>30.252119999999998</v>
      </c>
      <c r="L1928" s="1">
        <v>0</v>
      </c>
      <c r="M1928" s="1">
        <v>2120649.52</v>
      </c>
      <c r="N1928" s="1">
        <f>+Tableau164[[#This Row],[credit]]+Tableau164[[#This Row],[SOLDE]]</f>
        <v>2120649.52</v>
      </c>
    </row>
    <row r="1929" spans="1:14" x14ac:dyDescent="0.25">
      <c r="A1929" t="s">
        <v>78</v>
      </c>
      <c r="B1929">
        <v>43585</v>
      </c>
      <c r="C1929" t="s">
        <v>3258</v>
      </c>
      <c r="D1929" t="s">
        <v>2</v>
      </c>
      <c r="E1929" t="s">
        <v>22</v>
      </c>
      <c r="G1929" t="s">
        <v>1352</v>
      </c>
      <c r="K1929" s="1">
        <v>388.25003999999996</v>
      </c>
      <c r="L1929" s="1">
        <v>0</v>
      </c>
      <c r="M1929" s="1">
        <v>2508899.56</v>
      </c>
      <c r="N1929" s="1">
        <f>+Tableau164[[#This Row],[credit]]+Tableau164[[#This Row],[SOLDE]]</f>
        <v>2508899.56</v>
      </c>
    </row>
    <row r="1930" spans="1:14" x14ac:dyDescent="0.25">
      <c r="A1930" t="s">
        <v>76</v>
      </c>
      <c r="B1930">
        <v>43585</v>
      </c>
      <c r="C1930" t="s">
        <v>3258</v>
      </c>
      <c r="D1930" t="s">
        <v>2</v>
      </c>
      <c r="E1930" t="s">
        <v>22</v>
      </c>
      <c r="G1930" t="s">
        <v>1351</v>
      </c>
      <c r="K1930" s="1">
        <v>39.299999999999997</v>
      </c>
      <c r="L1930" s="1">
        <v>0</v>
      </c>
      <c r="M1930" s="1">
        <v>1712850</v>
      </c>
      <c r="N1930" s="1">
        <f>+Tableau164[[#This Row],[credit]]+Tableau164[[#This Row],[SOLDE]]</f>
        <v>1712850</v>
      </c>
    </row>
    <row r="1931" spans="1:14" x14ac:dyDescent="0.25">
      <c r="A1931" t="s">
        <v>75</v>
      </c>
      <c r="B1931">
        <v>43585</v>
      </c>
      <c r="C1931" t="s">
        <v>2722</v>
      </c>
      <c r="D1931" t="s">
        <v>2</v>
      </c>
      <c r="E1931" t="s">
        <v>22</v>
      </c>
      <c r="G1931" t="s">
        <v>1350</v>
      </c>
      <c r="K1931" s="1">
        <v>46</v>
      </c>
      <c r="L1931" s="1">
        <v>0</v>
      </c>
      <c r="M1931" s="1">
        <v>46000</v>
      </c>
      <c r="N1931" s="1">
        <f>+Tableau164[[#This Row],[credit]]+Tableau164[[#This Row],[SOLDE]]</f>
        <v>46000</v>
      </c>
    </row>
    <row r="1932" spans="1:14" x14ac:dyDescent="0.25">
      <c r="A1932" t="s">
        <v>75</v>
      </c>
      <c r="B1932">
        <v>43585</v>
      </c>
      <c r="C1932" t="s">
        <v>2763</v>
      </c>
      <c r="D1932" t="s">
        <v>2</v>
      </c>
      <c r="E1932" t="s">
        <v>22</v>
      </c>
      <c r="G1932" t="s">
        <v>1349</v>
      </c>
      <c r="K1932" s="1">
        <v>14.357010000000001</v>
      </c>
      <c r="L1932" s="1">
        <v>0</v>
      </c>
      <c r="M1932" s="1">
        <v>60357.01</v>
      </c>
      <c r="N1932" s="1">
        <f>+Tableau164[[#This Row],[credit]]+Tableau164[[#This Row],[SOLDE]]</f>
        <v>60357.01</v>
      </c>
    </row>
    <row r="1933" spans="1:14" x14ac:dyDescent="0.25">
      <c r="A1933" t="s">
        <v>74</v>
      </c>
      <c r="B1933">
        <v>43585</v>
      </c>
      <c r="C1933" t="s">
        <v>3253</v>
      </c>
      <c r="D1933" t="s">
        <v>2</v>
      </c>
      <c r="E1933" t="s">
        <v>22</v>
      </c>
      <c r="G1933" t="s">
        <v>1348</v>
      </c>
      <c r="K1933" s="1">
        <v>10.588239999999999</v>
      </c>
      <c r="L1933" s="1">
        <v>0</v>
      </c>
      <c r="M1933" s="1">
        <v>74707.67</v>
      </c>
      <c r="N1933" s="1">
        <f>+Tableau164[[#This Row],[credit]]+Tableau164[[#This Row],[SOLDE]]</f>
        <v>74707.67</v>
      </c>
    </row>
    <row r="1934" spans="1:14" x14ac:dyDescent="0.25">
      <c r="A1934" t="s">
        <v>74</v>
      </c>
      <c r="B1934">
        <v>43585</v>
      </c>
      <c r="C1934" t="s">
        <v>3244</v>
      </c>
      <c r="D1934" t="s">
        <v>2</v>
      </c>
      <c r="E1934" t="s">
        <v>22</v>
      </c>
      <c r="G1934" t="s">
        <v>1347</v>
      </c>
      <c r="K1934" s="1">
        <v>8.9916299999999989</v>
      </c>
      <c r="L1934" s="1">
        <v>0</v>
      </c>
      <c r="M1934" s="1">
        <v>83699.3</v>
      </c>
      <c r="N1934" s="1">
        <f>+Tableau164[[#This Row],[credit]]+Tableau164[[#This Row],[SOLDE]]</f>
        <v>83699.3</v>
      </c>
    </row>
    <row r="1935" spans="1:14" x14ac:dyDescent="0.25">
      <c r="A1935" t="s">
        <v>74</v>
      </c>
      <c r="B1935">
        <v>43585</v>
      </c>
      <c r="C1935" t="s">
        <v>3258</v>
      </c>
      <c r="D1935" t="s">
        <v>2</v>
      </c>
      <c r="E1935" t="s">
        <v>22</v>
      </c>
      <c r="G1935" t="s">
        <v>1346</v>
      </c>
      <c r="K1935" s="1">
        <v>5.2941199999999995</v>
      </c>
      <c r="L1935" s="1">
        <v>0</v>
      </c>
      <c r="M1935" s="1">
        <v>88993.42</v>
      </c>
      <c r="N1935" s="1">
        <f>+Tableau164[[#This Row],[credit]]+Tableau164[[#This Row],[SOLDE]]</f>
        <v>88993.42</v>
      </c>
    </row>
    <row r="1936" spans="1:14" x14ac:dyDescent="0.25">
      <c r="A1936" t="s">
        <v>74</v>
      </c>
      <c r="B1936">
        <v>43585</v>
      </c>
      <c r="C1936" t="s">
        <v>3258</v>
      </c>
      <c r="D1936" t="s">
        <v>2</v>
      </c>
      <c r="E1936" t="s">
        <v>22</v>
      </c>
      <c r="G1936" t="s">
        <v>1345</v>
      </c>
      <c r="K1936" s="1">
        <v>2.8571900000000001</v>
      </c>
      <c r="L1936" s="1">
        <v>0</v>
      </c>
      <c r="M1936" s="1">
        <v>91850.61</v>
      </c>
      <c r="N1936" s="1">
        <f>+Tableau164[[#This Row],[credit]]+Tableau164[[#This Row],[SOLDE]]</f>
        <v>91850.61</v>
      </c>
    </row>
    <row r="1937" spans="1:14" x14ac:dyDescent="0.25">
      <c r="A1937" t="s">
        <v>67</v>
      </c>
      <c r="B1937">
        <v>43585</v>
      </c>
      <c r="C1937" t="s">
        <v>3244</v>
      </c>
      <c r="D1937" t="s">
        <v>2</v>
      </c>
      <c r="E1937" t="s">
        <v>22</v>
      </c>
      <c r="G1937" t="s">
        <v>1344</v>
      </c>
      <c r="K1937" s="1">
        <v>20.170360000000002</v>
      </c>
      <c r="L1937" s="1">
        <v>0</v>
      </c>
      <c r="M1937" s="1">
        <v>448477.7</v>
      </c>
      <c r="N1937" s="1">
        <f>+Tableau164[[#This Row],[credit]]+Tableau164[[#This Row],[SOLDE]]</f>
        <v>448477.7</v>
      </c>
    </row>
    <row r="1938" spans="1:14" x14ac:dyDescent="0.25">
      <c r="A1938" t="s">
        <v>67</v>
      </c>
      <c r="B1938">
        <v>43585</v>
      </c>
      <c r="C1938" t="s">
        <v>3244</v>
      </c>
      <c r="D1938" t="s">
        <v>2</v>
      </c>
      <c r="E1938" t="s">
        <v>22</v>
      </c>
      <c r="G1938" t="s">
        <v>1343</v>
      </c>
      <c r="K1938" s="1">
        <v>4.4400000000000004</v>
      </c>
      <c r="L1938" s="1">
        <v>0</v>
      </c>
      <c r="M1938" s="1">
        <v>452917.7</v>
      </c>
      <c r="N1938" s="1">
        <f>+Tableau164[[#This Row],[credit]]+Tableau164[[#This Row],[SOLDE]]</f>
        <v>452917.7</v>
      </c>
    </row>
    <row r="1939" spans="1:14" x14ac:dyDescent="0.25">
      <c r="A1939" t="s">
        <v>67</v>
      </c>
      <c r="B1939">
        <v>43585</v>
      </c>
      <c r="C1939" t="s">
        <v>3258</v>
      </c>
      <c r="D1939" t="s">
        <v>2</v>
      </c>
      <c r="E1939" t="s">
        <v>22</v>
      </c>
      <c r="G1939" t="s">
        <v>1342</v>
      </c>
      <c r="K1939" s="1">
        <v>26.94642</v>
      </c>
      <c r="L1939" s="1">
        <v>0</v>
      </c>
      <c r="M1939" s="1">
        <v>479864.12</v>
      </c>
      <c r="N1939" s="1">
        <f>+Tableau164[[#This Row],[credit]]+Tableau164[[#This Row],[SOLDE]]</f>
        <v>479864.12</v>
      </c>
    </row>
    <row r="1940" spans="1:14" x14ac:dyDescent="0.25">
      <c r="A1940" t="s">
        <v>67</v>
      </c>
      <c r="B1940">
        <v>43585</v>
      </c>
      <c r="C1940" t="s">
        <v>3258</v>
      </c>
      <c r="D1940" t="s">
        <v>2</v>
      </c>
      <c r="E1940" t="s">
        <v>22</v>
      </c>
      <c r="G1940" t="s">
        <v>1341</v>
      </c>
      <c r="K1940" s="1">
        <v>44.813089999999995</v>
      </c>
      <c r="L1940" s="1">
        <v>0</v>
      </c>
      <c r="M1940" s="1">
        <v>524677.21</v>
      </c>
      <c r="N1940" s="1">
        <f>+Tableau164[[#This Row],[credit]]+Tableau164[[#This Row],[SOLDE]]</f>
        <v>524677.21</v>
      </c>
    </row>
    <row r="1941" spans="1:14" x14ac:dyDescent="0.25">
      <c r="A1941" t="s">
        <v>67</v>
      </c>
      <c r="B1941">
        <v>43585</v>
      </c>
      <c r="C1941" t="s">
        <v>3244</v>
      </c>
      <c r="D1941" t="s">
        <v>2</v>
      </c>
      <c r="E1941" t="s">
        <v>22</v>
      </c>
      <c r="G1941" t="s">
        <v>1340</v>
      </c>
      <c r="K1941" s="1">
        <v>7.3949600000000002</v>
      </c>
      <c r="L1941" s="1">
        <v>0</v>
      </c>
      <c r="M1941" s="1">
        <v>532072.17000000004</v>
      </c>
      <c r="N1941" s="1">
        <f>+Tableau164[[#This Row],[credit]]+Tableau164[[#This Row],[SOLDE]]</f>
        <v>532072.17000000004</v>
      </c>
    </row>
    <row r="1942" spans="1:14" x14ac:dyDescent="0.25">
      <c r="A1942" t="s">
        <v>67</v>
      </c>
      <c r="B1942">
        <v>43585</v>
      </c>
      <c r="C1942" t="s">
        <v>3244</v>
      </c>
      <c r="D1942" t="s">
        <v>2</v>
      </c>
      <c r="E1942" t="s">
        <v>22</v>
      </c>
      <c r="G1942" t="s">
        <v>1339</v>
      </c>
      <c r="K1942" s="1">
        <v>8.8800000000000008</v>
      </c>
      <c r="L1942" s="1">
        <v>0</v>
      </c>
      <c r="M1942" s="1">
        <v>540952.17000000004</v>
      </c>
      <c r="N1942" s="1">
        <f>+Tableau164[[#This Row],[credit]]+Tableau164[[#This Row],[SOLDE]]</f>
        <v>540952.17000000004</v>
      </c>
    </row>
    <row r="1943" spans="1:14" x14ac:dyDescent="0.25">
      <c r="A1943" t="s">
        <v>395</v>
      </c>
      <c r="B1943">
        <v>43585</v>
      </c>
      <c r="C1943" t="s">
        <v>3258</v>
      </c>
      <c r="D1943" t="s">
        <v>2</v>
      </c>
      <c r="E1943" t="s">
        <v>22</v>
      </c>
      <c r="G1943" t="s">
        <v>1098</v>
      </c>
      <c r="K1943" s="1">
        <v>128</v>
      </c>
      <c r="L1943" s="1">
        <v>0</v>
      </c>
      <c r="M1943" s="1">
        <v>575500</v>
      </c>
      <c r="N1943" s="1">
        <f>+Tableau164[[#This Row],[credit]]+Tableau164[[#This Row],[SOLDE]]</f>
        <v>575500</v>
      </c>
    </row>
    <row r="1944" spans="1:14" x14ac:dyDescent="0.25">
      <c r="A1944" t="s">
        <v>1338</v>
      </c>
      <c r="B1944">
        <v>43585</v>
      </c>
      <c r="C1944" t="s">
        <v>2722</v>
      </c>
      <c r="D1944" t="s">
        <v>2</v>
      </c>
      <c r="E1944" t="s">
        <v>22</v>
      </c>
      <c r="G1944" t="s">
        <v>1098</v>
      </c>
      <c r="K1944" s="1">
        <v>18.5</v>
      </c>
      <c r="L1944" s="1">
        <v>0</v>
      </c>
      <c r="M1944" s="1">
        <v>18500</v>
      </c>
      <c r="N1944" s="1">
        <f>+Tableau164[[#This Row],[credit]]+Tableau164[[#This Row],[SOLDE]]</f>
        <v>18500</v>
      </c>
    </row>
    <row r="1945" spans="1:14" x14ac:dyDescent="0.25">
      <c r="A1945" t="s">
        <v>275</v>
      </c>
      <c r="B1945">
        <v>43585</v>
      </c>
      <c r="C1945" t="s">
        <v>2722</v>
      </c>
      <c r="D1945" t="s">
        <v>2</v>
      </c>
      <c r="E1945" t="s">
        <v>22</v>
      </c>
      <c r="G1945" t="s">
        <v>1337</v>
      </c>
      <c r="K1945" s="1">
        <v>23.653380000000002</v>
      </c>
      <c r="L1945" s="1">
        <v>0</v>
      </c>
      <c r="M1945" s="1">
        <v>23653.38</v>
      </c>
      <c r="N1945" s="1">
        <f>+Tableau164[[#This Row],[credit]]+Tableau164[[#This Row],[SOLDE]]</f>
        <v>23653.38</v>
      </c>
    </row>
    <row r="1946" spans="1:14" x14ac:dyDescent="0.25">
      <c r="A1946" t="s">
        <v>1336</v>
      </c>
      <c r="B1946">
        <v>43585</v>
      </c>
      <c r="C1946" t="s">
        <v>2722</v>
      </c>
      <c r="D1946" t="s">
        <v>2</v>
      </c>
      <c r="E1946" t="s">
        <v>22</v>
      </c>
      <c r="G1946" t="s">
        <v>1335</v>
      </c>
      <c r="K1946" s="1">
        <v>6.5</v>
      </c>
      <c r="L1946" s="1">
        <v>0</v>
      </c>
      <c r="M1946" s="1">
        <v>6500</v>
      </c>
      <c r="N1946" s="1">
        <f>+Tableau164[[#This Row],[credit]]+Tableau164[[#This Row],[SOLDE]]</f>
        <v>6500</v>
      </c>
    </row>
    <row r="1947" spans="1:14" x14ac:dyDescent="0.25">
      <c r="A1947" t="s">
        <v>62</v>
      </c>
      <c r="B1947">
        <v>43585</v>
      </c>
      <c r="D1947" t="s">
        <v>2</v>
      </c>
      <c r="E1947" t="s">
        <v>22</v>
      </c>
      <c r="G1947" t="s">
        <v>1334</v>
      </c>
      <c r="K1947" s="1">
        <v>8444.0483899999999</v>
      </c>
      <c r="L1947" s="1">
        <v>0</v>
      </c>
      <c r="M1947" s="1">
        <v>9763205.3900000006</v>
      </c>
      <c r="N1947" s="1">
        <f>+Tableau164[[#This Row],[credit]]+Tableau164[[#This Row],[SOLDE]]</f>
        <v>9763205.3900000006</v>
      </c>
    </row>
    <row r="1948" spans="1:14" x14ac:dyDescent="0.25">
      <c r="A1948" t="s">
        <v>62</v>
      </c>
      <c r="B1948">
        <v>43585</v>
      </c>
      <c r="C1948" t="s">
        <v>3311</v>
      </c>
      <c r="D1948" t="s">
        <v>2</v>
      </c>
      <c r="E1948" t="s">
        <v>22</v>
      </c>
      <c r="G1948" t="s">
        <v>1333</v>
      </c>
      <c r="K1948" s="1">
        <v>4245.9750000000004</v>
      </c>
      <c r="L1948" s="1">
        <v>0</v>
      </c>
      <c r="M1948" s="1">
        <v>14009180.390000001</v>
      </c>
      <c r="N1948" s="1">
        <f>+Tableau164[[#This Row],[credit]]+Tableau164[[#This Row],[SOLDE]]</f>
        <v>14009180.390000001</v>
      </c>
    </row>
    <row r="1949" spans="1:14" x14ac:dyDescent="0.25">
      <c r="A1949" t="s">
        <v>62</v>
      </c>
      <c r="B1949">
        <v>43585</v>
      </c>
      <c r="C1949" t="s">
        <v>3244</v>
      </c>
      <c r="D1949" t="s">
        <v>2</v>
      </c>
      <c r="E1949" t="s">
        <v>22</v>
      </c>
      <c r="G1949" t="s">
        <v>1332</v>
      </c>
      <c r="K1949" s="1">
        <v>58.6</v>
      </c>
      <c r="L1949" s="1">
        <v>0</v>
      </c>
      <c r="M1949" s="1">
        <v>14067780.390000001</v>
      </c>
      <c r="N1949" s="1">
        <f>+Tableau164[[#This Row],[credit]]+Tableau164[[#This Row],[SOLDE]]</f>
        <v>14067780.390000001</v>
      </c>
    </row>
    <row r="1950" spans="1:14" x14ac:dyDescent="0.25">
      <c r="A1950" t="s">
        <v>57</v>
      </c>
      <c r="B1950">
        <v>43585</v>
      </c>
      <c r="C1950" t="s">
        <v>3258</v>
      </c>
      <c r="D1950" t="s">
        <v>2</v>
      </c>
      <c r="E1950" t="s">
        <v>22</v>
      </c>
      <c r="G1950" t="s">
        <v>1331</v>
      </c>
      <c r="K1950" s="1">
        <v>200</v>
      </c>
      <c r="L1950" s="1">
        <v>0</v>
      </c>
      <c r="N1950" s="1">
        <f>+Tableau164[[#This Row],[credit]]+Tableau164[[#This Row],[SOLDE]]</f>
        <v>0</v>
      </c>
    </row>
    <row r="1951" spans="1:14" x14ac:dyDescent="0.25">
      <c r="A1951" t="s">
        <v>57</v>
      </c>
      <c r="B1951">
        <v>43585</v>
      </c>
      <c r="C1951" t="s">
        <v>3244</v>
      </c>
      <c r="D1951" t="s">
        <v>2</v>
      </c>
      <c r="E1951" t="s">
        <v>22</v>
      </c>
      <c r="G1951" t="s">
        <v>1330</v>
      </c>
      <c r="K1951" s="1">
        <v>59</v>
      </c>
      <c r="L1951" s="1">
        <v>0</v>
      </c>
      <c r="M1951" s="1">
        <v>3648850</v>
      </c>
      <c r="N1951" s="1">
        <f>+Tableau164[[#This Row],[credit]]+Tableau164[[#This Row],[SOLDE]]</f>
        <v>3648850</v>
      </c>
    </row>
    <row r="1952" spans="1:14" x14ac:dyDescent="0.25">
      <c r="A1952" t="s">
        <v>57</v>
      </c>
      <c r="B1952">
        <v>43585</v>
      </c>
      <c r="C1952" t="s">
        <v>3258</v>
      </c>
      <c r="D1952" t="s">
        <v>2</v>
      </c>
      <c r="E1952" t="s">
        <v>22</v>
      </c>
      <c r="G1952" t="s">
        <v>1329</v>
      </c>
      <c r="K1952" s="1">
        <v>47.5</v>
      </c>
      <c r="L1952" s="1">
        <v>0</v>
      </c>
      <c r="M1952" s="1">
        <v>3696350</v>
      </c>
      <c r="N1952" s="1">
        <f>+Tableau164[[#This Row],[credit]]+Tableau164[[#This Row],[SOLDE]]</f>
        <v>3696350</v>
      </c>
    </row>
    <row r="1953" spans="1:14" x14ac:dyDescent="0.25">
      <c r="A1953" t="s">
        <v>57</v>
      </c>
      <c r="B1953">
        <v>43585</v>
      </c>
      <c r="C1953" t="s">
        <v>3253</v>
      </c>
      <c r="D1953" t="s">
        <v>2</v>
      </c>
      <c r="E1953" t="s">
        <v>22</v>
      </c>
      <c r="G1953" t="s">
        <v>1328</v>
      </c>
      <c r="K1953" s="1">
        <v>171</v>
      </c>
      <c r="L1953" s="1">
        <v>0</v>
      </c>
      <c r="M1953" s="1">
        <v>3867350</v>
      </c>
      <c r="N1953" s="1">
        <f>+Tableau164[[#This Row],[credit]]+Tableau164[[#This Row],[SOLDE]]</f>
        <v>3867350</v>
      </c>
    </row>
    <row r="1954" spans="1:14" x14ac:dyDescent="0.25">
      <c r="A1954" t="s">
        <v>57</v>
      </c>
      <c r="B1954">
        <v>43585</v>
      </c>
      <c r="C1954" t="s">
        <v>2728</v>
      </c>
      <c r="D1954" t="s">
        <v>2</v>
      </c>
      <c r="E1954" t="s">
        <v>22</v>
      </c>
      <c r="G1954" t="s">
        <v>1327</v>
      </c>
      <c r="K1954" s="1">
        <v>47</v>
      </c>
      <c r="L1954" s="1">
        <v>0</v>
      </c>
      <c r="M1954" s="1">
        <v>3914350</v>
      </c>
      <c r="N1954" s="1">
        <f>+Tableau164[[#This Row],[credit]]+Tableau164[[#This Row],[SOLDE]]</f>
        <v>3914350</v>
      </c>
    </row>
    <row r="1955" spans="1:14" x14ac:dyDescent="0.25">
      <c r="A1955" t="s">
        <v>57</v>
      </c>
      <c r="B1955">
        <v>43585</v>
      </c>
      <c r="C1955" t="s">
        <v>2722</v>
      </c>
      <c r="D1955" t="s">
        <v>2</v>
      </c>
      <c r="E1955" t="s">
        <v>22</v>
      </c>
      <c r="G1955" t="s">
        <v>1326</v>
      </c>
      <c r="K1955" s="1">
        <v>612</v>
      </c>
      <c r="L1955" s="1">
        <v>0</v>
      </c>
      <c r="M1955" s="1">
        <v>4526350</v>
      </c>
      <c r="N1955" s="1">
        <f>+Tableau164[[#This Row],[credit]]+Tableau164[[#This Row],[SOLDE]]</f>
        <v>4526350</v>
      </c>
    </row>
    <row r="1956" spans="1:14" x14ac:dyDescent="0.25">
      <c r="A1956" t="s">
        <v>57</v>
      </c>
      <c r="B1956">
        <v>43585</v>
      </c>
      <c r="C1956" t="s">
        <v>2722</v>
      </c>
      <c r="D1956" t="s">
        <v>2</v>
      </c>
      <c r="E1956" t="s">
        <v>38</v>
      </c>
      <c r="G1956" t="s">
        <v>1326</v>
      </c>
      <c r="K1956" s="1">
        <v>226.5</v>
      </c>
      <c r="L1956" s="1">
        <v>0</v>
      </c>
      <c r="M1956" s="1">
        <v>4752850</v>
      </c>
      <c r="N1956" s="1">
        <f>+Tableau164[[#This Row],[credit]]+Tableau164[[#This Row],[SOLDE]]</f>
        <v>4752850</v>
      </c>
    </row>
    <row r="1957" spans="1:14" x14ac:dyDescent="0.25">
      <c r="A1957" t="s">
        <v>268</v>
      </c>
      <c r="B1957">
        <v>43585</v>
      </c>
      <c r="C1957" t="s">
        <v>3258</v>
      </c>
      <c r="D1957" t="s">
        <v>2</v>
      </c>
      <c r="E1957" t="s">
        <v>22</v>
      </c>
      <c r="G1957" t="s">
        <v>1325</v>
      </c>
      <c r="K1957" s="1">
        <v>50</v>
      </c>
      <c r="L1957" s="1">
        <v>0</v>
      </c>
      <c r="M1957" s="1">
        <v>1045000</v>
      </c>
      <c r="N1957" s="1">
        <f>+Tableau164[[#This Row],[credit]]+Tableau164[[#This Row],[SOLDE]]</f>
        <v>1045000</v>
      </c>
    </row>
    <row r="1958" spans="1:14" x14ac:dyDescent="0.25">
      <c r="A1958" t="s">
        <v>268</v>
      </c>
      <c r="B1958">
        <v>43585</v>
      </c>
      <c r="C1958" t="s">
        <v>2722</v>
      </c>
      <c r="D1958" t="s">
        <v>2</v>
      </c>
      <c r="E1958" t="s">
        <v>29</v>
      </c>
      <c r="G1958" t="s">
        <v>1325</v>
      </c>
      <c r="K1958" s="1">
        <v>65</v>
      </c>
      <c r="L1958" s="1">
        <v>0</v>
      </c>
      <c r="M1958" s="1">
        <v>1110000</v>
      </c>
      <c r="N1958" s="1">
        <f>+Tableau164[[#This Row],[credit]]+Tableau164[[#This Row],[SOLDE]]</f>
        <v>1110000</v>
      </c>
    </row>
    <row r="1959" spans="1:14" x14ac:dyDescent="0.25">
      <c r="A1959" t="s">
        <v>1324</v>
      </c>
      <c r="B1959">
        <v>43585</v>
      </c>
      <c r="C1959" t="s">
        <v>2722</v>
      </c>
      <c r="D1959" t="s">
        <v>2</v>
      </c>
      <c r="E1959" t="s">
        <v>29</v>
      </c>
      <c r="G1959" t="s">
        <v>1323</v>
      </c>
      <c r="K1959" s="1">
        <v>340</v>
      </c>
      <c r="L1959" s="1">
        <v>0</v>
      </c>
      <c r="M1959" s="1">
        <v>340000</v>
      </c>
      <c r="N1959" s="1">
        <f>+Tableau164[[#This Row],[credit]]+Tableau164[[#This Row],[SOLDE]]</f>
        <v>340000</v>
      </c>
    </row>
    <row r="1960" spans="1:14" x14ac:dyDescent="0.25">
      <c r="A1960" t="s">
        <v>44</v>
      </c>
      <c r="B1960">
        <v>43585</v>
      </c>
      <c r="C1960" t="s">
        <v>2722</v>
      </c>
      <c r="D1960" t="s">
        <v>2</v>
      </c>
      <c r="E1960" t="s">
        <v>29</v>
      </c>
      <c r="G1960" t="s">
        <v>1322</v>
      </c>
      <c r="K1960" s="1">
        <v>60.156660000000002</v>
      </c>
      <c r="L1960" s="1">
        <v>0</v>
      </c>
      <c r="M1960" s="1">
        <v>189427.16</v>
      </c>
      <c r="N1960" s="1">
        <f>+Tableau164[[#This Row],[credit]]+Tableau164[[#This Row],[SOLDE]]</f>
        <v>189427.16</v>
      </c>
    </row>
    <row r="1961" spans="1:14" x14ac:dyDescent="0.25">
      <c r="A1961" t="s">
        <v>574</v>
      </c>
      <c r="B1961">
        <v>43585</v>
      </c>
      <c r="D1961" t="s">
        <v>2</v>
      </c>
      <c r="E1961" t="s">
        <v>12</v>
      </c>
      <c r="G1961" t="s">
        <v>1321</v>
      </c>
      <c r="K1961" s="1">
        <v>15.2</v>
      </c>
      <c r="L1961" s="1">
        <v>0</v>
      </c>
      <c r="M1961" s="1">
        <v>192525.54</v>
      </c>
      <c r="N1961" s="1">
        <f>+Tableau164[[#This Row],[credit]]+Tableau164[[#This Row],[SOLDE]]</f>
        <v>192525.54</v>
      </c>
    </row>
    <row r="1962" spans="1:14" x14ac:dyDescent="0.25">
      <c r="A1962" t="s">
        <v>32</v>
      </c>
      <c r="B1962">
        <v>43585</v>
      </c>
      <c r="C1962" t="s">
        <v>35</v>
      </c>
      <c r="D1962" t="s">
        <v>2</v>
      </c>
      <c r="E1962" t="s">
        <v>35</v>
      </c>
      <c r="G1962" t="s">
        <v>1319</v>
      </c>
      <c r="K1962" s="1">
        <v>627.44305879800004</v>
      </c>
      <c r="L1962" s="1">
        <v>0</v>
      </c>
      <c r="M1962" s="1">
        <v>655141.01</v>
      </c>
      <c r="N1962" s="1">
        <f>+Tableau164[[#This Row],[credit]]+Tableau164[[#This Row],[SOLDE]]</f>
        <v>655141.01</v>
      </c>
    </row>
    <row r="1963" spans="1:14" x14ac:dyDescent="0.25">
      <c r="A1963" t="s">
        <v>32</v>
      </c>
      <c r="B1963">
        <v>43585</v>
      </c>
      <c r="C1963" t="s">
        <v>34</v>
      </c>
      <c r="D1963" t="s">
        <v>2</v>
      </c>
      <c r="E1963" t="s">
        <v>34</v>
      </c>
      <c r="G1963" t="s">
        <v>1319</v>
      </c>
      <c r="K1963" s="1">
        <v>205.51785298000001</v>
      </c>
      <c r="L1963" s="1">
        <v>0</v>
      </c>
      <c r="M1963" s="1">
        <v>702731.75</v>
      </c>
      <c r="N1963" s="1">
        <f>+Tableau164[[#This Row],[credit]]+Tableau164[[#This Row],[SOLDE]]</f>
        <v>702731.75</v>
      </c>
    </row>
    <row r="1964" spans="1:14" x14ac:dyDescent="0.25">
      <c r="A1964" t="s">
        <v>32</v>
      </c>
      <c r="B1964">
        <v>43585</v>
      </c>
      <c r="C1964" t="s">
        <v>33</v>
      </c>
      <c r="D1964" t="s">
        <v>2</v>
      </c>
      <c r="E1964" t="s">
        <v>33</v>
      </c>
      <c r="G1964" t="s">
        <v>1319</v>
      </c>
      <c r="K1964" s="1">
        <v>148.14630519199997</v>
      </c>
      <c r="L1964" s="1">
        <v>0</v>
      </c>
      <c r="M1964" s="1">
        <v>706623.93</v>
      </c>
      <c r="N1964" s="1">
        <f>+Tableau164[[#This Row],[credit]]+Tableau164[[#This Row],[SOLDE]]</f>
        <v>706623.93</v>
      </c>
    </row>
    <row r="1965" spans="1:14" x14ac:dyDescent="0.25">
      <c r="A1965" t="s">
        <v>32</v>
      </c>
      <c r="B1965">
        <v>43585</v>
      </c>
      <c r="C1965" t="s">
        <v>2805</v>
      </c>
      <c r="D1965" t="s">
        <v>2</v>
      </c>
      <c r="E1965" t="s">
        <v>36</v>
      </c>
      <c r="G1965" t="s">
        <v>1319</v>
      </c>
      <c r="K1965" s="1">
        <v>460.783799289</v>
      </c>
      <c r="L1965" s="1">
        <v>0</v>
      </c>
      <c r="M1965" s="1">
        <v>771312.16</v>
      </c>
      <c r="N1965" s="1">
        <f>+Tableau164[[#This Row],[credit]]+Tableau164[[#This Row],[SOLDE]]</f>
        <v>771312.16</v>
      </c>
    </row>
    <row r="1966" spans="1:14" x14ac:dyDescent="0.25">
      <c r="A1966" t="s">
        <v>32</v>
      </c>
      <c r="B1966">
        <v>43585</v>
      </c>
      <c r="C1966" t="s">
        <v>38</v>
      </c>
      <c r="D1966" t="s">
        <v>2</v>
      </c>
      <c r="E1966" t="s">
        <v>38</v>
      </c>
      <c r="G1966" t="s">
        <v>1320</v>
      </c>
      <c r="K1966" s="1">
        <v>414.63694605200004</v>
      </c>
      <c r="L1966" s="1">
        <v>0</v>
      </c>
      <c r="M1966" s="1">
        <v>870373.4</v>
      </c>
      <c r="N1966" s="1">
        <f>+Tableau164[[#This Row],[credit]]+Tableau164[[#This Row],[SOLDE]]</f>
        <v>870373.4</v>
      </c>
    </row>
    <row r="1967" spans="1:14" x14ac:dyDescent="0.25">
      <c r="A1967" t="s">
        <v>1088</v>
      </c>
      <c r="B1967">
        <v>43585</v>
      </c>
      <c r="C1967" t="s">
        <v>39</v>
      </c>
      <c r="D1967" t="s">
        <v>2</v>
      </c>
      <c r="E1967" t="s">
        <v>39</v>
      </c>
      <c r="G1967" t="s">
        <v>1319</v>
      </c>
      <c r="K1967" s="1">
        <v>207.54204637099997</v>
      </c>
      <c r="L1967" s="1">
        <v>0</v>
      </c>
      <c r="M1967" s="1">
        <v>360723.18</v>
      </c>
      <c r="N1967" s="1">
        <f>+Tableau164[[#This Row],[credit]]+Tableau164[[#This Row],[SOLDE]]</f>
        <v>360723.18</v>
      </c>
    </row>
    <row r="1968" spans="1:14" x14ac:dyDescent="0.25">
      <c r="A1968" t="s">
        <v>1088</v>
      </c>
      <c r="B1968">
        <v>43585</v>
      </c>
      <c r="C1968" t="s">
        <v>2810</v>
      </c>
      <c r="D1968" t="s">
        <v>2</v>
      </c>
      <c r="E1968" t="s">
        <v>22</v>
      </c>
      <c r="G1968" t="s">
        <v>1319</v>
      </c>
      <c r="K1968" s="1">
        <v>758.4726675830002</v>
      </c>
      <c r="L1968" s="1">
        <v>0</v>
      </c>
      <c r="M1968" s="1">
        <v>395725.31</v>
      </c>
      <c r="N1968" s="1">
        <f>+Tableau164[[#This Row],[credit]]+Tableau164[[#This Row],[SOLDE]]</f>
        <v>395725.31</v>
      </c>
    </row>
    <row r="1969" spans="1:14" x14ac:dyDescent="0.25">
      <c r="A1969" t="s">
        <v>1088</v>
      </c>
      <c r="B1969">
        <v>43585</v>
      </c>
      <c r="C1969" t="s">
        <v>2807</v>
      </c>
      <c r="D1969" t="s">
        <v>2</v>
      </c>
      <c r="E1969" t="s">
        <v>22</v>
      </c>
      <c r="G1969" t="s">
        <v>1319</v>
      </c>
      <c r="K1969" s="1">
        <v>2020.8067749220002</v>
      </c>
      <c r="L1969" s="1">
        <v>0</v>
      </c>
      <c r="M1969" s="1">
        <v>398060.61</v>
      </c>
      <c r="N1969" s="1">
        <f>+Tableau164[[#This Row],[credit]]+Tableau164[[#This Row],[SOLDE]]</f>
        <v>398060.61</v>
      </c>
    </row>
    <row r="1970" spans="1:14" x14ac:dyDescent="0.25">
      <c r="A1970" t="s">
        <v>1318</v>
      </c>
      <c r="B1970">
        <v>43585</v>
      </c>
      <c r="D1970" t="s">
        <v>2</v>
      </c>
      <c r="E1970" t="s">
        <v>29</v>
      </c>
      <c r="G1970" t="s">
        <v>1317</v>
      </c>
      <c r="K1970" s="1">
        <v>10</v>
      </c>
      <c r="L1970" s="1">
        <v>0</v>
      </c>
      <c r="M1970" s="1">
        <v>10000</v>
      </c>
      <c r="N1970" s="1">
        <f>+Tableau164[[#This Row],[credit]]+Tableau164[[#This Row],[SOLDE]]</f>
        <v>10000</v>
      </c>
    </row>
    <row r="1971" spans="1:14" x14ac:dyDescent="0.25">
      <c r="A1971" t="s">
        <v>25</v>
      </c>
      <c r="B1971">
        <v>43585</v>
      </c>
      <c r="C1971" t="s">
        <v>2722</v>
      </c>
      <c r="D1971" t="s">
        <v>2</v>
      </c>
      <c r="E1971" t="s">
        <v>22</v>
      </c>
      <c r="G1971" t="s">
        <v>213</v>
      </c>
      <c r="I1971" t="s">
        <v>2808</v>
      </c>
      <c r="K1971" s="1">
        <v>716.98940000000005</v>
      </c>
      <c r="L1971" s="1">
        <v>0</v>
      </c>
      <c r="M1971" s="1">
        <v>2763102.39</v>
      </c>
      <c r="N1971" s="1">
        <f>+Tableau164[[#This Row],[credit]]+Tableau164[[#This Row],[SOLDE]]</f>
        <v>2763102.39</v>
      </c>
    </row>
    <row r="1972" spans="1:14" x14ac:dyDescent="0.25">
      <c r="A1972" t="s">
        <v>5</v>
      </c>
      <c r="B1972">
        <v>43585</v>
      </c>
      <c r="C1972" t="s">
        <v>3258</v>
      </c>
      <c r="D1972" t="s">
        <v>2</v>
      </c>
      <c r="E1972" t="s">
        <v>1</v>
      </c>
      <c r="F1972" t="s">
        <v>246</v>
      </c>
      <c r="G1972" t="s">
        <v>3267</v>
      </c>
      <c r="H1972" t="s">
        <v>245</v>
      </c>
      <c r="J1972" t="s">
        <v>248</v>
      </c>
      <c r="K1972" s="1">
        <v>0</v>
      </c>
      <c r="L1972" s="1">
        <v>1128.3353999999999</v>
      </c>
      <c r="M1972" s="1">
        <v>-39630183.270000003</v>
      </c>
      <c r="N1972" s="1">
        <f>+Tableau164[[#This Row],[credit]]+Tableau164[[#This Row],[SOLDE]]</f>
        <v>-39629054.934600003</v>
      </c>
    </row>
    <row r="1973" spans="1:14" x14ac:dyDescent="0.25">
      <c r="A1973" t="s">
        <v>5</v>
      </c>
      <c r="B1973">
        <v>43585</v>
      </c>
      <c r="C1973" t="s">
        <v>3244</v>
      </c>
      <c r="D1973" t="s">
        <v>2</v>
      </c>
      <c r="E1973" t="s">
        <v>1</v>
      </c>
      <c r="F1973" t="s">
        <v>18</v>
      </c>
      <c r="G1973" t="s">
        <v>1316</v>
      </c>
      <c r="H1973" t="s">
        <v>245</v>
      </c>
      <c r="J1973" t="s">
        <v>248</v>
      </c>
      <c r="K1973" s="1">
        <v>0</v>
      </c>
      <c r="L1973" s="1">
        <v>283.31763999999998</v>
      </c>
      <c r="N1973" s="1">
        <f>+Tableau164[[#This Row],[credit]]+Tableau164[[#This Row],[SOLDE]]</f>
        <v>283.31763999999998</v>
      </c>
    </row>
    <row r="1974" spans="1:14" x14ac:dyDescent="0.25">
      <c r="A1974" t="s">
        <v>5</v>
      </c>
      <c r="B1974">
        <v>43585</v>
      </c>
      <c r="C1974" t="s">
        <v>3244</v>
      </c>
      <c r="D1974" t="s">
        <v>2</v>
      </c>
      <c r="E1974" t="s">
        <v>1</v>
      </c>
      <c r="F1974" t="s">
        <v>18</v>
      </c>
      <c r="G1974" t="s">
        <v>1316</v>
      </c>
      <c r="H1974" t="s">
        <v>245</v>
      </c>
      <c r="J1974" t="s">
        <v>249</v>
      </c>
      <c r="K1974" s="1">
        <v>0</v>
      </c>
      <c r="L1974" s="1">
        <v>107.4744</v>
      </c>
      <c r="N1974" s="1">
        <f>+Tableau164[[#This Row],[credit]]+Tableau164[[#This Row],[SOLDE]]</f>
        <v>107.4744</v>
      </c>
    </row>
    <row r="1975" spans="1:14" x14ac:dyDescent="0.25">
      <c r="A1975" t="s">
        <v>5</v>
      </c>
      <c r="B1975">
        <v>43585</v>
      </c>
      <c r="C1975" t="s">
        <v>3244</v>
      </c>
      <c r="D1975" t="s">
        <v>2</v>
      </c>
      <c r="E1975" t="s">
        <v>1</v>
      </c>
      <c r="F1975" t="s">
        <v>18</v>
      </c>
      <c r="G1975" t="s">
        <v>1316</v>
      </c>
      <c r="H1975" t="s">
        <v>245</v>
      </c>
      <c r="J1975" t="s">
        <v>244</v>
      </c>
      <c r="K1975" s="1">
        <v>0</v>
      </c>
      <c r="L1975" s="1">
        <v>20.061520000000002</v>
      </c>
      <c r="M1975" s="1">
        <v>-43738718.869999997</v>
      </c>
      <c r="N1975" s="1">
        <f>+Tableau164[[#This Row],[credit]]+Tableau164[[#This Row],[SOLDE]]</f>
        <v>-43738698.808479995</v>
      </c>
    </row>
    <row r="1976" spans="1:14" x14ac:dyDescent="0.25">
      <c r="A1976" t="s">
        <v>767</v>
      </c>
      <c r="B1976">
        <v>43616</v>
      </c>
      <c r="D1976" t="s">
        <v>6</v>
      </c>
      <c r="G1976" t="s">
        <v>1315</v>
      </c>
      <c r="K1976" s="1">
        <v>-4889.8449400000009</v>
      </c>
      <c r="L1976" s="1">
        <v>0</v>
      </c>
      <c r="M1976" s="1">
        <v>25452082.079999998</v>
      </c>
      <c r="N1976" s="1">
        <f>+Tableau164[[#This Row],[credit]]+Tableau164[[#This Row],[SOLDE]]</f>
        <v>25452082.079999998</v>
      </c>
    </row>
    <row r="1977" spans="1:14" x14ac:dyDescent="0.25">
      <c r="A1977" t="s">
        <v>599</v>
      </c>
      <c r="B1977">
        <v>43616</v>
      </c>
      <c r="D1977" t="s">
        <v>2</v>
      </c>
      <c r="E1977" t="s">
        <v>22</v>
      </c>
      <c r="G1977" t="s">
        <v>1315</v>
      </c>
      <c r="K1977" s="1">
        <v>4889.8449400000009</v>
      </c>
      <c r="L1977" s="1">
        <v>0</v>
      </c>
      <c r="M1977" s="1">
        <v>-25452082.079999998</v>
      </c>
      <c r="N1977" s="1">
        <f>+Tableau164[[#This Row],[credit]]+Tableau164[[#This Row],[SOLDE]]</f>
        <v>-25452082.079999998</v>
      </c>
    </row>
    <row r="1978" spans="1:14" x14ac:dyDescent="0.25">
      <c r="A1978" t="s">
        <v>159</v>
      </c>
      <c r="B1978">
        <v>43616</v>
      </c>
      <c r="C1978" t="s">
        <v>3258</v>
      </c>
      <c r="D1978" t="s">
        <v>6</v>
      </c>
      <c r="G1978" t="s">
        <v>1314</v>
      </c>
      <c r="H1978" t="s">
        <v>1097</v>
      </c>
      <c r="K1978" s="1">
        <v>0</v>
      </c>
      <c r="L1978" s="1">
        <v>20</v>
      </c>
      <c r="N1978" s="1">
        <f>+Tableau164[[#This Row],[credit]]+Tableau164[[#This Row],[SOLDE]]</f>
        <v>20</v>
      </c>
    </row>
    <row r="1979" spans="1:14" x14ac:dyDescent="0.25">
      <c r="A1979" t="s">
        <v>159</v>
      </c>
      <c r="B1979">
        <v>43616</v>
      </c>
      <c r="D1979" t="s">
        <v>6</v>
      </c>
      <c r="G1979" t="s">
        <v>1313</v>
      </c>
      <c r="H1979" t="s">
        <v>315</v>
      </c>
      <c r="I1979">
        <v>43616</v>
      </c>
      <c r="K1979" s="1">
        <v>0</v>
      </c>
      <c r="L1979" s="1">
        <v>900</v>
      </c>
      <c r="M1979" s="1">
        <v>-20317985.649999999</v>
      </c>
      <c r="N1979" s="1">
        <f>+Tableau164[[#This Row],[credit]]+Tableau164[[#This Row],[SOLDE]]</f>
        <v>-20317085.649999999</v>
      </c>
    </row>
    <row r="1980" spans="1:14" x14ac:dyDescent="0.25">
      <c r="A1980" t="s">
        <v>62</v>
      </c>
      <c r="B1980">
        <v>43616</v>
      </c>
      <c r="D1980" t="s">
        <v>2</v>
      </c>
      <c r="E1980" t="s">
        <v>22</v>
      </c>
      <c r="G1980" t="s">
        <v>1313</v>
      </c>
      <c r="K1980" s="1">
        <v>9000</v>
      </c>
      <c r="L1980" s="1">
        <v>0</v>
      </c>
      <c r="M1980" s="1">
        <v>18340636.629999999</v>
      </c>
      <c r="N1980" s="1">
        <f>+Tableau164[[#This Row],[credit]]+Tableau164[[#This Row],[SOLDE]]</f>
        <v>18340636.629999999</v>
      </c>
    </row>
    <row r="1981" spans="1:14" x14ac:dyDescent="0.25">
      <c r="A1981" t="s">
        <v>57</v>
      </c>
      <c r="B1981">
        <v>43616</v>
      </c>
      <c r="C1981" t="s">
        <v>3258</v>
      </c>
      <c r="D1981" t="s">
        <v>2</v>
      </c>
      <c r="E1981" t="s">
        <v>22</v>
      </c>
      <c r="G1981" t="s">
        <v>1294</v>
      </c>
      <c r="K1981" s="1">
        <v>200</v>
      </c>
      <c r="L1981" s="1">
        <v>0</v>
      </c>
      <c r="N1981" s="1">
        <f>+Tableau164[[#This Row],[credit]]+Tableau164[[#This Row],[SOLDE]]</f>
        <v>0</v>
      </c>
    </row>
    <row r="1982" spans="1:14" x14ac:dyDescent="0.25">
      <c r="A1982" t="s">
        <v>159</v>
      </c>
      <c r="B1982">
        <v>43646</v>
      </c>
      <c r="C1982" t="s">
        <v>22</v>
      </c>
      <c r="D1982" t="s">
        <v>6</v>
      </c>
      <c r="G1982" t="s">
        <v>1293</v>
      </c>
      <c r="H1982" t="s">
        <v>224</v>
      </c>
      <c r="I1982">
        <v>43646</v>
      </c>
      <c r="K1982" s="1">
        <v>0</v>
      </c>
      <c r="L1982" s="1">
        <v>1010.000018</v>
      </c>
      <c r="M1982" s="1">
        <v>-35924465.409999996</v>
      </c>
      <c r="N1982" s="1">
        <f>+Tableau164[[#This Row],[credit]]+Tableau164[[#This Row],[SOLDE]]</f>
        <v>-35923455.409981996</v>
      </c>
    </row>
    <row r="1983" spans="1:14" x14ac:dyDescent="0.25">
      <c r="A1983" t="s">
        <v>159</v>
      </c>
      <c r="B1983">
        <v>43646</v>
      </c>
      <c r="C1983" t="s">
        <v>3258</v>
      </c>
      <c r="D1983" t="s">
        <v>6</v>
      </c>
      <c r="G1983" t="s">
        <v>1294</v>
      </c>
      <c r="H1983" t="s">
        <v>1097</v>
      </c>
      <c r="K1983" s="1">
        <v>0</v>
      </c>
      <c r="L1983" s="1">
        <v>20</v>
      </c>
      <c r="N1983" s="1">
        <f>+Tableau164[[#This Row],[credit]]+Tableau164[[#This Row],[SOLDE]]</f>
        <v>20</v>
      </c>
    </row>
    <row r="1984" spans="1:14" x14ac:dyDescent="0.25">
      <c r="A1984" t="s">
        <v>214</v>
      </c>
      <c r="B1984">
        <v>43616</v>
      </c>
      <c r="C1984" t="s">
        <v>2722</v>
      </c>
      <c r="D1984" t="s">
        <v>6</v>
      </c>
      <c r="G1984" t="s">
        <v>213</v>
      </c>
      <c r="K1984" s="1">
        <v>2763.10239</v>
      </c>
      <c r="L1984" s="1">
        <v>0</v>
      </c>
      <c r="M1984" s="1">
        <v>-764004.4</v>
      </c>
      <c r="N1984" s="1">
        <f>+Tableau164[[#This Row],[credit]]+Tableau164[[#This Row],[SOLDE]]</f>
        <v>-764004.4</v>
      </c>
    </row>
    <row r="1985" spans="1:14" x14ac:dyDescent="0.25">
      <c r="A1985" t="s">
        <v>214</v>
      </c>
      <c r="B1985">
        <v>43616</v>
      </c>
      <c r="C1985" t="s">
        <v>2722</v>
      </c>
      <c r="D1985" t="s">
        <v>6</v>
      </c>
      <c r="G1985" t="s">
        <v>213</v>
      </c>
      <c r="K1985" s="1">
        <v>0</v>
      </c>
      <c r="L1985" s="1">
        <v>356.88816400000002</v>
      </c>
      <c r="M1985" s="1">
        <v>-4332886.04</v>
      </c>
      <c r="N1985" s="1">
        <f>+Tableau164[[#This Row],[credit]]+Tableau164[[#This Row],[SOLDE]]</f>
        <v>-4332529.1518360004</v>
      </c>
    </row>
    <row r="1986" spans="1:14" x14ac:dyDescent="0.25">
      <c r="A1986" t="s">
        <v>203</v>
      </c>
      <c r="B1986">
        <v>43616</v>
      </c>
      <c r="C1986" t="s">
        <v>3258</v>
      </c>
      <c r="D1986" t="s">
        <v>6</v>
      </c>
      <c r="G1986" t="s">
        <v>1303</v>
      </c>
      <c r="K1986" s="1">
        <v>427.5</v>
      </c>
      <c r="L1986" s="1">
        <v>0</v>
      </c>
      <c r="M1986" s="1">
        <v>336213.48</v>
      </c>
      <c r="N1986" s="1">
        <f>+Tableau164[[#This Row],[credit]]+Tableau164[[#This Row],[SOLDE]]</f>
        <v>336213.48</v>
      </c>
    </row>
    <row r="1987" spans="1:14" x14ac:dyDescent="0.25">
      <c r="A1987" t="s">
        <v>203</v>
      </c>
      <c r="B1987">
        <v>43616</v>
      </c>
      <c r="C1987" t="s">
        <v>3269</v>
      </c>
      <c r="D1987" t="s">
        <v>6</v>
      </c>
      <c r="G1987" t="s">
        <v>1302</v>
      </c>
      <c r="K1987" s="1">
        <v>103.4</v>
      </c>
      <c r="L1987" s="1">
        <v>0</v>
      </c>
      <c r="M1987" s="1">
        <v>439613.48</v>
      </c>
      <c r="N1987" s="1">
        <f>+Tableau164[[#This Row],[credit]]+Tableau164[[#This Row],[SOLDE]]</f>
        <v>439613.48</v>
      </c>
    </row>
    <row r="1988" spans="1:14" x14ac:dyDescent="0.25">
      <c r="A1988" t="s">
        <v>202</v>
      </c>
      <c r="B1988">
        <v>43616</v>
      </c>
      <c r="C1988" t="s">
        <v>3253</v>
      </c>
      <c r="D1988" t="s">
        <v>6</v>
      </c>
      <c r="G1988" t="s">
        <v>1312</v>
      </c>
      <c r="K1988" s="1">
        <v>630.25250000000005</v>
      </c>
      <c r="L1988" s="1">
        <v>0</v>
      </c>
      <c r="M1988" s="1">
        <v>51974136.729999997</v>
      </c>
      <c r="N1988" s="1">
        <f>+Tableau164[[#This Row],[credit]]+Tableau164[[#This Row],[SOLDE]]</f>
        <v>51974136.729999997</v>
      </c>
    </row>
    <row r="1989" spans="1:14" x14ac:dyDescent="0.25">
      <c r="A1989" t="s">
        <v>202</v>
      </c>
      <c r="B1989">
        <v>43616</v>
      </c>
      <c r="D1989" t="s">
        <v>6</v>
      </c>
      <c r="G1989" t="s">
        <v>1311</v>
      </c>
      <c r="K1989" s="1">
        <v>18.320619999999998</v>
      </c>
      <c r="L1989" s="1">
        <v>0</v>
      </c>
      <c r="M1989" s="1">
        <v>51992457.350000001</v>
      </c>
      <c r="N1989" s="1">
        <f>+Tableau164[[#This Row],[credit]]+Tableau164[[#This Row],[SOLDE]]</f>
        <v>51992457.350000001</v>
      </c>
    </row>
    <row r="1990" spans="1:14" x14ac:dyDescent="0.25">
      <c r="A1990" t="s">
        <v>202</v>
      </c>
      <c r="B1990">
        <v>43616</v>
      </c>
      <c r="D1990" t="s">
        <v>6</v>
      </c>
      <c r="G1990" t="s">
        <v>1310</v>
      </c>
      <c r="K1990" s="1">
        <v>75.4238</v>
      </c>
      <c r="L1990" s="1">
        <v>0</v>
      </c>
      <c r="M1990" s="1">
        <v>52067881.149999999</v>
      </c>
      <c r="N1990" s="1">
        <f>+Tableau164[[#This Row],[credit]]+Tableau164[[#This Row],[SOLDE]]</f>
        <v>52067881.149999999</v>
      </c>
    </row>
    <row r="1991" spans="1:14" x14ac:dyDescent="0.25">
      <c r="A1991" t="s">
        <v>202</v>
      </c>
      <c r="B1991">
        <v>43616</v>
      </c>
      <c r="C1991" t="s">
        <v>3258</v>
      </c>
      <c r="D1991" t="s">
        <v>6</v>
      </c>
      <c r="G1991" t="s">
        <v>1225</v>
      </c>
      <c r="K1991" s="1">
        <v>0</v>
      </c>
      <c r="L1991" s="1">
        <v>2.7295409999999998</v>
      </c>
      <c r="M1991" s="1">
        <v>52040585.740000002</v>
      </c>
      <c r="N1991" s="1">
        <f>+Tableau164[[#This Row],[credit]]+Tableau164[[#This Row],[SOLDE]]</f>
        <v>52040588.469541006</v>
      </c>
    </row>
    <row r="1992" spans="1:14" x14ac:dyDescent="0.25">
      <c r="A1992" t="s">
        <v>202</v>
      </c>
      <c r="B1992">
        <v>43616</v>
      </c>
      <c r="C1992" t="s">
        <v>3258</v>
      </c>
      <c r="D1992" t="s">
        <v>6</v>
      </c>
      <c r="G1992" t="s">
        <v>1224</v>
      </c>
      <c r="K1992" s="1">
        <v>0</v>
      </c>
      <c r="L1992" s="1">
        <v>0.29474</v>
      </c>
      <c r="M1992" s="1">
        <v>52037638.340000004</v>
      </c>
      <c r="N1992" s="1">
        <f>+Tableau164[[#This Row],[credit]]+Tableau164[[#This Row],[SOLDE]]</f>
        <v>52037638.634740002</v>
      </c>
    </row>
    <row r="1993" spans="1:14" x14ac:dyDescent="0.25">
      <c r="A1993" t="s">
        <v>202</v>
      </c>
      <c r="B1993">
        <v>43616</v>
      </c>
      <c r="C1993" t="s">
        <v>3253</v>
      </c>
      <c r="D1993" t="s">
        <v>6</v>
      </c>
      <c r="G1993" t="s">
        <v>1223</v>
      </c>
      <c r="K1993" s="1">
        <v>0</v>
      </c>
      <c r="L1993" s="1">
        <v>119.802972</v>
      </c>
      <c r="M1993" s="1">
        <v>50839608.619999997</v>
      </c>
      <c r="N1993" s="1">
        <f>+Tableau164[[#This Row],[credit]]+Tableau164[[#This Row],[SOLDE]]</f>
        <v>50839728.422971994</v>
      </c>
    </row>
    <row r="1994" spans="1:14" x14ac:dyDescent="0.25">
      <c r="A1994" t="s">
        <v>202</v>
      </c>
      <c r="B1994">
        <v>43616</v>
      </c>
      <c r="C1994" t="s">
        <v>3244</v>
      </c>
      <c r="D1994" t="s">
        <v>6</v>
      </c>
      <c r="G1994" t="s">
        <v>1222</v>
      </c>
      <c r="K1994" s="1">
        <v>0</v>
      </c>
      <c r="L1994" s="1">
        <v>30.774951000000001</v>
      </c>
      <c r="M1994" s="1">
        <v>50531859.109999999</v>
      </c>
      <c r="N1994" s="1">
        <f>+Tableau164[[#This Row],[credit]]+Tableau164[[#This Row],[SOLDE]]</f>
        <v>50531889.884951003</v>
      </c>
    </row>
    <row r="1995" spans="1:14" x14ac:dyDescent="0.25">
      <c r="A1995" t="s">
        <v>202</v>
      </c>
      <c r="B1995">
        <v>43616</v>
      </c>
      <c r="C1995" t="s">
        <v>3244</v>
      </c>
      <c r="D1995" t="s">
        <v>6</v>
      </c>
      <c r="G1995" t="s">
        <v>1226</v>
      </c>
      <c r="K1995" s="1">
        <v>0</v>
      </c>
      <c r="L1995" s="1">
        <v>1.7662900000000001</v>
      </c>
      <c r="M1995" s="1">
        <v>50514196.210000001</v>
      </c>
      <c r="N1995" s="1">
        <f>+Tableau164[[#This Row],[credit]]+Tableau164[[#This Row],[SOLDE]]</f>
        <v>50514197.976290002</v>
      </c>
    </row>
    <row r="1996" spans="1:14" x14ac:dyDescent="0.25">
      <c r="A1996" t="s">
        <v>201</v>
      </c>
      <c r="B1996">
        <v>43616</v>
      </c>
      <c r="C1996" t="s">
        <v>3253</v>
      </c>
      <c r="D1996" t="s">
        <v>6</v>
      </c>
      <c r="G1996" t="s">
        <v>1309</v>
      </c>
      <c r="K1996" s="1">
        <v>55.887999999999998</v>
      </c>
      <c r="L1996" s="1">
        <v>0</v>
      </c>
      <c r="M1996" s="1">
        <v>25052916.109999999</v>
      </c>
      <c r="N1996" s="1">
        <f>+Tableau164[[#This Row],[credit]]+Tableau164[[#This Row],[SOLDE]]</f>
        <v>25052916.109999999</v>
      </c>
    </row>
    <row r="1997" spans="1:14" x14ac:dyDescent="0.25">
      <c r="A1997" t="s">
        <v>201</v>
      </c>
      <c r="B1997">
        <v>43616</v>
      </c>
      <c r="D1997" t="s">
        <v>6</v>
      </c>
      <c r="G1997" t="s">
        <v>1308</v>
      </c>
      <c r="K1997" s="1">
        <v>112.37278000000001</v>
      </c>
      <c r="L1997" s="1">
        <v>0</v>
      </c>
      <c r="M1997" s="1">
        <v>25165288.890000001</v>
      </c>
      <c r="N1997" s="1">
        <f>+Tableau164[[#This Row],[credit]]+Tableau164[[#This Row],[SOLDE]]</f>
        <v>25165288.890000001</v>
      </c>
    </row>
    <row r="1998" spans="1:14" x14ac:dyDescent="0.25">
      <c r="A1998" t="s">
        <v>201</v>
      </c>
      <c r="B1998">
        <v>43616</v>
      </c>
      <c r="D1998" t="s">
        <v>6</v>
      </c>
      <c r="G1998" t="s">
        <v>1307</v>
      </c>
      <c r="K1998" s="1">
        <v>24.742000000000001</v>
      </c>
      <c r="L1998" s="1">
        <v>0</v>
      </c>
      <c r="M1998" s="1">
        <v>25190030.890000001</v>
      </c>
      <c r="N1998" s="1">
        <f>+Tableau164[[#This Row],[credit]]+Tableau164[[#This Row],[SOLDE]]</f>
        <v>25190030.890000001</v>
      </c>
    </row>
    <row r="1999" spans="1:14" x14ac:dyDescent="0.25">
      <c r="A1999" t="s">
        <v>201</v>
      </c>
      <c r="B1999">
        <v>43616</v>
      </c>
      <c r="C1999" t="s">
        <v>3258</v>
      </c>
      <c r="D1999" t="s">
        <v>6</v>
      </c>
      <c r="G1999" t="s">
        <v>1221</v>
      </c>
      <c r="K1999" s="1">
        <v>0</v>
      </c>
      <c r="L1999" s="1">
        <v>1.112968</v>
      </c>
      <c r="M1999" s="1">
        <v>25178901.210000001</v>
      </c>
      <c r="N1999" s="1">
        <f>+Tableau164[[#This Row],[credit]]+Tableau164[[#This Row],[SOLDE]]</f>
        <v>25178902.322968002</v>
      </c>
    </row>
    <row r="2000" spans="1:14" x14ac:dyDescent="0.25">
      <c r="A2000" t="s">
        <v>201</v>
      </c>
      <c r="B2000">
        <v>43616</v>
      </c>
      <c r="C2000" t="s">
        <v>3253</v>
      </c>
      <c r="D2000" t="s">
        <v>6</v>
      </c>
      <c r="G2000" t="s">
        <v>1220</v>
      </c>
      <c r="K2000" s="1">
        <v>0</v>
      </c>
      <c r="L2000" s="1">
        <v>15.496088</v>
      </c>
      <c r="M2000" s="1">
        <v>25023940.329999998</v>
      </c>
      <c r="N2000" s="1">
        <f>+Tableau164[[#This Row],[credit]]+Tableau164[[#This Row],[SOLDE]]</f>
        <v>25023955.826087996</v>
      </c>
    </row>
    <row r="2001" spans="1:14" x14ac:dyDescent="0.25">
      <c r="A2001" t="s">
        <v>201</v>
      </c>
      <c r="B2001">
        <v>43616</v>
      </c>
      <c r="C2001" t="s">
        <v>3244</v>
      </c>
      <c r="D2001" t="s">
        <v>6</v>
      </c>
      <c r="G2001" t="s">
        <v>1218</v>
      </c>
      <c r="K2001" s="1">
        <v>0</v>
      </c>
      <c r="L2001" s="1">
        <v>0.65727000000000002</v>
      </c>
      <c r="M2001" s="1">
        <v>25017367.629999999</v>
      </c>
      <c r="N2001" s="1">
        <f>+Tableau164[[#This Row],[credit]]+Tableau164[[#This Row],[SOLDE]]</f>
        <v>25017368.287269998</v>
      </c>
    </row>
    <row r="2002" spans="1:14" x14ac:dyDescent="0.25">
      <c r="A2002" t="s">
        <v>200</v>
      </c>
      <c r="B2002">
        <v>43616</v>
      </c>
      <c r="D2002" t="s">
        <v>6</v>
      </c>
      <c r="G2002" t="s">
        <v>1306</v>
      </c>
      <c r="K2002" s="1">
        <v>12.436999999999999</v>
      </c>
      <c r="L2002" s="1">
        <v>0</v>
      </c>
      <c r="M2002" s="1">
        <v>7362336.8499999996</v>
      </c>
      <c r="N2002" s="1">
        <f>+Tableau164[[#This Row],[credit]]+Tableau164[[#This Row],[SOLDE]]</f>
        <v>7362336.8499999996</v>
      </c>
    </row>
    <row r="2003" spans="1:14" x14ac:dyDescent="0.25">
      <c r="A2003" t="s">
        <v>200</v>
      </c>
      <c r="B2003">
        <v>43616</v>
      </c>
      <c r="C2003" t="s">
        <v>3258</v>
      </c>
      <c r="D2003" t="s">
        <v>6</v>
      </c>
      <c r="G2003" t="s">
        <v>1219</v>
      </c>
      <c r="K2003" s="1">
        <v>0</v>
      </c>
      <c r="L2003" s="1">
        <v>0.19791199999999998</v>
      </c>
      <c r="M2003" s="1">
        <v>7360357.7300000004</v>
      </c>
      <c r="N2003" s="1">
        <f>+Tableau164[[#This Row],[credit]]+Tableau164[[#This Row],[SOLDE]]</f>
        <v>7360357.9279120006</v>
      </c>
    </row>
    <row r="2004" spans="1:14" x14ac:dyDescent="0.25">
      <c r="A2004" t="s">
        <v>200</v>
      </c>
      <c r="B2004">
        <v>43616</v>
      </c>
      <c r="C2004" t="s">
        <v>3244</v>
      </c>
      <c r="D2004" t="s">
        <v>6</v>
      </c>
      <c r="G2004" t="s">
        <v>1216</v>
      </c>
      <c r="K2004" s="1">
        <v>0</v>
      </c>
      <c r="L2004" s="1">
        <v>4.3536000000000001</v>
      </c>
      <c r="M2004" s="1">
        <v>7316821.7300000004</v>
      </c>
      <c r="N2004" s="1">
        <f>+Tableau164[[#This Row],[credit]]+Tableau164[[#This Row],[SOLDE]]</f>
        <v>7316826.0836000005</v>
      </c>
    </row>
    <row r="2005" spans="1:14" x14ac:dyDescent="0.25">
      <c r="A2005" t="s">
        <v>199</v>
      </c>
      <c r="B2005">
        <v>43616</v>
      </c>
      <c r="C2005" t="s">
        <v>3244</v>
      </c>
      <c r="D2005" t="s">
        <v>6</v>
      </c>
      <c r="G2005" t="s">
        <v>1305</v>
      </c>
      <c r="K2005" s="1">
        <v>390.75650000000002</v>
      </c>
      <c r="L2005" s="1">
        <v>0</v>
      </c>
      <c r="M2005" s="1">
        <v>2712867.69</v>
      </c>
      <c r="N2005" s="1">
        <f>+Tableau164[[#This Row],[credit]]+Tableau164[[#This Row],[SOLDE]]</f>
        <v>2712867.69</v>
      </c>
    </row>
    <row r="2006" spans="1:14" x14ac:dyDescent="0.25">
      <c r="A2006" t="s">
        <v>199</v>
      </c>
      <c r="B2006">
        <v>43616</v>
      </c>
      <c r="C2006" t="s">
        <v>3258</v>
      </c>
      <c r="D2006" t="s">
        <v>6</v>
      </c>
      <c r="G2006" t="s">
        <v>1304</v>
      </c>
      <c r="K2006" s="1">
        <v>1172.2695000000001</v>
      </c>
      <c r="L2006" s="1">
        <v>0</v>
      </c>
      <c r="M2006" s="1">
        <v>3885137.19</v>
      </c>
      <c r="N2006" s="1">
        <f>+Tableau164[[#This Row],[credit]]+Tableau164[[#This Row],[SOLDE]]</f>
        <v>3885137.19</v>
      </c>
    </row>
    <row r="2007" spans="1:14" x14ac:dyDescent="0.25">
      <c r="A2007" t="s">
        <v>199</v>
      </c>
      <c r="B2007">
        <v>43616</v>
      </c>
      <c r="C2007" t="s">
        <v>3258</v>
      </c>
      <c r="D2007" t="s">
        <v>6</v>
      </c>
      <c r="G2007" t="s">
        <v>1215</v>
      </c>
      <c r="K2007" s="1">
        <v>0</v>
      </c>
      <c r="L2007" s="1">
        <v>28.992315000000001</v>
      </c>
      <c r="M2007" s="1">
        <v>3595214.04</v>
      </c>
      <c r="N2007" s="1">
        <f>+Tableau164[[#This Row],[credit]]+Tableau164[[#This Row],[SOLDE]]</f>
        <v>3595243.032315</v>
      </c>
    </row>
    <row r="2008" spans="1:14" x14ac:dyDescent="0.25">
      <c r="A2008" t="s">
        <v>199</v>
      </c>
      <c r="B2008">
        <v>43616</v>
      </c>
      <c r="C2008" t="s">
        <v>3244</v>
      </c>
      <c r="D2008" t="s">
        <v>6</v>
      </c>
      <c r="G2008" t="s">
        <v>1214</v>
      </c>
      <c r="K2008" s="1">
        <v>0</v>
      </c>
      <c r="L2008" s="1">
        <v>22.714848</v>
      </c>
      <c r="M2008" s="1">
        <v>3368065.56</v>
      </c>
      <c r="N2008" s="1">
        <f>+Tableau164[[#This Row],[credit]]+Tableau164[[#This Row],[SOLDE]]</f>
        <v>3368088.2748480001</v>
      </c>
    </row>
    <row r="2009" spans="1:14" x14ac:dyDescent="0.25">
      <c r="A2009" t="s">
        <v>199</v>
      </c>
      <c r="B2009">
        <v>43616</v>
      </c>
      <c r="C2009" t="s">
        <v>3244</v>
      </c>
      <c r="D2009" t="s">
        <v>6</v>
      </c>
      <c r="G2009" t="s">
        <v>1213</v>
      </c>
      <c r="K2009" s="1">
        <v>0</v>
      </c>
      <c r="L2009" s="1">
        <v>15.126060000000001</v>
      </c>
      <c r="M2009" s="1">
        <v>3216804.96</v>
      </c>
      <c r="N2009" s="1">
        <f>+Tableau164[[#This Row],[credit]]+Tableau164[[#This Row],[SOLDE]]</f>
        <v>3216820.0860600001</v>
      </c>
    </row>
    <row r="2010" spans="1:14" x14ac:dyDescent="0.25">
      <c r="A2010" t="s">
        <v>198</v>
      </c>
      <c r="B2010">
        <v>43616</v>
      </c>
      <c r="C2010" t="s">
        <v>2728</v>
      </c>
      <c r="D2010" t="s">
        <v>6</v>
      </c>
      <c r="G2010" t="s">
        <v>1301</v>
      </c>
      <c r="K2010" s="1">
        <v>3.97011</v>
      </c>
      <c r="L2010" s="1">
        <v>0</v>
      </c>
      <c r="M2010" s="1">
        <v>4978469.22</v>
      </c>
      <c r="N2010" s="1">
        <f>+Tableau164[[#This Row],[credit]]+Tableau164[[#This Row],[SOLDE]]</f>
        <v>4978469.22</v>
      </c>
    </row>
    <row r="2011" spans="1:14" x14ac:dyDescent="0.25">
      <c r="A2011" t="s">
        <v>198</v>
      </c>
      <c r="B2011">
        <v>43616</v>
      </c>
      <c r="C2011" t="s">
        <v>2728</v>
      </c>
      <c r="D2011" t="s">
        <v>6</v>
      </c>
      <c r="G2011" t="s">
        <v>1300</v>
      </c>
      <c r="K2011" s="1">
        <v>64.830449999999999</v>
      </c>
      <c r="L2011" s="1">
        <v>0</v>
      </c>
      <c r="M2011" s="1">
        <v>5043299.67</v>
      </c>
      <c r="N2011" s="1">
        <f>+Tableau164[[#This Row],[credit]]+Tableau164[[#This Row],[SOLDE]]</f>
        <v>5043299.67</v>
      </c>
    </row>
    <row r="2012" spans="1:14" x14ac:dyDescent="0.25">
      <c r="A2012" t="s">
        <v>198</v>
      </c>
      <c r="B2012">
        <v>43616</v>
      </c>
      <c r="C2012" t="s">
        <v>2728</v>
      </c>
      <c r="D2012" t="s">
        <v>6</v>
      </c>
      <c r="G2012" t="s">
        <v>1299</v>
      </c>
      <c r="K2012" s="1">
        <v>432.80965999999995</v>
      </c>
      <c r="L2012" s="1">
        <v>0</v>
      </c>
      <c r="M2012" s="1">
        <v>5476109.3300000001</v>
      </c>
      <c r="N2012" s="1">
        <f>+Tableau164[[#This Row],[credit]]+Tableau164[[#This Row],[SOLDE]]</f>
        <v>5476109.3300000001</v>
      </c>
    </row>
    <row r="2013" spans="1:14" x14ac:dyDescent="0.25">
      <c r="A2013" t="s">
        <v>198</v>
      </c>
      <c r="B2013">
        <v>43616</v>
      </c>
      <c r="C2013" t="s">
        <v>3244</v>
      </c>
      <c r="D2013" t="s">
        <v>6</v>
      </c>
      <c r="G2013" t="s">
        <v>1298</v>
      </c>
      <c r="K2013" s="1">
        <v>47.737900000000003</v>
      </c>
      <c r="L2013" s="1">
        <v>0</v>
      </c>
      <c r="M2013" s="1">
        <v>5523847.2300000004</v>
      </c>
      <c r="N2013" s="1">
        <f>+Tableau164[[#This Row],[credit]]+Tableau164[[#This Row],[SOLDE]]</f>
        <v>5523847.2300000004</v>
      </c>
    </row>
    <row r="2014" spans="1:14" x14ac:dyDescent="0.25">
      <c r="A2014" t="s">
        <v>198</v>
      </c>
      <c r="B2014">
        <v>43616</v>
      </c>
      <c r="C2014" t="s">
        <v>2728</v>
      </c>
      <c r="D2014" t="s">
        <v>6</v>
      </c>
      <c r="G2014" t="s">
        <v>1227</v>
      </c>
      <c r="K2014" s="1">
        <v>0</v>
      </c>
      <c r="L2014" s="1">
        <v>6.8800559999999997</v>
      </c>
      <c r="M2014" s="1">
        <v>5455046.6699999999</v>
      </c>
      <c r="N2014" s="1">
        <f>+Tableau164[[#This Row],[credit]]+Tableau164[[#This Row],[SOLDE]]</f>
        <v>5455053.5500560002</v>
      </c>
    </row>
    <row r="2015" spans="1:14" x14ac:dyDescent="0.25">
      <c r="A2015" t="s">
        <v>197</v>
      </c>
      <c r="B2015">
        <v>43616</v>
      </c>
      <c r="C2015" t="s">
        <v>38</v>
      </c>
      <c r="D2015" t="s">
        <v>6</v>
      </c>
      <c r="G2015" t="s">
        <v>1210</v>
      </c>
      <c r="K2015" s="1">
        <v>0</v>
      </c>
      <c r="L2015" s="1">
        <v>4.76</v>
      </c>
      <c r="M2015" s="1">
        <v>442604.07</v>
      </c>
      <c r="N2015" s="1">
        <f>+Tableau164[[#This Row],[credit]]+Tableau164[[#This Row],[SOLDE]]</f>
        <v>442608.83</v>
      </c>
    </row>
    <row r="2016" spans="1:14" x14ac:dyDescent="0.25">
      <c r="A2016" t="s">
        <v>195</v>
      </c>
      <c r="B2016">
        <v>43616</v>
      </c>
      <c r="C2016" t="s">
        <v>3258</v>
      </c>
      <c r="D2016" t="s">
        <v>6</v>
      </c>
      <c r="G2016" t="s">
        <v>1297</v>
      </c>
      <c r="K2016" s="1">
        <v>174</v>
      </c>
      <c r="L2016" s="1">
        <v>0</v>
      </c>
      <c r="M2016" s="1">
        <v>2234294.2799999998</v>
      </c>
      <c r="N2016" s="1">
        <f>+Tableau164[[#This Row],[credit]]+Tableau164[[#This Row],[SOLDE]]</f>
        <v>2234294.2799999998</v>
      </c>
    </row>
    <row r="2017" spans="1:14" x14ac:dyDescent="0.25">
      <c r="A2017" t="s">
        <v>195</v>
      </c>
      <c r="B2017">
        <v>43616</v>
      </c>
      <c r="C2017" t="s">
        <v>3258</v>
      </c>
      <c r="D2017" t="s">
        <v>6</v>
      </c>
      <c r="G2017" t="s">
        <v>1296</v>
      </c>
      <c r="K2017" s="1">
        <v>96</v>
      </c>
      <c r="L2017" s="1">
        <v>0</v>
      </c>
      <c r="M2017" s="1">
        <v>2330294.2799999998</v>
      </c>
      <c r="N2017" s="1">
        <f>+Tableau164[[#This Row],[credit]]+Tableau164[[#This Row],[SOLDE]]</f>
        <v>2330294.2799999998</v>
      </c>
    </row>
    <row r="2018" spans="1:14" x14ac:dyDescent="0.25">
      <c r="A2018" t="s">
        <v>195</v>
      </c>
      <c r="B2018">
        <v>43616</v>
      </c>
      <c r="C2018" t="s">
        <v>3258</v>
      </c>
      <c r="D2018" t="s">
        <v>6</v>
      </c>
      <c r="G2018" t="s">
        <v>1295</v>
      </c>
      <c r="K2018" s="1">
        <v>59.928760000000004</v>
      </c>
      <c r="L2018" s="1">
        <v>0</v>
      </c>
      <c r="M2018" s="1">
        <v>2390223.04</v>
      </c>
      <c r="N2018" s="1">
        <f>+Tableau164[[#This Row],[credit]]+Tableau164[[#This Row],[SOLDE]]</f>
        <v>2390223.04</v>
      </c>
    </row>
    <row r="2019" spans="1:14" x14ac:dyDescent="0.25">
      <c r="A2019" t="s">
        <v>195</v>
      </c>
      <c r="B2019">
        <v>43616</v>
      </c>
      <c r="C2019" t="s">
        <v>3253</v>
      </c>
      <c r="D2019" t="s">
        <v>6</v>
      </c>
      <c r="G2019" t="s">
        <v>1209</v>
      </c>
      <c r="K2019" s="1">
        <v>0</v>
      </c>
      <c r="L2019" s="1">
        <v>6.6501479999999997</v>
      </c>
      <c r="M2019" s="1">
        <v>2323721.56</v>
      </c>
      <c r="N2019" s="1">
        <f>+Tableau164[[#This Row],[credit]]+Tableau164[[#This Row],[SOLDE]]</f>
        <v>2323728.2101480002</v>
      </c>
    </row>
    <row r="2020" spans="1:14" x14ac:dyDescent="0.25">
      <c r="A2020" t="s">
        <v>195</v>
      </c>
      <c r="B2020">
        <v>43616</v>
      </c>
      <c r="C2020" t="s">
        <v>3253</v>
      </c>
      <c r="D2020" t="s">
        <v>6</v>
      </c>
      <c r="G2020" t="s">
        <v>1208</v>
      </c>
      <c r="K2020" s="1">
        <v>0</v>
      </c>
      <c r="L2020" s="1">
        <v>5.2035089999999995</v>
      </c>
      <c r="M2020" s="1">
        <v>2271686.4700000002</v>
      </c>
      <c r="N2020" s="1">
        <f>+Tableau164[[#This Row],[credit]]+Tableau164[[#This Row],[SOLDE]]</f>
        <v>2271691.6735090003</v>
      </c>
    </row>
    <row r="2021" spans="1:14" x14ac:dyDescent="0.25">
      <c r="A2021" t="s">
        <v>195</v>
      </c>
      <c r="B2021">
        <v>43616</v>
      </c>
      <c r="C2021" t="s">
        <v>3258</v>
      </c>
      <c r="D2021" t="s">
        <v>6</v>
      </c>
      <c r="G2021" t="s">
        <v>1207</v>
      </c>
      <c r="K2021" s="1">
        <v>0</v>
      </c>
      <c r="L2021" s="1">
        <v>28.557959999999998</v>
      </c>
      <c r="M2021" s="1">
        <v>1986106.87</v>
      </c>
      <c r="N2021" s="1">
        <f>+Tableau164[[#This Row],[credit]]+Tableau164[[#This Row],[SOLDE]]</f>
        <v>1986135.42796</v>
      </c>
    </row>
    <row r="2022" spans="1:14" x14ac:dyDescent="0.25">
      <c r="A2022" t="s">
        <v>195</v>
      </c>
      <c r="B2022">
        <v>43616</v>
      </c>
      <c r="C2022" t="s">
        <v>3244</v>
      </c>
      <c r="D2022" t="s">
        <v>6</v>
      </c>
      <c r="G2022" t="s">
        <v>1206</v>
      </c>
      <c r="K2022" s="1">
        <v>0</v>
      </c>
      <c r="L2022" s="1">
        <v>1.3594839999999999</v>
      </c>
      <c r="M2022" s="1">
        <v>1972512.03</v>
      </c>
      <c r="N2022" s="1">
        <f>+Tableau164[[#This Row],[credit]]+Tableau164[[#This Row],[SOLDE]]</f>
        <v>1972513.3894839999</v>
      </c>
    </row>
    <row r="2023" spans="1:14" x14ac:dyDescent="0.25">
      <c r="A2023" t="s">
        <v>195</v>
      </c>
      <c r="B2023">
        <v>43616</v>
      </c>
      <c r="C2023" t="s">
        <v>3258</v>
      </c>
      <c r="D2023" t="s">
        <v>6</v>
      </c>
      <c r="G2023" t="s">
        <v>1205</v>
      </c>
      <c r="K2023" s="1">
        <v>0</v>
      </c>
      <c r="L2023" s="1">
        <v>5.5471709999999996</v>
      </c>
      <c r="M2023" s="1">
        <v>1917040.32</v>
      </c>
      <c r="N2023" s="1">
        <f>+Tableau164[[#This Row],[credit]]+Tableau164[[#This Row],[SOLDE]]</f>
        <v>1917045.867171</v>
      </c>
    </row>
    <row r="2024" spans="1:14" x14ac:dyDescent="0.25">
      <c r="A2024" t="s">
        <v>195</v>
      </c>
      <c r="B2024">
        <v>43616</v>
      </c>
      <c r="C2024" t="s">
        <v>3253</v>
      </c>
      <c r="D2024" t="s">
        <v>6</v>
      </c>
      <c r="G2024" t="s">
        <v>1217</v>
      </c>
      <c r="K2024" s="1">
        <v>0</v>
      </c>
      <c r="L2024" s="1">
        <v>8.0495900000000002</v>
      </c>
      <c r="M2024" s="1">
        <v>1836544.42</v>
      </c>
      <c r="N2024" s="1">
        <f>+Tableau164[[#This Row],[credit]]+Tableau164[[#This Row],[SOLDE]]</f>
        <v>1836552.4695899999</v>
      </c>
    </row>
    <row r="2025" spans="1:14" x14ac:dyDescent="0.25">
      <c r="A2025" t="s">
        <v>195</v>
      </c>
      <c r="B2025">
        <v>43616</v>
      </c>
      <c r="C2025" t="s">
        <v>3253</v>
      </c>
      <c r="D2025" t="s">
        <v>6</v>
      </c>
      <c r="G2025" t="s">
        <v>1204</v>
      </c>
      <c r="K2025" s="1">
        <v>0</v>
      </c>
      <c r="L2025" s="1">
        <v>3.80104</v>
      </c>
      <c r="M2025" s="1">
        <v>1798534.02</v>
      </c>
      <c r="N2025" s="1">
        <f>+Tableau164[[#This Row],[credit]]+Tableau164[[#This Row],[SOLDE]]</f>
        <v>1798537.8210400001</v>
      </c>
    </row>
    <row r="2026" spans="1:14" x14ac:dyDescent="0.25">
      <c r="A2026" t="s">
        <v>195</v>
      </c>
      <c r="B2026">
        <v>43616</v>
      </c>
      <c r="C2026" t="s">
        <v>3244</v>
      </c>
      <c r="D2026" t="s">
        <v>6</v>
      </c>
      <c r="G2026" t="s">
        <v>1203</v>
      </c>
      <c r="K2026" s="1">
        <v>0</v>
      </c>
      <c r="L2026" s="1">
        <v>2.22336</v>
      </c>
      <c r="M2026" s="1">
        <v>1776300.42</v>
      </c>
      <c r="N2026" s="1">
        <f>+Tableau164[[#This Row],[credit]]+Tableau164[[#This Row],[SOLDE]]</f>
        <v>1776302.6433599999</v>
      </c>
    </row>
    <row r="2027" spans="1:14" x14ac:dyDescent="0.25">
      <c r="A2027" t="s">
        <v>332</v>
      </c>
      <c r="B2027">
        <v>43616</v>
      </c>
      <c r="C2027" t="s">
        <v>3253</v>
      </c>
      <c r="D2027" t="s">
        <v>6</v>
      </c>
      <c r="G2027" t="s">
        <v>1312</v>
      </c>
      <c r="K2027" s="1">
        <v>0</v>
      </c>
      <c r="L2027" s="1">
        <v>63.02525</v>
      </c>
      <c r="M2027" s="1">
        <v>-389997.18</v>
      </c>
      <c r="N2027" s="1">
        <f>+Tableau164[[#This Row],[credit]]+Tableau164[[#This Row],[SOLDE]]</f>
        <v>-389934.15474999999</v>
      </c>
    </row>
    <row r="2028" spans="1:14" x14ac:dyDescent="0.25">
      <c r="A2028" t="s">
        <v>332</v>
      </c>
      <c r="B2028">
        <v>43616</v>
      </c>
      <c r="D2028" t="s">
        <v>6</v>
      </c>
      <c r="G2028" t="s">
        <v>1311</v>
      </c>
      <c r="K2028" s="1">
        <v>0</v>
      </c>
      <c r="L2028" s="1">
        <v>1.8320619999999999</v>
      </c>
      <c r="M2028" s="1">
        <v>-408317.8</v>
      </c>
      <c r="N2028" s="1">
        <f>+Tableau164[[#This Row],[credit]]+Tableau164[[#This Row],[SOLDE]]</f>
        <v>-408315.96793799999</v>
      </c>
    </row>
    <row r="2029" spans="1:14" x14ac:dyDescent="0.25">
      <c r="A2029" t="s">
        <v>332</v>
      </c>
      <c r="B2029">
        <v>43616</v>
      </c>
      <c r="D2029" t="s">
        <v>6</v>
      </c>
      <c r="G2029" t="s">
        <v>1310</v>
      </c>
      <c r="K2029" s="1">
        <v>0</v>
      </c>
      <c r="L2029" s="1">
        <v>7.5423800000000005</v>
      </c>
      <c r="M2029" s="1">
        <v>-483741.6</v>
      </c>
      <c r="N2029" s="1">
        <f>+Tableau164[[#This Row],[credit]]+Tableau164[[#This Row],[SOLDE]]</f>
        <v>-483734.05761999998</v>
      </c>
    </row>
    <row r="2030" spans="1:14" x14ac:dyDescent="0.25">
      <c r="A2030" t="s">
        <v>332</v>
      </c>
      <c r="B2030">
        <v>43616</v>
      </c>
      <c r="C2030" t="s">
        <v>3253</v>
      </c>
      <c r="D2030" t="s">
        <v>6</v>
      </c>
      <c r="G2030" t="s">
        <v>1275</v>
      </c>
      <c r="K2030" s="1">
        <v>630.25250000000005</v>
      </c>
      <c r="L2030" s="1">
        <v>0</v>
      </c>
      <c r="M2030" s="1">
        <v>146510.9</v>
      </c>
      <c r="N2030" s="1">
        <f>+Tableau164[[#This Row],[credit]]+Tableau164[[#This Row],[SOLDE]]</f>
        <v>146510.9</v>
      </c>
    </row>
    <row r="2031" spans="1:14" x14ac:dyDescent="0.25">
      <c r="A2031" t="s">
        <v>332</v>
      </c>
      <c r="B2031">
        <v>43616</v>
      </c>
      <c r="D2031" t="s">
        <v>6</v>
      </c>
      <c r="G2031" t="s">
        <v>1274</v>
      </c>
      <c r="K2031" s="1">
        <v>75.4238</v>
      </c>
      <c r="L2031" s="1">
        <v>0</v>
      </c>
      <c r="M2031" s="1">
        <v>221934.7</v>
      </c>
      <c r="N2031" s="1">
        <f>+Tableau164[[#This Row],[credit]]+Tableau164[[#This Row],[SOLDE]]</f>
        <v>221934.7</v>
      </c>
    </row>
    <row r="2032" spans="1:14" x14ac:dyDescent="0.25">
      <c r="A2032" t="s">
        <v>332</v>
      </c>
      <c r="B2032">
        <v>43616</v>
      </c>
      <c r="D2032" t="s">
        <v>6</v>
      </c>
      <c r="G2032" t="s">
        <v>1274</v>
      </c>
      <c r="K2032" s="1">
        <v>18.320619999999998</v>
      </c>
      <c r="L2032" s="1">
        <v>0</v>
      </c>
      <c r="M2032" s="1">
        <v>240255.32</v>
      </c>
      <c r="N2032" s="1">
        <f>+Tableau164[[#This Row],[credit]]+Tableau164[[#This Row],[SOLDE]]</f>
        <v>240255.32</v>
      </c>
    </row>
    <row r="2033" spans="1:14" x14ac:dyDescent="0.25">
      <c r="A2033" t="s">
        <v>330</v>
      </c>
      <c r="B2033">
        <v>43616</v>
      </c>
      <c r="C2033" t="s">
        <v>3253</v>
      </c>
      <c r="D2033" t="s">
        <v>6</v>
      </c>
      <c r="G2033" t="s">
        <v>1309</v>
      </c>
      <c r="K2033" s="1">
        <v>0</v>
      </c>
      <c r="L2033" s="1">
        <v>5.5888</v>
      </c>
      <c r="M2033" s="1">
        <v>-167288</v>
      </c>
      <c r="N2033" s="1">
        <f>+Tableau164[[#This Row],[credit]]+Tableau164[[#This Row],[SOLDE]]</f>
        <v>-167282.4112</v>
      </c>
    </row>
    <row r="2034" spans="1:14" x14ac:dyDescent="0.25">
      <c r="A2034" t="s">
        <v>330</v>
      </c>
      <c r="B2034">
        <v>43616</v>
      </c>
      <c r="D2034" t="s">
        <v>6</v>
      </c>
      <c r="G2034" t="s">
        <v>1308</v>
      </c>
      <c r="K2034" s="1">
        <v>0</v>
      </c>
      <c r="L2034" s="1">
        <v>11.237278</v>
      </c>
      <c r="M2034" s="1">
        <v>-279660.78000000003</v>
      </c>
      <c r="N2034" s="1">
        <f>+Tableau164[[#This Row],[credit]]+Tableau164[[#This Row],[SOLDE]]</f>
        <v>-279649.54272200004</v>
      </c>
    </row>
    <row r="2035" spans="1:14" x14ac:dyDescent="0.25">
      <c r="A2035" t="s">
        <v>330</v>
      </c>
      <c r="B2035">
        <v>43616</v>
      </c>
      <c r="C2035" t="s">
        <v>3253</v>
      </c>
      <c r="D2035" t="s">
        <v>6</v>
      </c>
      <c r="G2035" t="s">
        <v>1275</v>
      </c>
      <c r="K2035" s="1">
        <v>55.887999999999998</v>
      </c>
      <c r="L2035" s="1">
        <v>0</v>
      </c>
      <c r="M2035" s="1">
        <v>-223772.78</v>
      </c>
      <c r="N2035" s="1">
        <f>+Tableau164[[#This Row],[credit]]+Tableau164[[#This Row],[SOLDE]]</f>
        <v>-223772.78</v>
      </c>
    </row>
    <row r="2036" spans="1:14" x14ac:dyDescent="0.25">
      <c r="A2036" t="s">
        <v>330</v>
      </c>
      <c r="B2036">
        <v>43616</v>
      </c>
      <c r="D2036" t="s">
        <v>6</v>
      </c>
      <c r="G2036" t="s">
        <v>1307</v>
      </c>
      <c r="K2036" s="1">
        <v>0</v>
      </c>
      <c r="L2036" s="1">
        <v>2.4742000000000002</v>
      </c>
      <c r="M2036" s="1">
        <v>-248514.78</v>
      </c>
      <c r="N2036" s="1">
        <f>+Tableau164[[#This Row],[credit]]+Tableau164[[#This Row],[SOLDE]]</f>
        <v>-248512.3058</v>
      </c>
    </row>
    <row r="2037" spans="1:14" x14ac:dyDescent="0.25">
      <c r="A2037" t="s">
        <v>330</v>
      </c>
      <c r="B2037">
        <v>43616</v>
      </c>
      <c r="D2037" t="s">
        <v>6</v>
      </c>
      <c r="G2037" t="s">
        <v>1274</v>
      </c>
      <c r="K2037" s="1">
        <v>24.742000000000001</v>
      </c>
      <c r="L2037" s="1">
        <v>0</v>
      </c>
      <c r="M2037" s="1">
        <v>-223772.78</v>
      </c>
      <c r="N2037" s="1">
        <f>+Tableau164[[#This Row],[credit]]+Tableau164[[#This Row],[SOLDE]]</f>
        <v>-223772.78</v>
      </c>
    </row>
    <row r="2038" spans="1:14" x14ac:dyDescent="0.25">
      <c r="A2038" t="s">
        <v>330</v>
      </c>
      <c r="B2038">
        <v>43616</v>
      </c>
      <c r="D2038" t="s">
        <v>6</v>
      </c>
      <c r="G2038" t="s">
        <v>1274</v>
      </c>
      <c r="K2038" s="1">
        <v>112.37278000000001</v>
      </c>
      <c r="L2038" s="1">
        <v>0</v>
      </c>
      <c r="M2038" s="1">
        <v>-111400</v>
      </c>
      <c r="N2038" s="1">
        <f>+Tableau164[[#This Row],[credit]]+Tableau164[[#This Row],[SOLDE]]</f>
        <v>-111400</v>
      </c>
    </row>
    <row r="2039" spans="1:14" x14ac:dyDescent="0.25">
      <c r="A2039" t="s">
        <v>328</v>
      </c>
      <c r="B2039">
        <v>43616</v>
      </c>
      <c r="D2039" t="s">
        <v>6</v>
      </c>
      <c r="G2039" t="s">
        <v>1274</v>
      </c>
      <c r="K2039" s="1">
        <v>12.436999999999999</v>
      </c>
      <c r="L2039" s="1">
        <v>0</v>
      </c>
      <c r="M2039" s="1">
        <v>12437</v>
      </c>
      <c r="N2039" s="1">
        <f>+Tableau164[[#This Row],[credit]]+Tableau164[[#This Row],[SOLDE]]</f>
        <v>12437</v>
      </c>
    </row>
    <row r="2040" spans="1:14" x14ac:dyDescent="0.25">
      <c r="A2040" t="s">
        <v>328</v>
      </c>
      <c r="B2040">
        <v>43616</v>
      </c>
      <c r="D2040" t="s">
        <v>6</v>
      </c>
      <c r="G2040" t="s">
        <v>1306</v>
      </c>
      <c r="K2040" s="1">
        <v>0</v>
      </c>
      <c r="L2040" s="1">
        <v>1.2437</v>
      </c>
      <c r="N2040" s="1">
        <f>+Tableau164[[#This Row],[credit]]+Tableau164[[#This Row],[SOLDE]]</f>
        <v>1.2437</v>
      </c>
    </row>
    <row r="2041" spans="1:14" x14ac:dyDescent="0.25">
      <c r="A2041" t="s">
        <v>192</v>
      </c>
      <c r="B2041">
        <v>43616</v>
      </c>
      <c r="C2041" t="s">
        <v>3258</v>
      </c>
      <c r="D2041" t="s">
        <v>6</v>
      </c>
      <c r="G2041" t="s">
        <v>1278</v>
      </c>
      <c r="K2041" s="1">
        <v>1172.2695000000001</v>
      </c>
      <c r="L2041" s="1">
        <v>0</v>
      </c>
      <c r="M2041" s="1">
        <v>1172269.5</v>
      </c>
      <c r="N2041" s="1">
        <f>+Tableau164[[#This Row],[credit]]+Tableau164[[#This Row],[SOLDE]]</f>
        <v>1172269.5</v>
      </c>
    </row>
    <row r="2042" spans="1:14" x14ac:dyDescent="0.25">
      <c r="A2042" t="s">
        <v>192</v>
      </c>
      <c r="B2042">
        <v>43616</v>
      </c>
      <c r="C2042" t="s">
        <v>3244</v>
      </c>
      <c r="D2042" t="s">
        <v>6</v>
      </c>
      <c r="G2042" t="s">
        <v>1276</v>
      </c>
      <c r="K2042" s="1">
        <v>390.75650000000002</v>
      </c>
      <c r="L2042" s="1">
        <v>0</v>
      </c>
      <c r="M2042" s="1">
        <v>1563026</v>
      </c>
      <c r="N2042" s="1">
        <f>+Tableau164[[#This Row],[credit]]+Tableau164[[#This Row],[SOLDE]]</f>
        <v>1563026</v>
      </c>
    </row>
    <row r="2043" spans="1:14" x14ac:dyDescent="0.25">
      <c r="A2043" t="s">
        <v>192</v>
      </c>
      <c r="B2043">
        <v>43616</v>
      </c>
      <c r="C2043" t="s">
        <v>3244</v>
      </c>
      <c r="D2043" t="s">
        <v>6</v>
      </c>
      <c r="G2043" t="s">
        <v>1305</v>
      </c>
      <c r="K2043" s="1">
        <v>0</v>
      </c>
      <c r="L2043" s="1">
        <v>39.075650000000003</v>
      </c>
      <c r="M2043" s="1">
        <v>1172269.5</v>
      </c>
      <c r="N2043" s="1">
        <f>+Tableau164[[#This Row],[credit]]+Tableau164[[#This Row],[SOLDE]]</f>
        <v>1172308.57565</v>
      </c>
    </row>
    <row r="2044" spans="1:14" x14ac:dyDescent="0.25">
      <c r="A2044" t="s">
        <v>192</v>
      </c>
      <c r="B2044">
        <v>43616</v>
      </c>
      <c r="C2044" t="s">
        <v>3258</v>
      </c>
      <c r="D2044" t="s">
        <v>6</v>
      </c>
      <c r="G2044" t="s">
        <v>1304</v>
      </c>
      <c r="K2044" s="1">
        <v>0</v>
      </c>
      <c r="L2044" s="1">
        <v>117.22695</v>
      </c>
      <c r="N2044" s="1">
        <f>+Tableau164[[#This Row],[credit]]+Tableau164[[#This Row],[SOLDE]]</f>
        <v>117.22695</v>
      </c>
    </row>
    <row r="2045" spans="1:14" x14ac:dyDescent="0.25">
      <c r="A2045" t="s">
        <v>190</v>
      </c>
      <c r="B2045">
        <v>43616</v>
      </c>
      <c r="C2045" t="s">
        <v>3269</v>
      </c>
      <c r="D2045" t="s">
        <v>6</v>
      </c>
      <c r="G2045" t="s">
        <v>1281</v>
      </c>
      <c r="K2045" s="1">
        <v>103.4</v>
      </c>
      <c r="L2045" s="1">
        <v>0</v>
      </c>
      <c r="M2045" s="1">
        <v>103100</v>
      </c>
      <c r="N2045" s="1">
        <f>+Tableau164[[#This Row],[credit]]+Tableau164[[#This Row],[SOLDE]]</f>
        <v>103100</v>
      </c>
    </row>
    <row r="2046" spans="1:14" x14ac:dyDescent="0.25">
      <c r="A2046" t="s">
        <v>190</v>
      </c>
      <c r="B2046">
        <v>43616</v>
      </c>
      <c r="C2046" t="s">
        <v>3258</v>
      </c>
      <c r="D2046" t="s">
        <v>6</v>
      </c>
      <c r="G2046" t="s">
        <v>1303</v>
      </c>
      <c r="K2046" s="1">
        <v>0</v>
      </c>
      <c r="L2046" s="1">
        <v>42.75</v>
      </c>
      <c r="M2046" s="1">
        <v>-324400</v>
      </c>
      <c r="N2046" s="1">
        <f>+Tableau164[[#This Row],[credit]]+Tableau164[[#This Row],[SOLDE]]</f>
        <v>-324357.25</v>
      </c>
    </row>
    <row r="2047" spans="1:14" x14ac:dyDescent="0.25">
      <c r="A2047" t="s">
        <v>190</v>
      </c>
      <c r="B2047">
        <v>43616</v>
      </c>
      <c r="C2047" t="s">
        <v>3269</v>
      </c>
      <c r="D2047" t="s">
        <v>6</v>
      </c>
      <c r="G2047" t="s">
        <v>1277</v>
      </c>
      <c r="K2047" s="1">
        <v>427.5</v>
      </c>
      <c r="L2047" s="1">
        <v>0</v>
      </c>
      <c r="M2047" s="1">
        <v>103100</v>
      </c>
      <c r="N2047" s="1">
        <f>+Tableau164[[#This Row],[credit]]+Tableau164[[#This Row],[SOLDE]]</f>
        <v>103100</v>
      </c>
    </row>
    <row r="2048" spans="1:14" x14ac:dyDescent="0.25">
      <c r="A2048" t="s">
        <v>190</v>
      </c>
      <c r="B2048">
        <v>43616</v>
      </c>
      <c r="C2048" t="s">
        <v>3269</v>
      </c>
      <c r="D2048" t="s">
        <v>6</v>
      </c>
      <c r="G2048" t="s">
        <v>1302</v>
      </c>
      <c r="K2048" s="1">
        <v>0</v>
      </c>
      <c r="L2048" s="1">
        <v>10.34</v>
      </c>
      <c r="M2048" s="1">
        <v>-300</v>
      </c>
      <c r="N2048" s="1">
        <f>+Tableau164[[#This Row],[credit]]+Tableau164[[#This Row],[SOLDE]]</f>
        <v>-289.66000000000003</v>
      </c>
    </row>
    <row r="2049" spans="1:14" x14ac:dyDescent="0.25">
      <c r="A2049" t="s">
        <v>171</v>
      </c>
      <c r="B2049">
        <v>43616</v>
      </c>
      <c r="C2049" t="s">
        <v>3244</v>
      </c>
      <c r="D2049" t="s">
        <v>6</v>
      </c>
      <c r="G2049" t="s">
        <v>1286</v>
      </c>
      <c r="K2049" s="1">
        <v>47.737900000000003</v>
      </c>
      <c r="L2049" s="1">
        <v>0</v>
      </c>
      <c r="M2049" s="1">
        <v>47737.3</v>
      </c>
      <c r="N2049" s="1">
        <f>+Tableau164[[#This Row],[credit]]+Tableau164[[#This Row],[SOLDE]]</f>
        <v>47737.3</v>
      </c>
    </row>
    <row r="2050" spans="1:14" x14ac:dyDescent="0.25">
      <c r="A2050" t="s">
        <v>171</v>
      </c>
      <c r="B2050">
        <v>43616</v>
      </c>
      <c r="C2050" t="s">
        <v>3244</v>
      </c>
      <c r="D2050" t="s">
        <v>6</v>
      </c>
      <c r="G2050" t="s">
        <v>1285</v>
      </c>
      <c r="K2050" s="1">
        <v>432.80965999999995</v>
      </c>
      <c r="L2050" s="1">
        <v>0</v>
      </c>
      <c r="M2050" s="1">
        <v>480546.96</v>
      </c>
      <c r="N2050" s="1">
        <f>+Tableau164[[#This Row],[credit]]+Tableau164[[#This Row],[SOLDE]]</f>
        <v>480546.96</v>
      </c>
    </row>
    <row r="2051" spans="1:14" x14ac:dyDescent="0.25">
      <c r="A2051" t="s">
        <v>171</v>
      </c>
      <c r="B2051">
        <v>43616</v>
      </c>
      <c r="C2051" t="s">
        <v>2728</v>
      </c>
      <c r="D2051" t="s">
        <v>6</v>
      </c>
      <c r="G2051" t="s">
        <v>1284</v>
      </c>
      <c r="K2051" s="1">
        <v>64.830449999999999</v>
      </c>
      <c r="L2051" s="1">
        <v>0</v>
      </c>
      <c r="M2051" s="1">
        <v>545377.41</v>
      </c>
      <c r="N2051" s="1">
        <f>+Tableau164[[#This Row],[credit]]+Tableau164[[#This Row],[SOLDE]]</f>
        <v>545377.41</v>
      </c>
    </row>
    <row r="2052" spans="1:14" x14ac:dyDescent="0.25">
      <c r="A2052" t="s">
        <v>171</v>
      </c>
      <c r="B2052">
        <v>43616</v>
      </c>
      <c r="C2052" t="s">
        <v>2728</v>
      </c>
      <c r="D2052" t="s">
        <v>6</v>
      </c>
      <c r="G2052" t="s">
        <v>1301</v>
      </c>
      <c r="K2052" s="1">
        <v>0</v>
      </c>
      <c r="L2052" s="1">
        <v>0.397011</v>
      </c>
      <c r="M2052" s="1">
        <v>541407.30000000005</v>
      </c>
      <c r="N2052" s="1">
        <f>+Tableau164[[#This Row],[credit]]+Tableau164[[#This Row],[SOLDE]]</f>
        <v>541407.69701100001</v>
      </c>
    </row>
    <row r="2053" spans="1:14" x14ac:dyDescent="0.25">
      <c r="A2053" t="s">
        <v>171</v>
      </c>
      <c r="B2053">
        <v>43616</v>
      </c>
      <c r="C2053" t="s">
        <v>2728</v>
      </c>
      <c r="D2053" t="s">
        <v>6</v>
      </c>
      <c r="G2053" t="s">
        <v>1283</v>
      </c>
      <c r="K2053" s="1">
        <v>3.97011</v>
      </c>
      <c r="L2053" s="1">
        <v>0</v>
      </c>
      <c r="M2053" s="1">
        <v>545377.41</v>
      </c>
      <c r="N2053" s="1">
        <f>+Tableau164[[#This Row],[credit]]+Tableau164[[#This Row],[SOLDE]]</f>
        <v>545377.41</v>
      </c>
    </row>
    <row r="2054" spans="1:14" x14ac:dyDescent="0.25">
      <c r="A2054" t="s">
        <v>171</v>
      </c>
      <c r="B2054">
        <v>43616</v>
      </c>
      <c r="C2054" t="s">
        <v>2728</v>
      </c>
      <c r="D2054" t="s">
        <v>6</v>
      </c>
      <c r="G2054" t="s">
        <v>1300</v>
      </c>
      <c r="K2054" s="1">
        <v>0</v>
      </c>
      <c r="L2054" s="1">
        <v>6.4830449999999997</v>
      </c>
      <c r="M2054" s="1">
        <v>480546.96</v>
      </c>
      <c r="N2054" s="1">
        <f>+Tableau164[[#This Row],[credit]]+Tableau164[[#This Row],[SOLDE]]</f>
        <v>480553.44304500002</v>
      </c>
    </row>
    <row r="2055" spans="1:14" x14ac:dyDescent="0.25">
      <c r="A2055" t="s">
        <v>171</v>
      </c>
      <c r="B2055">
        <v>43616</v>
      </c>
      <c r="C2055" t="s">
        <v>2728</v>
      </c>
      <c r="D2055" t="s">
        <v>6</v>
      </c>
      <c r="G2055" t="s">
        <v>1299</v>
      </c>
      <c r="K2055" s="1">
        <v>0</v>
      </c>
      <c r="L2055" s="1">
        <v>43.280965999999999</v>
      </c>
      <c r="M2055" s="1">
        <v>47737.3</v>
      </c>
      <c r="N2055" s="1">
        <f>+Tableau164[[#This Row],[credit]]+Tableau164[[#This Row],[SOLDE]]</f>
        <v>47780.580966000001</v>
      </c>
    </row>
    <row r="2056" spans="1:14" x14ac:dyDescent="0.25">
      <c r="A2056" t="s">
        <v>171</v>
      </c>
      <c r="B2056">
        <v>43616</v>
      </c>
      <c r="C2056" t="s">
        <v>3244</v>
      </c>
      <c r="D2056" t="s">
        <v>6</v>
      </c>
      <c r="G2056" t="s">
        <v>1298</v>
      </c>
      <c r="K2056" s="1">
        <v>0</v>
      </c>
      <c r="L2056" s="1">
        <v>4.77379</v>
      </c>
      <c r="M2056" s="1">
        <v>-0.6</v>
      </c>
      <c r="N2056" s="1">
        <f>+Tableau164[[#This Row],[credit]]+Tableau164[[#This Row],[SOLDE]]</f>
        <v>4.1737900000000003</v>
      </c>
    </row>
    <row r="2057" spans="1:14" x14ac:dyDescent="0.25">
      <c r="A2057" t="s">
        <v>166</v>
      </c>
      <c r="B2057">
        <v>43616</v>
      </c>
      <c r="C2057" t="s">
        <v>3258</v>
      </c>
      <c r="D2057" t="s">
        <v>6</v>
      </c>
      <c r="G2057" t="s">
        <v>1282</v>
      </c>
      <c r="K2057" s="1">
        <v>59.928760000000004</v>
      </c>
      <c r="L2057" s="1">
        <v>0</v>
      </c>
      <c r="M2057" s="1">
        <v>31183.39</v>
      </c>
      <c r="N2057" s="1">
        <f>+Tableau164[[#This Row],[credit]]+Tableau164[[#This Row],[SOLDE]]</f>
        <v>31183.39</v>
      </c>
    </row>
    <row r="2058" spans="1:14" x14ac:dyDescent="0.25">
      <c r="A2058" t="s">
        <v>166</v>
      </c>
      <c r="B2058">
        <v>43616</v>
      </c>
      <c r="C2058" t="s">
        <v>3258</v>
      </c>
      <c r="D2058" t="s">
        <v>6</v>
      </c>
      <c r="G2058" t="s">
        <v>1280</v>
      </c>
      <c r="K2058" s="1">
        <v>96</v>
      </c>
      <c r="L2058" s="1">
        <v>0</v>
      </c>
      <c r="M2058" s="1">
        <v>127183.39</v>
      </c>
      <c r="N2058" s="1">
        <f>+Tableau164[[#This Row],[credit]]+Tableau164[[#This Row],[SOLDE]]</f>
        <v>127183.39</v>
      </c>
    </row>
    <row r="2059" spans="1:14" x14ac:dyDescent="0.25">
      <c r="A2059" t="s">
        <v>166</v>
      </c>
      <c r="B2059">
        <v>43616</v>
      </c>
      <c r="C2059" t="s">
        <v>3258</v>
      </c>
      <c r="D2059" t="s">
        <v>6</v>
      </c>
      <c r="G2059" t="s">
        <v>1297</v>
      </c>
      <c r="K2059" s="1">
        <v>0</v>
      </c>
      <c r="L2059" s="1">
        <v>17.399999999999999</v>
      </c>
      <c r="M2059" s="1">
        <v>-46816.61</v>
      </c>
      <c r="N2059" s="1">
        <f>+Tableau164[[#This Row],[credit]]+Tableau164[[#This Row],[SOLDE]]</f>
        <v>-46799.21</v>
      </c>
    </row>
    <row r="2060" spans="1:14" x14ac:dyDescent="0.25">
      <c r="A2060" t="s">
        <v>166</v>
      </c>
      <c r="B2060">
        <v>43616</v>
      </c>
      <c r="C2060" t="s">
        <v>3258</v>
      </c>
      <c r="D2060" t="s">
        <v>6</v>
      </c>
      <c r="G2060" t="s">
        <v>1279</v>
      </c>
      <c r="K2060" s="1">
        <v>174</v>
      </c>
      <c r="L2060" s="1">
        <v>0</v>
      </c>
      <c r="M2060" s="1">
        <v>127183.39</v>
      </c>
      <c r="N2060" s="1">
        <f>+Tableau164[[#This Row],[credit]]+Tableau164[[#This Row],[SOLDE]]</f>
        <v>127183.39</v>
      </c>
    </row>
    <row r="2061" spans="1:14" x14ac:dyDescent="0.25">
      <c r="A2061" t="s">
        <v>166</v>
      </c>
      <c r="B2061">
        <v>43616</v>
      </c>
      <c r="C2061" t="s">
        <v>3258</v>
      </c>
      <c r="D2061" t="s">
        <v>6</v>
      </c>
      <c r="G2061" t="s">
        <v>1296</v>
      </c>
      <c r="K2061" s="1">
        <v>0</v>
      </c>
      <c r="L2061" s="1">
        <v>9.6</v>
      </c>
      <c r="M2061" s="1">
        <v>31183.39</v>
      </c>
      <c r="N2061" s="1">
        <f>+Tableau164[[#This Row],[credit]]+Tableau164[[#This Row],[SOLDE]]</f>
        <v>31192.989999999998</v>
      </c>
    </row>
    <row r="2062" spans="1:14" x14ac:dyDescent="0.25">
      <c r="A2062" t="s">
        <v>166</v>
      </c>
      <c r="B2062">
        <v>43616</v>
      </c>
      <c r="C2062" t="s">
        <v>3258</v>
      </c>
      <c r="D2062" t="s">
        <v>6</v>
      </c>
      <c r="G2062" t="s">
        <v>1295</v>
      </c>
      <c r="K2062" s="1">
        <v>0</v>
      </c>
      <c r="L2062" s="1">
        <v>5.9928759999999999</v>
      </c>
      <c r="M2062" s="1">
        <v>-28745.37</v>
      </c>
      <c r="N2062" s="1">
        <f>+Tableau164[[#This Row],[credit]]+Tableau164[[#This Row],[SOLDE]]</f>
        <v>-28739.377123999999</v>
      </c>
    </row>
    <row r="2063" spans="1:14" x14ac:dyDescent="0.25">
      <c r="A2063" t="s">
        <v>57</v>
      </c>
      <c r="B2063">
        <v>43646</v>
      </c>
      <c r="D2063" t="s">
        <v>2</v>
      </c>
      <c r="E2063" t="s">
        <v>22</v>
      </c>
      <c r="G2063" t="s">
        <v>1294</v>
      </c>
      <c r="K2063" s="1">
        <v>200</v>
      </c>
      <c r="L2063" s="1">
        <v>0</v>
      </c>
    </row>
    <row r="2064" spans="1:14" x14ac:dyDescent="0.25">
      <c r="A2064" t="s">
        <v>62</v>
      </c>
      <c r="B2064">
        <v>43646</v>
      </c>
      <c r="C2064" t="s">
        <v>22</v>
      </c>
      <c r="D2064" t="s">
        <v>2</v>
      </c>
      <c r="E2064" t="s">
        <v>22</v>
      </c>
      <c r="G2064" t="s">
        <v>1293</v>
      </c>
      <c r="K2064" s="1">
        <v>10100.000179999999</v>
      </c>
      <c r="L2064" s="1">
        <v>0</v>
      </c>
      <c r="M2064" s="1">
        <v>31579525.66</v>
      </c>
      <c r="N2064" s="1">
        <v>10100000.18</v>
      </c>
    </row>
    <row r="2065" spans="1:14" x14ac:dyDescent="0.25">
      <c r="A2065" t="s">
        <v>159</v>
      </c>
      <c r="B2065">
        <v>43616</v>
      </c>
      <c r="C2065" t="s">
        <v>2812</v>
      </c>
      <c r="D2065" t="s">
        <v>6</v>
      </c>
      <c r="G2065" t="s">
        <v>1200</v>
      </c>
      <c r="H2065" t="s">
        <v>160</v>
      </c>
      <c r="I2065">
        <v>43616</v>
      </c>
      <c r="K2065" s="1">
        <v>0</v>
      </c>
      <c r="L2065" s="1">
        <v>103.10755</v>
      </c>
      <c r="M2065" s="1">
        <v>-21349061.149999999</v>
      </c>
      <c r="N2065" s="1">
        <v>9068924.6799999997</v>
      </c>
    </row>
    <row r="2066" spans="1:14" x14ac:dyDescent="0.25">
      <c r="A2066" t="s">
        <v>159</v>
      </c>
      <c r="B2066">
        <v>43616</v>
      </c>
      <c r="C2066" t="s">
        <v>2728</v>
      </c>
      <c r="D2066" t="s">
        <v>6</v>
      </c>
      <c r="G2066" t="s">
        <v>1198</v>
      </c>
      <c r="H2066" t="s">
        <v>293</v>
      </c>
      <c r="I2066">
        <v>43616</v>
      </c>
      <c r="K2066" s="1">
        <v>0</v>
      </c>
      <c r="L2066" s="1">
        <v>2.2014999999999998</v>
      </c>
      <c r="M2066" s="1">
        <v>-21371076.149999999</v>
      </c>
      <c r="N2066" s="1">
        <v>9046909.6799999997</v>
      </c>
    </row>
    <row r="2067" spans="1:14" x14ac:dyDescent="0.25">
      <c r="A2067" t="s">
        <v>159</v>
      </c>
      <c r="B2067">
        <v>43616</v>
      </c>
      <c r="C2067" t="s">
        <v>2722</v>
      </c>
      <c r="D2067" t="s">
        <v>6</v>
      </c>
      <c r="G2067" t="s">
        <v>1194</v>
      </c>
      <c r="H2067" t="s">
        <v>158</v>
      </c>
      <c r="I2067">
        <v>43616</v>
      </c>
      <c r="K2067" s="1">
        <v>0</v>
      </c>
      <c r="L2067" s="1">
        <v>6.0156660000000004</v>
      </c>
      <c r="M2067" s="1">
        <v>-21431232.809999999</v>
      </c>
      <c r="N2067" s="1">
        <v>8986753.0199999996</v>
      </c>
    </row>
    <row r="2068" spans="1:14" x14ac:dyDescent="0.25">
      <c r="A2068" t="s">
        <v>159</v>
      </c>
      <c r="B2068">
        <v>43616</v>
      </c>
      <c r="C2068" t="s">
        <v>3253</v>
      </c>
      <c r="D2068" t="s">
        <v>6</v>
      </c>
      <c r="G2068" t="s">
        <v>1197</v>
      </c>
      <c r="H2068" t="s">
        <v>293</v>
      </c>
      <c r="I2068">
        <v>43616</v>
      </c>
      <c r="K2068" s="1">
        <v>0</v>
      </c>
      <c r="L2068" s="1">
        <v>4.8789999999999996</v>
      </c>
      <c r="M2068" s="1">
        <v>-21480022.809999999</v>
      </c>
      <c r="N2068" s="1">
        <v>8937963.0199999996</v>
      </c>
    </row>
    <row r="2069" spans="1:14" x14ac:dyDescent="0.25">
      <c r="A2069" t="s">
        <v>159</v>
      </c>
      <c r="B2069">
        <v>43616</v>
      </c>
      <c r="C2069" t="s">
        <v>3244</v>
      </c>
      <c r="D2069" t="s">
        <v>6</v>
      </c>
      <c r="G2069" t="s">
        <v>1196</v>
      </c>
      <c r="H2069" t="s">
        <v>293</v>
      </c>
      <c r="I2069">
        <v>43616</v>
      </c>
      <c r="K2069" s="1">
        <v>0</v>
      </c>
      <c r="L2069" s="1">
        <v>8.9250000000000007</v>
      </c>
      <c r="M2069" s="1">
        <v>-21569272.809999999</v>
      </c>
      <c r="N2069" s="1">
        <v>8848713.0199999996</v>
      </c>
    </row>
    <row r="2070" spans="1:14" x14ac:dyDescent="0.25">
      <c r="A2070" t="s">
        <v>159</v>
      </c>
      <c r="B2070">
        <v>43616</v>
      </c>
      <c r="C2070" t="s">
        <v>3258</v>
      </c>
      <c r="D2070" t="s">
        <v>6</v>
      </c>
      <c r="G2070" t="s">
        <v>1195</v>
      </c>
      <c r="H2070" t="s">
        <v>293</v>
      </c>
      <c r="I2070">
        <v>43616</v>
      </c>
      <c r="K2070" s="1">
        <v>0</v>
      </c>
      <c r="L2070" s="1">
        <v>12.494999999999999</v>
      </c>
      <c r="M2070" s="1">
        <v>-21694222.809999999</v>
      </c>
      <c r="N2070" s="1">
        <v>8723763.0199999996</v>
      </c>
    </row>
    <row r="2071" spans="1:14" x14ac:dyDescent="0.25">
      <c r="A2071" t="s">
        <v>159</v>
      </c>
      <c r="B2071">
        <v>43616</v>
      </c>
      <c r="D2071" t="s">
        <v>6</v>
      </c>
      <c r="G2071" t="s">
        <v>1270</v>
      </c>
      <c r="H2071" t="s">
        <v>1271</v>
      </c>
      <c r="K2071" s="1">
        <v>29.495039999999999</v>
      </c>
      <c r="L2071" s="1">
        <v>0</v>
      </c>
      <c r="M2071" s="1">
        <v>-21664727.77</v>
      </c>
      <c r="N2071" s="1">
        <v>8753258.0599999987</v>
      </c>
    </row>
    <row r="2072" spans="1:14" x14ac:dyDescent="0.25">
      <c r="A2072" t="s">
        <v>159</v>
      </c>
      <c r="B2072">
        <v>43616</v>
      </c>
      <c r="D2072" t="s">
        <v>6</v>
      </c>
      <c r="G2072" t="s">
        <v>1268</v>
      </c>
      <c r="H2072" t="s">
        <v>322</v>
      </c>
      <c r="K2072" s="1">
        <v>5.2050000000000001</v>
      </c>
      <c r="L2072" s="1">
        <v>0</v>
      </c>
      <c r="M2072" s="1">
        <v>-21659522.77</v>
      </c>
      <c r="N2072" s="1">
        <v>8758463.0599999987</v>
      </c>
    </row>
    <row r="2073" spans="1:14" x14ac:dyDescent="0.25">
      <c r="A2073" t="s">
        <v>159</v>
      </c>
      <c r="B2073">
        <v>43616</v>
      </c>
      <c r="D2073" t="s">
        <v>6</v>
      </c>
      <c r="G2073" t="s">
        <v>1292</v>
      </c>
      <c r="H2073" t="s">
        <v>1265</v>
      </c>
      <c r="K2073" s="1">
        <v>340</v>
      </c>
      <c r="L2073" s="1">
        <v>0</v>
      </c>
      <c r="M2073" s="1">
        <v>-21319522.77</v>
      </c>
      <c r="N2073" s="1">
        <v>9098463.0599999987</v>
      </c>
    </row>
    <row r="2074" spans="1:14" x14ac:dyDescent="0.25">
      <c r="A2074" t="s">
        <v>159</v>
      </c>
      <c r="B2074">
        <v>43616</v>
      </c>
      <c r="D2074" t="s">
        <v>6</v>
      </c>
      <c r="G2074" t="s">
        <v>1262</v>
      </c>
      <c r="H2074" t="s">
        <v>1263</v>
      </c>
      <c r="K2074" s="1">
        <v>232.05</v>
      </c>
      <c r="L2074" s="1">
        <v>0</v>
      </c>
      <c r="M2074" s="1">
        <v>-21087472.77</v>
      </c>
      <c r="N2074" s="1">
        <v>9330513.0599999987</v>
      </c>
    </row>
    <row r="2075" spans="1:14" x14ac:dyDescent="0.25">
      <c r="A2075" t="s">
        <v>159</v>
      </c>
      <c r="B2075">
        <v>43616</v>
      </c>
      <c r="D2075" t="s">
        <v>6</v>
      </c>
      <c r="G2075" t="s">
        <v>1257</v>
      </c>
      <c r="H2075" t="s">
        <v>229</v>
      </c>
      <c r="K2075" s="1">
        <v>0</v>
      </c>
      <c r="L2075" s="1">
        <v>526.7192</v>
      </c>
      <c r="M2075" s="1">
        <v>-26354664.77</v>
      </c>
      <c r="N2075" s="1">
        <v>4063321.0599999987</v>
      </c>
    </row>
    <row r="2076" spans="1:14" x14ac:dyDescent="0.25">
      <c r="A2076" t="s">
        <v>159</v>
      </c>
      <c r="B2076">
        <v>43616</v>
      </c>
      <c r="D2076" t="s">
        <v>6</v>
      </c>
      <c r="G2076" t="s">
        <v>1256</v>
      </c>
      <c r="H2076" t="s">
        <v>469</v>
      </c>
      <c r="K2076" s="1">
        <v>0</v>
      </c>
      <c r="L2076" s="1">
        <v>179.8554</v>
      </c>
      <c r="M2076" s="1">
        <v>-28153218.77</v>
      </c>
      <c r="N2076" s="1">
        <v>2264767.0599999987</v>
      </c>
    </row>
    <row r="2077" spans="1:14" x14ac:dyDescent="0.25">
      <c r="A2077" t="s">
        <v>159</v>
      </c>
      <c r="B2077">
        <v>43616</v>
      </c>
      <c r="D2077" t="s">
        <v>6</v>
      </c>
      <c r="G2077" t="s">
        <v>1254</v>
      </c>
      <c r="H2077" t="s">
        <v>229</v>
      </c>
      <c r="K2077" s="1">
        <v>1306.0550000000001</v>
      </c>
      <c r="L2077" s="1">
        <v>0</v>
      </c>
      <c r="M2077" s="1">
        <v>-26847163.77</v>
      </c>
      <c r="N2077" s="1">
        <v>3570822.0599999987</v>
      </c>
    </row>
    <row r="2078" spans="1:14" x14ac:dyDescent="0.25">
      <c r="A2078" t="s">
        <v>159</v>
      </c>
      <c r="B2078">
        <v>43616</v>
      </c>
      <c r="D2078" t="s">
        <v>6</v>
      </c>
      <c r="G2078" t="s">
        <v>1253</v>
      </c>
      <c r="H2078" t="s">
        <v>229</v>
      </c>
      <c r="K2078" s="1">
        <v>1621.3710000000001</v>
      </c>
      <c r="L2078" s="1">
        <v>0</v>
      </c>
      <c r="M2078" s="1">
        <v>-25225792.77</v>
      </c>
      <c r="N2078" s="1">
        <v>5192193.0599999987</v>
      </c>
    </row>
    <row r="2079" spans="1:14" x14ac:dyDescent="0.25">
      <c r="A2079" t="s">
        <v>159</v>
      </c>
      <c r="B2079">
        <v>43616</v>
      </c>
      <c r="D2079" t="s">
        <v>6</v>
      </c>
      <c r="G2079" t="s">
        <v>1245</v>
      </c>
      <c r="H2079" t="s">
        <v>238</v>
      </c>
      <c r="K2079" s="1">
        <v>416.23771999999997</v>
      </c>
      <c r="L2079" s="1">
        <v>0</v>
      </c>
      <c r="M2079" s="1">
        <v>-24809555.050000001</v>
      </c>
      <c r="N2079" s="1">
        <v>5608430.7799999984</v>
      </c>
    </row>
    <row r="2080" spans="1:14" x14ac:dyDescent="0.25">
      <c r="A2080" t="s">
        <v>159</v>
      </c>
      <c r="B2080">
        <v>43616</v>
      </c>
      <c r="D2080" t="s">
        <v>6</v>
      </c>
      <c r="G2080" t="s">
        <v>1240</v>
      </c>
      <c r="H2080" t="s">
        <v>1047</v>
      </c>
      <c r="K2080" s="1">
        <v>69.733999999999995</v>
      </c>
      <c r="L2080" s="1">
        <v>0</v>
      </c>
      <c r="M2080" s="1">
        <v>-24739821.050000001</v>
      </c>
      <c r="N2080" s="1">
        <v>5678164.7799999984</v>
      </c>
    </row>
    <row r="2081" spans="1:14" x14ac:dyDescent="0.25">
      <c r="A2081" t="s">
        <v>159</v>
      </c>
      <c r="B2081">
        <v>43616</v>
      </c>
      <c r="D2081" t="s">
        <v>6</v>
      </c>
      <c r="G2081" t="s">
        <v>1238</v>
      </c>
      <c r="H2081" t="s">
        <v>1291</v>
      </c>
      <c r="K2081" s="1">
        <v>122.8318</v>
      </c>
      <c r="L2081" s="1">
        <v>0</v>
      </c>
      <c r="M2081" s="1">
        <v>-24616989.25</v>
      </c>
      <c r="N2081" s="1">
        <v>5800996.5799999982</v>
      </c>
    </row>
    <row r="2082" spans="1:14" x14ac:dyDescent="0.25">
      <c r="A2082" t="s">
        <v>159</v>
      </c>
      <c r="B2082">
        <v>43616</v>
      </c>
      <c r="D2082" t="s">
        <v>6</v>
      </c>
      <c r="G2082" t="s">
        <v>1237</v>
      </c>
      <c r="H2082" t="s">
        <v>293</v>
      </c>
      <c r="K2082" s="1">
        <v>602.73500000000001</v>
      </c>
      <c r="L2082" s="1">
        <v>0</v>
      </c>
      <c r="M2082" s="1">
        <v>-24014254.25</v>
      </c>
      <c r="N2082" s="1">
        <v>6403731.5799999982</v>
      </c>
    </row>
    <row r="2083" spans="1:14" x14ac:dyDescent="0.25">
      <c r="A2083" t="s">
        <v>159</v>
      </c>
      <c r="B2083">
        <v>43616</v>
      </c>
      <c r="D2083" t="s">
        <v>6</v>
      </c>
      <c r="G2083" t="s">
        <v>1235</v>
      </c>
      <c r="H2083" t="s">
        <v>1236</v>
      </c>
      <c r="K2083" s="1">
        <v>104.79649999999999</v>
      </c>
      <c r="L2083" s="1">
        <v>0</v>
      </c>
      <c r="M2083" s="1">
        <v>-23909457.75</v>
      </c>
      <c r="N2083" s="1">
        <v>6508528.0799999982</v>
      </c>
    </row>
    <row r="2084" spans="1:14" x14ac:dyDescent="0.25">
      <c r="A2084" t="s">
        <v>159</v>
      </c>
      <c r="B2084">
        <v>43616</v>
      </c>
      <c r="D2084" t="s">
        <v>6</v>
      </c>
      <c r="G2084" t="s">
        <v>1231</v>
      </c>
      <c r="H2084" t="s">
        <v>160</v>
      </c>
      <c r="K2084" s="1">
        <v>1496.0895</v>
      </c>
      <c r="L2084" s="1">
        <v>0</v>
      </c>
      <c r="M2084" s="1">
        <v>-22413368.25</v>
      </c>
      <c r="N2084" s="1">
        <v>8004617.5799999982</v>
      </c>
    </row>
    <row r="2085" spans="1:14" x14ac:dyDescent="0.25">
      <c r="A2085" t="s">
        <v>159</v>
      </c>
      <c r="B2085">
        <v>43616</v>
      </c>
      <c r="D2085" t="s">
        <v>6</v>
      </c>
      <c r="G2085" t="s">
        <v>1230</v>
      </c>
      <c r="H2085" t="s">
        <v>1142</v>
      </c>
      <c r="K2085" s="1">
        <v>92</v>
      </c>
      <c r="L2085" s="1">
        <v>0</v>
      </c>
      <c r="M2085" s="1">
        <v>-22321368.25</v>
      </c>
      <c r="N2085" s="1">
        <v>8096617.5799999982</v>
      </c>
    </row>
    <row r="2086" spans="1:14" x14ac:dyDescent="0.25">
      <c r="A2086" t="s">
        <v>159</v>
      </c>
      <c r="B2086">
        <v>43616</v>
      </c>
      <c r="D2086" t="s">
        <v>6</v>
      </c>
      <c r="G2086" t="s">
        <v>1228</v>
      </c>
      <c r="H2086" t="s">
        <v>323</v>
      </c>
      <c r="K2086" s="1">
        <v>468.06878999999998</v>
      </c>
      <c r="L2086" s="1">
        <v>0</v>
      </c>
      <c r="M2086" s="1">
        <v>-21853299.460000001</v>
      </c>
      <c r="N2086" s="1">
        <v>8564686.3699999973</v>
      </c>
    </row>
    <row r="2087" spans="1:14" x14ac:dyDescent="0.25">
      <c r="A2087" t="s">
        <v>151</v>
      </c>
      <c r="B2087">
        <v>43616</v>
      </c>
      <c r="C2087" t="s">
        <v>3244</v>
      </c>
      <c r="D2087" t="s">
        <v>6</v>
      </c>
      <c r="G2087" t="s">
        <v>1286</v>
      </c>
      <c r="H2087" t="s">
        <v>154</v>
      </c>
      <c r="K2087" s="1">
        <v>0</v>
      </c>
      <c r="L2087" s="1">
        <v>5.6808100000000001</v>
      </c>
      <c r="M2087" s="1">
        <v>-98562811.319999993</v>
      </c>
      <c r="N2087" s="1">
        <v>8507878.2699999977</v>
      </c>
    </row>
    <row r="2088" spans="1:14" x14ac:dyDescent="0.25">
      <c r="A2088" t="s">
        <v>151</v>
      </c>
      <c r="B2088">
        <v>43616</v>
      </c>
      <c r="C2088" t="s">
        <v>3244</v>
      </c>
      <c r="D2088" t="s">
        <v>6</v>
      </c>
      <c r="G2088" t="s">
        <v>1285</v>
      </c>
      <c r="H2088" t="s">
        <v>154</v>
      </c>
      <c r="K2088" s="1">
        <v>0</v>
      </c>
      <c r="L2088" s="1">
        <v>51.504348999999998</v>
      </c>
      <c r="M2088" s="1">
        <v>-99077854.810000002</v>
      </c>
      <c r="N2088" s="1">
        <v>7992834.7799999975</v>
      </c>
    </row>
    <row r="2089" spans="1:14" x14ac:dyDescent="0.25">
      <c r="A2089" t="s">
        <v>151</v>
      </c>
      <c r="B2089">
        <v>43616</v>
      </c>
      <c r="C2089" t="s">
        <v>2728</v>
      </c>
      <c r="D2089" t="s">
        <v>6</v>
      </c>
      <c r="G2089" t="s">
        <v>1284</v>
      </c>
      <c r="H2089" t="s">
        <v>154</v>
      </c>
      <c r="K2089" s="1">
        <v>0</v>
      </c>
      <c r="L2089" s="1">
        <v>7.714823</v>
      </c>
      <c r="M2089" s="1">
        <v>-99155003.040000007</v>
      </c>
      <c r="N2089" s="1">
        <v>7915686.549999997</v>
      </c>
    </row>
    <row r="2090" spans="1:14" x14ac:dyDescent="0.25">
      <c r="A2090" t="s">
        <v>151</v>
      </c>
      <c r="B2090">
        <v>43616</v>
      </c>
      <c r="C2090" t="s">
        <v>2728</v>
      </c>
      <c r="D2090" t="s">
        <v>6</v>
      </c>
      <c r="G2090" t="s">
        <v>1283</v>
      </c>
      <c r="H2090" t="s">
        <v>154</v>
      </c>
      <c r="K2090" s="1">
        <v>0</v>
      </c>
      <c r="L2090" s="1">
        <v>0.472443</v>
      </c>
      <c r="M2090" s="1">
        <v>-99159727.469999999</v>
      </c>
      <c r="N2090" s="1">
        <v>7910962.1199999973</v>
      </c>
    </row>
    <row r="2091" spans="1:14" x14ac:dyDescent="0.25">
      <c r="A2091" t="s">
        <v>151</v>
      </c>
      <c r="B2091">
        <v>43616</v>
      </c>
      <c r="C2091" t="s">
        <v>3258</v>
      </c>
      <c r="D2091" t="s">
        <v>6</v>
      </c>
      <c r="G2091" t="s">
        <v>1282</v>
      </c>
      <c r="H2091" t="s">
        <v>157</v>
      </c>
      <c r="K2091" s="1">
        <v>0</v>
      </c>
      <c r="L2091" s="1">
        <v>7.1315220000000004</v>
      </c>
      <c r="M2091" s="1">
        <v>-99231042.689999998</v>
      </c>
      <c r="N2091" s="1">
        <v>7839646.8999999976</v>
      </c>
    </row>
    <row r="2092" spans="1:14" x14ac:dyDescent="0.25">
      <c r="A2092" t="s">
        <v>151</v>
      </c>
      <c r="B2092">
        <v>43616</v>
      </c>
      <c r="C2092" t="s">
        <v>3269</v>
      </c>
      <c r="D2092" t="s">
        <v>6</v>
      </c>
      <c r="G2092" t="s">
        <v>1281</v>
      </c>
      <c r="H2092" t="s">
        <v>155</v>
      </c>
      <c r="K2092" s="1">
        <v>0</v>
      </c>
      <c r="L2092" s="1">
        <v>12.304600000000001</v>
      </c>
      <c r="M2092" s="1">
        <v>-99354088.689999998</v>
      </c>
      <c r="N2092" s="1">
        <v>7716600.8999999976</v>
      </c>
    </row>
    <row r="2093" spans="1:14" x14ac:dyDescent="0.25">
      <c r="A2093" t="s">
        <v>151</v>
      </c>
      <c r="B2093">
        <v>43616</v>
      </c>
      <c r="C2093" t="s">
        <v>3258</v>
      </c>
      <c r="D2093" t="s">
        <v>6</v>
      </c>
      <c r="G2093" t="s">
        <v>1280</v>
      </c>
      <c r="H2093" t="s">
        <v>1234</v>
      </c>
      <c r="K2093" s="1">
        <v>0</v>
      </c>
      <c r="L2093" s="1">
        <v>11.423999999999999</v>
      </c>
      <c r="M2093" s="1">
        <v>-99468328.689999998</v>
      </c>
      <c r="N2093" s="1">
        <v>7602360.8999999976</v>
      </c>
    </row>
    <row r="2094" spans="1:14" x14ac:dyDescent="0.25">
      <c r="A2094" t="s">
        <v>151</v>
      </c>
      <c r="B2094">
        <v>43616</v>
      </c>
      <c r="C2094" t="s">
        <v>3258</v>
      </c>
      <c r="D2094" t="s">
        <v>6</v>
      </c>
      <c r="G2094" t="s">
        <v>1279</v>
      </c>
      <c r="H2094" t="s">
        <v>1267</v>
      </c>
      <c r="K2094" s="1">
        <v>0</v>
      </c>
      <c r="L2094" s="1">
        <v>20.706</v>
      </c>
      <c r="M2094" s="1">
        <v>-99675388.689999998</v>
      </c>
      <c r="N2094" s="1">
        <v>7395300.8999999976</v>
      </c>
    </row>
    <row r="2095" spans="1:14" x14ac:dyDescent="0.25">
      <c r="A2095" t="s">
        <v>151</v>
      </c>
      <c r="B2095">
        <v>43616</v>
      </c>
      <c r="C2095" t="s">
        <v>3258</v>
      </c>
      <c r="D2095" t="s">
        <v>6</v>
      </c>
      <c r="G2095" t="s">
        <v>1278</v>
      </c>
      <c r="H2095" t="s">
        <v>469</v>
      </c>
      <c r="K2095" s="1">
        <v>0</v>
      </c>
      <c r="L2095" s="1">
        <v>139.50007099999999</v>
      </c>
      <c r="M2095" s="1">
        <v>-101070389.40000001</v>
      </c>
      <c r="N2095" s="1">
        <v>6000300.1899999976</v>
      </c>
    </row>
    <row r="2096" spans="1:14" x14ac:dyDescent="0.25">
      <c r="A2096" t="s">
        <v>151</v>
      </c>
      <c r="B2096">
        <v>43616</v>
      </c>
      <c r="C2096" t="s">
        <v>3269</v>
      </c>
      <c r="D2096" t="s">
        <v>6</v>
      </c>
      <c r="G2096" t="s">
        <v>1277</v>
      </c>
      <c r="H2096" t="s">
        <v>155</v>
      </c>
      <c r="K2096" s="1">
        <v>0</v>
      </c>
      <c r="L2096" s="1">
        <v>50.872500000000002</v>
      </c>
      <c r="M2096" s="1">
        <v>-101579114.40000001</v>
      </c>
      <c r="N2096" s="1">
        <v>5491575.1899999976</v>
      </c>
    </row>
    <row r="2097" spans="1:14" x14ac:dyDescent="0.25">
      <c r="A2097" t="s">
        <v>151</v>
      </c>
      <c r="B2097">
        <v>43616</v>
      </c>
      <c r="C2097" t="s">
        <v>3244</v>
      </c>
      <c r="D2097" t="s">
        <v>6</v>
      </c>
      <c r="G2097" t="s">
        <v>1276</v>
      </c>
      <c r="H2097" t="s">
        <v>469</v>
      </c>
      <c r="K2097" s="1">
        <v>0</v>
      </c>
      <c r="L2097" s="1">
        <v>46.500023999999996</v>
      </c>
      <c r="M2097" s="1">
        <v>-102044114.64</v>
      </c>
      <c r="N2097" s="1">
        <v>5026574.9499999974</v>
      </c>
    </row>
    <row r="2098" spans="1:14" x14ac:dyDescent="0.25">
      <c r="A2098" t="s">
        <v>151</v>
      </c>
      <c r="B2098">
        <v>43616</v>
      </c>
      <c r="C2098" t="s">
        <v>3253</v>
      </c>
      <c r="D2098" t="s">
        <v>6</v>
      </c>
      <c r="G2098" t="s">
        <v>1275</v>
      </c>
      <c r="H2098" t="s">
        <v>690</v>
      </c>
      <c r="K2098" s="1">
        <v>0</v>
      </c>
      <c r="L2098" s="1">
        <v>81.650719999999993</v>
      </c>
      <c r="M2098" s="1">
        <v>-102860621.84</v>
      </c>
      <c r="N2098" s="1">
        <v>4210067.7499999972</v>
      </c>
    </row>
    <row r="2099" spans="1:14" x14ac:dyDescent="0.25">
      <c r="A2099" t="s">
        <v>151</v>
      </c>
      <c r="B2099">
        <v>43616</v>
      </c>
      <c r="D2099" t="s">
        <v>6</v>
      </c>
      <c r="G2099" t="s">
        <v>1274</v>
      </c>
      <c r="H2099" t="s">
        <v>469</v>
      </c>
      <c r="K2099" s="1">
        <v>0</v>
      </c>
      <c r="L2099" s="1">
        <v>28.952247999999997</v>
      </c>
      <c r="M2099" s="1">
        <v>-103150144.31999999</v>
      </c>
      <c r="N2099" s="1">
        <v>3920545.2699999972</v>
      </c>
    </row>
    <row r="2100" spans="1:14" x14ac:dyDescent="0.25">
      <c r="A2100" t="s">
        <v>151</v>
      </c>
      <c r="B2100">
        <v>43616</v>
      </c>
      <c r="D2100" t="s">
        <v>6</v>
      </c>
      <c r="G2100" t="s">
        <v>1269</v>
      </c>
      <c r="H2100" t="s">
        <v>295</v>
      </c>
      <c r="K2100" s="1">
        <v>945</v>
      </c>
      <c r="L2100" s="1">
        <v>0</v>
      </c>
      <c r="M2100" s="1">
        <v>-102205144.31999999</v>
      </c>
      <c r="N2100" s="1">
        <v>4865545.2699999977</v>
      </c>
    </row>
    <row r="2101" spans="1:14" x14ac:dyDescent="0.25">
      <c r="A2101" t="s">
        <v>151</v>
      </c>
      <c r="B2101">
        <v>43616</v>
      </c>
      <c r="D2101" t="s">
        <v>6</v>
      </c>
      <c r="G2101" t="s">
        <v>1290</v>
      </c>
      <c r="H2101" t="s">
        <v>1267</v>
      </c>
      <c r="K2101" s="1">
        <v>207.3</v>
      </c>
      <c r="L2101" s="1">
        <v>0</v>
      </c>
      <c r="M2101" s="1">
        <v>-101997844.31999999</v>
      </c>
      <c r="N2101" s="1">
        <v>5072845.2699999977</v>
      </c>
    </row>
    <row r="2102" spans="1:14" x14ac:dyDescent="0.25">
      <c r="A2102" t="s">
        <v>151</v>
      </c>
      <c r="B2102">
        <v>43616</v>
      </c>
      <c r="D2102" t="s">
        <v>6</v>
      </c>
      <c r="G2102" t="s">
        <v>1261</v>
      </c>
      <c r="H2102" t="s">
        <v>1289</v>
      </c>
      <c r="K2102" s="1">
        <v>220.48320000000001</v>
      </c>
      <c r="L2102" s="1">
        <v>0</v>
      </c>
      <c r="M2102" s="1">
        <v>-101777361.12</v>
      </c>
      <c r="N2102" s="1">
        <v>5293328.4699999979</v>
      </c>
    </row>
    <row r="2103" spans="1:14" x14ac:dyDescent="0.25">
      <c r="A2103" t="s">
        <v>151</v>
      </c>
      <c r="B2103">
        <v>43616</v>
      </c>
      <c r="D2103" t="s">
        <v>6</v>
      </c>
      <c r="G2103" t="s">
        <v>1259</v>
      </c>
      <c r="H2103" t="s">
        <v>469</v>
      </c>
      <c r="K2103" s="1">
        <v>289.52247999999997</v>
      </c>
      <c r="L2103" s="1">
        <v>0</v>
      </c>
      <c r="M2103" s="1">
        <v>-101487838.64</v>
      </c>
      <c r="N2103" s="1">
        <v>5582850.9499999974</v>
      </c>
    </row>
    <row r="2104" spans="1:14" x14ac:dyDescent="0.25">
      <c r="A2104" t="s">
        <v>151</v>
      </c>
      <c r="B2104">
        <v>43616</v>
      </c>
      <c r="D2104" t="s">
        <v>6</v>
      </c>
      <c r="G2104" t="s">
        <v>1252</v>
      </c>
      <c r="H2104" t="s">
        <v>469</v>
      </c>
      <c r="K2104" s="1">
        <v>465.00022999999999</v>
      </c>
      <c r="L2104" s="1">
        <v>0</v>
      </c>
      <c r="M2104" s="1">
        <v>-101022838.41</v>
      </c>
      <c r="N2104" s="1">
        <v>6047851.1799999978</v>
      </c>
    </row>
    <row r="2105" spans="1:14" x14ac:dyDescent="0.25">
      <c r="A2105" t="s">
        <v>151</v>
      </c>
      <c r="B2105">
        <v>43616</v>
      </c>
      <c r="D2105" t="s">
        <v>6</v>
      </c>
      <c r="G2105" t="s">
        <v>1251</v>
      </c>
      <c r="H2105" t="s">
        <v>469</v>
      </c>
      <c r="K2105" s="1">
        <v>1395.00071</v>
      </c>
      <c r="L2105" s="1">
        <v>0</v>
      </c>
      <c r="M2105" s="1">
        <v>-99627837.700000003</v>
      </c>
      <c r="N2105" s="1">
        <v>7442851.8899999978</v>
      </c>
    </row>
    <row r="2106" spans="1:14" x14ac:dyDescent="0.25">
      <c r="A2106" t="s">
        <v>151</v>
      </c>
      <c r="B2106">
        <v>43616</v>
      </c>
      <c r="D2106" t="s">
        <v>6</v>
      </c>
      <c r="G2106" t="s">
        <v>1244</v>
      </c>
      <c r="H2106" t="s">
        <v>157</v>
      </c>
      <c r="K2106" s="1">
        <v>546.06078000000002</v>
      </c>
      <c r="L2106" s="1">
        <v>0</v>
      </c>
      <c r="M2106" s="1">
        <v>-99081776.920000002</v>
      </c>
      <c r="N2106" s="1">
        <v>7988912.6699999981</v>
      </c>
    </row>
    <row r="2107" spans="1:14" x14ac:dyDescent="0.25">
      <c r="A2107" t="s">
        <v>151</v>
      </c>
      <c r="B2107">
        <v>43616</v>
      </c>
      <c r="D2107" t="s">
        <v>6</v>
      </c>
      <c r="G2107" t="s">
        <v>1243</v>
      </c>
      <c r="H2107" t="s">
        <v>155</v>
      </c>
      <c r="K2107" s="1">
        <v>69.614999999999995</v>
      </c>
      <c r="L2107" s="1">
        <v>0</v>
      </c>
      <c r="M2107" s="1">
        <v>-99012161.920000002</v>
      </c>
      <c r="N2107" s="1">
        <v>8058527.6699999981</v>
      </c>
    </row>
    <row r="2108" spans="1:14" x14ac:dyDescent="0.25">
      <c r="A2108" t="s">
        <v>151</v>
      </c>
      <c r="B2108">
        <v>43616</v>
      </c>
      <c r="D2108" t="s">
        <v>6</v>
      </c>
      <c r="G2108" t="s">
        <v>1241</v>
      </c>
      <c r="H2108" t="s">
        <v>1027</v>
      </c>
      <c r="K2108" s="1">
        <v>451.53228000000001</v>
      </c>
      <c r="L2108" s="1">
        <v>0</v>
      </c>
      <c r="M2108" s="1">
        <v>-98560629.640000001</v>
      </c>
      <c r="N2108" s="1">
        <v>8510059.9499999974</v>
      </c>
    </row>
    <row r="2109" spans="1:14" x14ac:dyDescent="0.25">
      <c r="A2109" t="s">
        <v>151</v>
      </c>
      <c r="B2109">
        <v>43616</v>
      </c>
      <c r="D2109" t="s">
        <v>6</v>
      </c>
      <c r="G2109" t="s">
        <v>1233</v>
      </c>
      <c r="H2109" t="s">
        <v>1234</v>
      </c>
      <c r="K2109" s="1">
        <v>114.24</v>
      </c>
      <c r="L2109" s="1">
        <v>0</v>
      </c>
      <c r="M2109" s="1">
        <v>-98446389.640000001</v>
      </c>
      <c r="N2109" s="1">
        <v>8624299.9499999974</v>
      </c>
    </row>
    <row r="2110" spans="1:14" x14ac:dyDescent="0.25">
      <c r="A2110" t="s">
        <v>526</v>
      </c>
      <c r="B2110">
        <v>43616</v>
      </c>
      <c r="D2110" t="s">
        <v>6</v>
      </c>
      <c r="G2110" t="s">
        <v>1153</v>
      </c>
      <c r="H2110" t="s">
        <v>482</v>
      </c>
      <c r="K2110" s="1">
        <v>4460.0606399999997</v>
      </c>
      <c r="L2110" s="1">
        <v>0</v>
      </c>
      <c r="M2110" s="1">
        <v>-6298941.0300000003</v>
      </c>
      <c r="N2110" s="1">
        <v>13084360.589999996</v>
      </c>
    </row>
    <row r="2111" spans="1:14" x14ac:dyDescent="0.25">
      <c r="A2111" t="s">
        <v>149</v>
      </c>
      <c r="B2111">
        <v>43616</v>
      </c>
      <c r="C2111" t="s">
        <v>3311</v>
      </c>
      <c r="D2111" t="s">
        <v>6</v>
      </c>
      <c r="G2111" t="s">
        <v>1187</v>
      </c>
      <c r="H2111" t="s">
        <v>11</v>
      </c>
      <c r="I2111">
        <v>43616</v>
      </c>
      <c r="K2111" s="1">
        <v>0</v>
      </c>
      <c r="L2111" s="1">
        <v>20.418851999999998</v>
      </c>
      <c r="M2111" s="1">
        <v>31797833.539999999</v>
      </c>
      <c r="N2111" s="1">
        <v>12880172.069999997</v>
      </c>
    </row>
    <row r="2112" spans="1:14" x14ac:dyDescent="0.25">
      <c r="A2112" t="s">
        <v>149</v>
      </c>
      <c r="B2112">
        <v>43616</v>
      </c>
      <c r="C2112" t="s">
        <v>3311</v>
      </c>
      <c r="D2112" t="s">
        <v>6</v>
      </c>
      <c r="G2112" t="s">
        <v>3316</v>
      </c>
      <c r="H2112" t="s">
        <v>11</v>
      </c>
      <c r="I2112">
        <v>43616</v>
      </c>
      <c r="K2112" s="1">
        <v>748.15900999999997</v>
      </c>
      <c r="L2112" s="1">
        <v>0</v>
      </c>
      <c r="M2112" s="1">
        <v>32545992.550000001</v>
      </c>
      <c r="N2112" s="1">
        <v>13628331.079999996</v>
      </c>
    </row>
    <row r="2113" spans="1:14" x14ac:dyDescent="0.25">
      <c r="A2113" t="s">
        <v>149</v>
      </c>
      <c r="B2113">
        <v>43616</v>
      </c>
      <c r="C2113" t="s">
        <v>3244</v>
      </c>
      <c r="D2113" t="s">
        <v>6</v>
      </c>
      <c r="G2113" t="s">
        <v>1186</v>
      </c>
      <c r="H2113" t="s">
        <v>18</v>
      </c>
      <c r="I2113">
        <v>43616</v>
      </c>
      <c r="K2113" s="1">
        <v>2537.6409900000003</v>
      </c>
      <c r="L2113" s="1">
        <v>0</v>
      </c>
      <c r="M2113" s="1">
        <v>35083633.539999999</v>
      </c>
      <c r="N2113" s="1">
        <v>16165972.069999997</v>
      </c>
    </row>
    <row r="2114" spans="1:14" x14ac:dyDescent="0.25">
      <c r="A2114" t="s">
        <v>149</v>
      </c>
      <c r="B2114">
        <v>43616</v>
      </c>
      <c r="C2114" t="s">
        <v>3311</v>
      </c>
      <c r="D2114" t="s">
        <v>6</v>
      </c>
      <c r="G2114" t="s">
        <v>3317</v>
      </c>
      <c r="H2114" t="s">
        <v>11</v>
      </c>
      <c r="I2114">
        <v>43616</v>
      </c>
      <c r="K2114" s="1">
        <v>1180.6489999999999</v>
      </c>
      <c r="L2114" s="1">
        <v>0</v>
      </c>
      <c r="M2114" s="1">
        <v>36264282.539999999</v>
      </c>
      <c r="N2114" s="1">
        <v>17346621.069999997</v>
      </c>
    </row>
    <row r="2115" spans="1:14" x14ac:dyDescent="0.25">
      <c r="A2115" t="s">
        <v>149</v>
      </c>
      <c r="B2115">
        <v>43616</v>
      </c>
      <c r="C2115" t="s">
        <v>3311</v>
      </c>
      <c r="D2115" t="s">
        <v>6</v>
      </c>
      <c r="G2115" t="s">
        <v>3318</v>
      </c>
      <c r="H2115" t="s">
        <v>11</v>
      </c>
      <c r="I2115">
        <v>43616</v>
      </c>
      <c r="K2115" s="1">
        <v>843.76863000000003</v>
      </c>
      <c r="L2115" s="1">
        <v>0</v>
      </c>
      <c r="M2115" s="1">
        <v>37108051.170000002</v>
      </c>
      <c r="N2115" s="1">
        <v>18190389.699999996</v>
      </c>
    </row>
    <row r="2116" spans="1:14" x14ac:dyDescent="0.25">
      <c r="A2116" t="s">
        <v>149</v>
      </c>
      <c r="B2116">
        <v>43616</v>
      </c>
      <c r="C2116" t="s">
        <v>3253</v>
      </c>
      <c r="D2116" t="s">
        <v>6</v>
      </c>
      <c r="G2116" t="s">
        <v>1186</v>
      </c>
      <c r="H2116" t="s">
        <v>16</v>
      </c>
      <c r="I2116">
        <v>43616</v>
      </c>
      <c r="K2116" s="1">
        <v>8229.2225400000007</v>
      </c>
      <c r="L2116" s="1">
        <v>0</v>
      </c>
      <c r="M2116" s="1">
        <v>45337273.710000001</v>
      </c>
      <c r="N2116" s="1">
        <v>26419612.239999995</v>
      </c>
    </row>
    <row r="2117" spans="1:14" x14ac:dyDescent="0.25">
      <c r="A2117" t="s">
        <v>10</v>
      </c>
      <c r="B2117">
        <v>43616</v>
      </c>
      <c r="C2117" t="s">
        <v>3258</v>
      </c>
      <c r="D2117" t="s">
        <v>6</v>
      </c>
      <c r="G2117" t="s">
        <v>3270</v>
      </c>
      <c r="H2117" t="s">
        <v>246</v>
      </c>
      <c r="I2117">
        <v>43616</v>
      </c>
      <c r="K2117" s="1">
        <v>4197.0117699999992</v>
      </c>
      <c r="L2117" s="1">
        <v>0</v>
      </c>
      <c r="M2117" s="1">
        <v>26169324.039999999</v>
      </c>
      <c r="N2117" s="1">
        <v>30616624.009999994</v>
      </c>
    </row>
    <row r="2118" spans="1:14" x14ac:dyDescent="0.25">
      <c r="A2118" t="s">
        <v>10</v>
      </c>
      <c r="B2118">
        <v>43616</v>
      </c>
      <c r="C2118" t="s">
        <v>3324</v>
      </c>
      <c r="D2118" t="s">
        <v>6</v>
      </c>
      <c r="G2118" t="s">
        <v>3325</v>
      </c>
      <c r="H2118" t="s">
        <v>129</v>
      </c>
      <c r="I2118">
        <v>43616</v>
      </c>
      <c r="K2118" s="1">
        <v>548.65328</v>
      </c>
      <c r="L2118" s="1">
        <v>0</v>
      </c>
      <c r="M2118" s="1">
        <v>26717977.32</v>
      </c>
      <c r="N2118" s="1">
        <v>31165277.289999995</v>
      </c>
    </row>
    <row r="2119" spans="1:14" x14ac:dyDescent="0.25">
      <c r="A2119" t="s">
        <v>10</v>
      </c>
      <c r="B2119">
        <v>43616</v>
      </c>
      <c r="D2119" t="s">
        <v>6</v>
      </c>
      <c r="G2119" t="s">
        <v>1255</v>
      </c>
      <c r="H2119" t="s">
        <v>0</v>
      </c>
      <c r="K2119" s="1">
        <v>843.76863000000003</v>
      </c>
      <c r="L2119" s="1">
        <v>0</v>
      </c>
      <c r="M2119" s="1">
        <v>27561745.949999999</v>
      </c>
      <c r="N2119" s="1">
        <v>32009045.919999994</v>
      </c>
    </row>
    <row r="2120" spans="1:14" x14ac:dyDescent="0.25">
      <c r="A2120" t="s">
        <v>9</v>
      </c>
      <c r="B2120">
        <v>43616</v>
      </c>
      <c r="C2120" t="s">
        <v>3244</v>
      </c>
      <c r="D2120" t="s">
        <v>6</v>
      </c>
      <c r="F2120" t="s">
        <v>18</v>
      </c>
      <c r="G2120" t="s">
        <v>1186</v>
      </c>
      <c r="H2120" t="s">
        <v>18</v>
      </c>
      <c r="I2120">
        <v>43616</v>
      </c>
      <c r="K2120" s="1">
        <v>222.60008999999999</v>
      </c>
      <c r="L2120" s="1">
        <v>0</v>
      </c>
      <c r="M2120" s="1">
        <v>12694700.710000001</v>
      </c>
      <c r="N2120" s="1">
        <v>32231646.009999994</v>
      </c>
    </row>
    <row r="2121" spans="1:14" x14ac:dyDescent="0.25">
      <c r="A2121" t="s">
        <v>9</v>
      </c>
      <c r="B2121">
        <v>43616</v>
      </c>
      <c r="C2121" t="s">
        <v>3258</v>
      </c>
      <c r="D2121" t="s">
        <v>6</v>
      </c>
      <c r="F2121" t="s">
        <v>246</v>
      </c>
      <c r="G2121" t="s">
        <v>3270</v>
      </c>
      <c r="H2121" t="s">
        <v>246</v>
      </c>
      <c r="I2121">
        <v>43616</v>
      </c>
      <c r="K2121" s="1">
        <v>220.89535999999998</v>
      </c>
      <c r="L2121" s="1">
        <v>0</v>
      </c>
      <c r="M2121" s="1">
        <v>12915596.07</v>
      </c>
      <c r="N2121" s="1">
        <v>32452541.369999994</v>
      </c>
    </row>
    <row r="2122" spans="1:14" x14ac:dyDescent="0.25">
      <c r="A2122" t="s">
        <v>9</v>
      </c>
      <c r="B2122">
        <v>43616</v>
      </c>
      <c r="C2122" t="s">
        <v>3253</v>
      </c>
      <c r="D2122" t="s">
        <v>6</v>
      </c>
      <c r="F2122" t="s">
        <v>16</v>
      </c>
      <c r="G2122" t="s">
        <v>1186</v>
      </c>
      <c r="H2122" t="s">
        <v>16</v>
      </c>
      <c r="I2122">
        <v>43616</v>
      </c>
      <c r="K2122" s="1">
        <v>433.11697999999996</v>
      </c>
      <c r="L2122" s="1">
        <v>0</v>
      </c>
      <c r="M2122" s="1">
        <v>13348713.050000001</v>
      </c>
      <c r="N2122" s="1">
        <v>32885658.349999994</v>
      </c>
    </row>
    <row r="2123" spans="1:14" x14ac:dyDescent="0.25">
      <c r="A2123" t="s">
        <v>8</v>
      </c>
      <c r="B2123">
        <v>43616</v>
      </c>
      <c r="C2123" t="s">
        <v>3311</v>
      </c>
      <c r="D2123" t="s">
        <v>6</v>
      </c>
      <c r="G2123" t="s">
        <v>1187</v>
      </c>
      <c r="H2123" t="s">
        <v>11</v>
      </c>
      <c r="I2123">
        <v>43616</v>
      </c>
      <c r="K2123" s="1">
        <v>0</v>
      </c>
      <c r="L2123" s="1">
        <v>166.620901</v>
      </c>
      <c r="M2123" s="1">
        <v>-134169415.29000001</v>
      </c>
      <c r="N2123" s="1">
        <v>31219449.339999992</v>
      </c>
    </row>
    <row r="2124" spans="1:14" x14ac:dyDescent="0.25">
      <c r="A2124" t="s">
        <v>8</v>
      </c>
      <c r="B2124">
        <v>43616</v>
      </c>
      <c r="C2124" t="s">
        <v>3311</v>
      </c>
      <c r="D2124" t="s">
        <v>6</v>
      </c>
      <c r="F2124" t="s">
        <v>11</v>
      </c>
      <c r="G2124" t="s">
        <v>3316</v>
      </c>
      <c r="H2124" t="s">
        <v>11</v>
      </c>
      <c r="I2124">
        <v>43616</v>
      </c>
      <c r="K2124" s="1">
        <v>1122.2385200000001</v>
      </c>
      <c r="L2124" s="1">
        <v>0</v>
      </c>
      <c r="M2124" s="1">
        <v>-133047176.77</v>
      </c>
      <c r="N2124" s="1">
        <v>32341687.859999992</v>
      </c>
    </row>
    <row r="2125" spans="1:14" x14ac:dyDescent="0.25">
      <c r="A2125" t="s">
        <v>8</v>
      </c>
      <c r="B2125">
        <v>43616</v>
      </c>
      <c r="C2125" t="s">
        <v>3244</v>
      </c>
      <c r="D2125" t="s">
        <v>6</v>
      </c>
      <c r="F2125" t="s">
        <v>18</v>
      </c>
      <c r="G2125" t="s">
        <v>1186</v>
      </c>
      <c r="H2125" t="s">
        <v>18</v>
      </c>
      <c r="I2125">
        <v>43616</v>
      </c>
      <c r="K2125" s="1">
        <v>1691.7606599999999</v>
      </c>
      <c r="L2125" s="1">
        <v>0</v>
      </c>
      <c r="M2125" s="1">
        <v>-131355416.11</v>
      </c>
      <c r="N2125" s="1">
        <v>34033448.519999988</v>
      </c>
    </row>
    <row r="2126" spans="1:14" x14ac:dyDescent="0.25">
      <c r="A2126" t="s">
        <v>8</v>
      </c>
      <c r="B2126">
        <v>43616</v>
      </c>
      <c r="C2126" t="s">
        <v>3311</v>
      </c>
      <c r="D2126" t="s">
        <v>6</v>
      </c>
      <c r="F2126" t="s">
        <v>11</v>
      </c>
      <c r="G2126" t="s">
        <v>3317</v>
      </c>
      <c r="H2126" t="s">
        <v>11</v>
      </c>
      <c r="I2126">
        <v>43616</v>
      </c>
      <c r="K2126" s="1">
        <v>2259.97435</v>
      </c>
      <c r="L2126" s="1">
        <v>0</v>
      </c>
      <c r="M2126" s="1">
        <v>-129095441.76000001</v>
      </c>
      <c r="N2126" s="1">
        <v>36293422.86999999</v>
      </c>
    </row>
    <row r="2127" spans="1:14" x14ac:dyDescent="0.25">
      <c r="A2127" t="s">
        <v>8</v>
      </c>
      <c r="B2127">
        <v>43616</v>
      </c>
      <c r="C2127" t="s">
        <v>3311</v>
      </c>
      <c r="D2127" t="s">
        <v>6</v>
      </c>
      <c r="F2127" t="s">
        <v>11</v>
      </c>
      <c r="G2127" t="s">
        <v>3318</v>
      </c>
      <c r="H2127" t="s">
        <v>11</v>
      </c>
      <c r="I2127">
        <v>43616</v>
      </c>
      <c r="K2127" s="1">
        <v>843.76863000000003</v>
      </c>
      <c r="L2127" s="1">
        <v>0</v>
      </c>
      <c r="M2127" s="1">
        <v>-128251673.13</v>
      </c>
      <c r="N2127" s="1">
        <v>37137191.499999993</v>
      </c>
    </row>
    <row r="2128" spans="1:14" x14ac:dyDescent="0.25">
      <c r="A2128" t="s">
        <v>8</v>
      </c>
      <c r="B2128">
        <v>43616</v>
      </c>
      <c r="C2128" t="s">
        <v>3253</v>
      </c>
      <c r="D2128" t="s">
        <v>6</v>
      </c>
      <c r="F2128" t="s">
        <v>16</v>
      </c>
      <c r="G2128" t="s">
        <v>1186</v>
      </c>
      <c r="H2128" t="s">
        <v>18</v>
      </c>
      <c r="I2128">
        <v>43616</v>
      </c>
      <c r="K2128" s="1">
        <v>8662.3395099999998</v>
      </c>
      <c r="L2128" s="1">
        <v>0</v>
      </c>
      <c r="M2128" s="1">
        <v>-119589333.62</v>
      </c>
      <c r="N2128" s="1">
        <v>45799531.00999999</v>
      </c>
    </row>
    <row r="2129" spans="1:14" x14ac:dyDescent="0.25">
      <c r="A2129" t="s">
        <v>8</v>
      </c>
      <c r="B2129">
        <v>43616</v>
      </c>
      <c r="D2129" t="s">
        <v>6</v>
      </c>
      <c r="G2129" t="s">
        <v>1246</v>
      </c>
      <c r="H2129" t="s">
        <v>16</v>
      </c>
      <c r="K2129" s="1">
        <v>0</v>
      </c>
      <c r="L2129" s="1">
        <v>1769.3037120000001</v>
      </c>
      <c r="M2129" s="1">
        <v>-137282370.74000001</v>
      </c>
      <c r="N2129" s="1">
        <v>28106493.889999989</v>
      </c>
    </row>
    <row r="2130" spans="1:14" x14ac:dyDescent="0.25">
      <c r="A2130" t="s">
        <v>146</v>
      </c>
      <c r="B2130">
        <v>43616</v>
      </c>
      <c r="C2130" t="s">
        <v>3258</v>
      </c>
      <c r="D2130" t="s">
        <v>6</v>
      </c>
      <c r="F2130" t="s">
        <v>246</v>
      </c>
      <c r="G2130" t="s">
        <v>3270</v>
      </c>
      <c r="H2130" t="s">
        <v>246</v>
      </c>
      <c r="I2130">
        <v>43616</v>
      </c>
      <c r="K2130" s="1">
        <v>3712.527</v>
      </c>
      <c r="L2130" s="1">
        <v>0</v>
      </c>
      <c r="M2130" s="1">
        <v>69673292.25</v>
      </c>
      <c r="N2130" s="1">
        <v>31819020.889999989</v>
      </c>
    </row>
    <row r="2131" spans="1:14" x14ac:dyDescent="0.25">
      <c r="A2131" t="s">
        <v>146</v>
      </c>
      <c r="B2131">
        <v>43616</v>
      </c>
      <c r="C2131" t="s">
        <v>3324</v>
      </c>
      <c r="D2131" t="s">
        <v>6</v>
      </c>
      <c r="F2131" t="s">
        <v>129</v>
      </c>
      <c r="G2131" t="s">
        <v>3325</v>
      </c>
      <c r="H2131" t="s">
        <v>129</v>
      </c>
      <c r="I2131">
        <v>43616</v>
      </c>
      <c r="K2131" s="1">
        <v>1075.7907600000001</v>
      </c>
      <c r="L2131" s="1">
        <v>0</v>
      </c>
      <c r="M2131" s="1">
        <v>70749083.010000005</v>
      </c>
      <c r="N2131" s="1">
        <v>32894811.649999991</v>
      </c>
    </row>
    <row r="2132" spans="1:14" x14ac:dyDescent="0.25">
      <c r="A2132" t="s">
        <v>145</v>
      </c>
      <c r="B2132">
        <v>43616</v>
      </c>
      <c r="D2132" t="s">
        <v>6</v>
      </c>
      <c r="G2132" t="s">
        <v>1188</v>
      </c>
      <c r="I2132">
        <v>43616</v>
      </c>
      <c r="K2132" s="1">
        <v>0</v>
      </c>
      <c r="L2132" s="1">
        <v>252.94076200000001</v>
      </c>
      <c r="M2132" s="1">
        <v>-2514047.33</v>
      </c>
      <c r="N2132" s="1">
        <v>30365404.02999999</v>
      </c>
    </row>
    <row r="2133" spans="1:14" x14ac:dyDescent="0.25">
      <c r="A2133" t="s">
        <v>145</v>
      </c>
      <c r="B2133">
        <v>43616</v>
      </c>
      <c r="D2133" t="s">
        <v>6</v>
      </c>
      <c r="G2133" t="s">
        <v>1242</v>
      </c>
      <c r="K2133" s="1">
        <v>2529.40762</v>
      </c>
      <c r="L2133" s="1">
        <v>0</v>
      </c>
      <c r="M2133" s="1">
        <v>15360.29</v>
      </c>
      <c r="N2133" s="1">
        <v>32894811.649999991</v>
      </c>
    </row>
    <row r="2134" spans="1:14" x14ac:dyDescent="0.25">
      <c r="A2134" t="s">
        <v>144</v>
      </c>
      <c r="B2134">
        <v>43616</v>
      </c>
      <c r="D2134" t="s">
        <v>6</v>
      </c>
      <c r="G2134" t="s">
        <v>1188</v>
      </c>
      <c r="K2134" s="1">
        <v>0</v>
      </c>
      <c r="L2134" s="1">
        <v>6.5599780000000001</v>
      </c>
      <c r="M2134" s="1">
        <v>-1357438.44</v>
      </c>
      <c r="N2134" s="1">
        <v>32829211.86999999</v>
      </c>
    </row>
    <row r="2135" spans="1:14" x14ac:dyDescent="0.25">
      <c r="A2135" t="s">
        <v>141</v>
      </c>
      <c r="B2135">
        <v>43616</v>
      </c>
      <c r="D2135" t="s">
        <v>6</v>
      </c>
      <c r="G2135" t="s">
        <v>1188</v>
      </c>
      <c r="H2135" t="s">
        <v>143</v>
      </c>
      <c r="K2135" s="1">
        <v>0</v>
      </c>
      <c r="L2135" s="1">
        <v>1</v>
      </c>
      <c r="M2135" s="1">
        <v>180000</v>
      </c>
      <c r="N2135" s="1">
        <v>32819211.86999999</v>
      </c>
    </row>
    <row r="2136" spans="1:14" x14ac:dyDescent="0.25">
      <c r="A2136" t="s">
        <v>141</v>
      </c>
      <c r="B2136">
        <v>43616</v>
      </c>
      <c r="D2136" t="s">
        <v>6</v>
      </c>
      <c r="G2136" t="s">
        <v>1188</v>
      </c>
      <c r="H2136" t="s">
        <v>1089</v>
      </c>
      <c r="K2136" s="1">
        <v>0</v>
      </c>
      <c r="L2136" s="1">
        <v>1</v>
      </c>
      <c r="M2136" s="1">
        <v>170000</v>
      </c>
      <c r="N2136" s="1">
        <v>32809211.86999999</v>
      </c>
    </row>
    <row r="2137" spans="1:14" x14ac:dyDescent="0.25">
      <c r="A2137" t="s">
        <v>141</v>
      </c>
      <c r="B2137">
        <v>43616</v>
      </c>
      <c r="D2137" t="s">
        <v>6</v>
      </c>
      <c r="G2137" t="s">
        <v>1188</v>
      </c>
      <c r="H2137" t="s">
        <v>142</v>
      </c>
      <c r="K2137" s="1">
        <v>0</v>
      </c>
      <c r="L2137" s="1">
        <v>0.5</v>
      </c>
      <c r="M2137" s="1">
        <v>165000</v>
      </c>
      <c r="N2137" s="1">
        <v>32804211.86999999</v>
      </c>
    </row>
    <row r="2138" spans="1:14" x14ac:dyDescent="0.25">
      <c r="A2138" t="s">
        <v>139</v>
      </c>
      <c r="B2138">
        <v>43616</v>
      </c>
      <c r="C2138" t="s">
        <v>3253</v>
      </c>
      <c r="D2138" t="s">
        <v>6</v>
      </c>
      <c r="G2138" t="s">
        <v>1188</v>
      </c>
      <c r="H2138" t="s">
        <v>1288</v>
      </c>
      <c r="K2138" s="1">
        <v>0</v>
      </c>
      <c r="L2138" s="1">
        <v>0.7</v>
      </c>
      <c r="M2138" s="1">
        <v>10400</v>
      </c>
      <c r="N2138" s="1">
        <v>32797211.86999999</v>
      </c>
    </row>
    <row r="2139" spans="1:14" x14ac:dyDescent="0.25">
      <c r="A2139" t="s">
        <v>139</v>
      </c>
      <c r="B2139">
        <v>43616</v>
      </c>
      <c r="C2139" t="s">
        <v>3253</v>
      </c>
      <c r="D2139" t="s">
        <v>6</v>
      </c>
      <c r="G2139" t="s">
        <v>1188</v>
      </c>
      <c r="H2139" t="s">
        <v>1287</v>
      </c>
      <c r="K2139" s="1">
        <v>0</v>
      </c>
      <c r="L2139" s="1">
        <v>0.7</v>
      </c>
      <c r="M2139" s="1">
        <v>3400</v>
      </c>
      <c r="N2139" s="1">
        <v>32790211.86999999</v>
      </c>
    </row>
    <row r="2140" spans="1:14" x14ac:dyDescent="0.25">
      <c r="A2140" t="s">
        <v>137</v>
      </c>
      <c r="B2140">
        <v>43616</v>
      </c>
      <c r="D2140" t="s">
        <v>6</v>
      </c>
      <c r="G2140" t="s">
        <v>1188</v>
      </c>
      <c r="K2140" s="1">
        <v>0</v>
      </c>
      <c r="L2140" s="1">
        <v>26.312434000000003</v>
      </c>
      <c r="M2140" s="1">
        <v>455736.15</v>
      </c>
      <c r="N2140" s="1">
        <v>32527087.52999999</v>
      </c>
    </row>
    <row r="2141" spans="1:14" x14ac:dyDescent="0.25">
      <c r="A2141" t="s">
        <v>137</v>
      </c>
      <c r="B2141">
        <v>43616</v>
      </c>
      <c r="D2141" t="s">
        <v>6</v>
      </c>
      <c r="G2141" t="s">
        <v>1250</v>
      </c>
      <c r="K2141" s="1">
        <v>139.35138000000001</v>
      </c>
      <c r="L2141" s="1">
        <v>0</v>
      </c>
      <c r="M2141" s="1">
        <v>595087.53</v>
      </c>
      <c r="N2141" s="1">
        <v>32666438.909999989</v>
      </c>
    </row>
    <row r="2142" spans="1:14" x14ac:dyDescent="0.25">
      <c r="A2142" t="s">
        <v>137</v>
      </c>
      <c r="B2142">
        <v>43616</v>
      </c>
      <c r="D2142" t="s">
        <v>6</v>
      </c>
      <c r="G2142" t="s">
        <v>1249</v>
      </c>
      <c r="K2142" s="1">
        <v>914.11183999999992</v>
      </c>
      <c r="L2142" s="1">
        <v>0</v>
      </c>
      <c r="M2142" s="1">
        <v>1509199.37</v>
      </c>
      <c r="N2142" s="1">
        <v>33580550.749999993</v>
      </c>
    </row>
    <row r="2143" spans="1:14" x14ac:dyDescent="0.25">
      <c r="A2143" t="s">
        <v>137</v>
      </c>
      <c r="B2143">
        <v>43616</v>
      </c>
      <c r="D2143" t="s">
        <v>6</v>
      </c>
      <c r="G2143" t="s">
        <v>1247</v>
      </c>
      <c r="K2143" s="1">
        <v>333.22987999999998</v>
      </c>
      <c r="L2143" s="1">
        <v>0</v>
      </c>
      <c r="M2143" s="1">
        <v>1842429.25</v>
      </c>
      <c r="N2143" s="1">
        <v>33913780.629999995</v>
      </c>
    </row>
    <row r="2144" spans="1:14" x14ac:dyDescent="0.25">
      <c r="A2144" t="s">
        <v>136</v>
      </c>
      <c r="B2144">
        <v>43616</v>
      </c>
      <c r="D2144" t="s">
        <v>6</v>
      </c>
      <c r="G2144" t="s">
        <v>1188</v>
      </c>
      <c r="K2144" s="1">
        <v>0</v>
      </c>
      <c r="L2144" s="1">
        <v>76.013692000000006</v>
      </c>
      <c r="M2144" s="1">
        <v>-1696654.84</v>
      </c>
      <c r="N2144" s="1">
        <v>33153643.709999993</v>
      </c>
    </row>
    <row r="2145" spans="1:14" x14ac:dyDescent="0.25">
      <c r="A2145" t="s">
        <v>134</v>
      </c>
      <c r="B2145">
        <v>43616</v>
      </c>
      <c r="D2145" t="s">
        <v>6</v>
      </c>
      <c r="G2145" t="s">
        <v>1188</v>
      </c>
      <c r="K2145" s="1">
        <v>0</v>
      </c>
      <c r="L2145" s="1">
        <v>35.697190999999997</v>
      </c>
      <c r="M2145" s="1">
        <v>-659097.9</v>
      </c>
      <c r="N2145" s="1">
        <v>32796671.799999993</v>
      </c>
    </row>
    <row r="2146" spans="1:14" x14ac:dyDescent="0.25">
      <c r="A2146" t="s">
        <v>134</v>
      </c>
      <c r="B2146">
        <v>43616</v>
      </c>
      <c r="D2146" t="s">
        <v>6</v>
      </c>
      <c r="G2146" t="s">
        <v>1248</v>
      </c>
      <c r="K2146" s="1">
        <v>51.250910000000005</v>
      </c>
      <c r="L2146" s="1">
        <v>0</v>
      </c>
      <c r="M2146" s="1">
        <v>-607846.99</v>
      </c>
      <c r="N2146" s="1">
        <v>32847922.709999993</v>
      </c>
    </row>
    <row r="2147" spans="1:14" x14ac:dyDescent="0.25">
      <c r="A2147" t="s">
        <v>311</v>
      </c>
      <c r="B2147">
        <v>43616</v>
      </c>
      <c r="D2147" t="s">
        <v>6</v>
      </c>
      <c r="G2147" t="s">
        <v>1188</v>
      </c>
      <c r="K2147" s="1">
        <v>0</v>
      </c>
      <c r="L2147" s="1">
        <v>0</v>
      </c>
      <c r="M2147" s="1">
        <v>34464.660000000003</v>
      </c>
      <c r="N2147" s="1">
        <v>32847922.709999993</v>
      </c>
    </row>
    <row r="2148" spans="1:14" x14ac:dyDescent="0.25">
      <c r="A2148" t="s">
        <v>132</v>
      </c>
      <c r="B2148">
        <v>43616</v>
      </c>
      <c r="D2148" t="s">
        <v>6</v>
      </c>
      <c r="G2148" t="s">
        <v>1188</v>
      </c>
      <c r="K2148" s="1">
        <v>0</v>
      </c>
      <c r="L2148" s="1">
        <v>61.793265000000005</v>
      </c>
      <c r="M2148" s="1">
        <v>-1206040.1100000001</v>
      </c>
      <c r="N2148" s="1">
        <v>32229990.059999995</v>
      </c>
    </row>
    <row r="2149" spans="1:14" x14ac:dyDescent="0.25">
      <c r="A2149" t="s">
        <v>132</v>
      </c>
      <c r="B2149">
        <v>43616</v>
      </c>
      <c r="D2149" t="s">
        <v>6</v>
      </c>
      <c r="G2149" t="s">
        <v>1258</v>
      </c>
      <c r="K2149" s="1">
        <v>658.41300000000001</v>
      </c>
      <c r="L2149" s="1">
        <v>0</v>
      </c>
      <c r="M2149" s="1">
        <v>-547627.11</v>
      </c>
      <c r="N2149" s="1">
        <v>32888403.059999995</v>
      </c>
    </row>
    <row r="2150" spans="1:14" x14ac:dyDescent="0.25">
      <c r="A2150" t="s">
        <v>7</v>
      </c>
      <c r="B2150">
        <v>43616</v>
      </c>
      <c r="C2150" t="s">
        <v>3258</v>
      </c>
      <c r="D2150" t="s">
        <v>6</v>
      </c>
      <c r="F2150" t="s">
        <v>246</v>
      </c>
      <c r="G2150" t="s">
        <v>3270</v>
      </c>
      <c r="K2150" s="1">
        <v>0</v>
      </c>
      <c r="L2150" s="1">
        <v>70.538013000000007</v>
      </c>
      <c r="M2150" s="1">
        <v>-7926368.1600000001</v>
      </c>
      <c r="N2150" s="1">
        <v>32183022.929999996</v>
      </c>
    </row>
    <row r="2151" spans="1:14" x14ac:dyDescent="0.25">
      <c r="A2151" t="s">
        <v>7</v>
      </c>
      <c r="B2151">
        <v>43616</v>
      </c>
      <c r="C2151" t="s">
        <v>3253</v>
      </c>
      <c r="D2151" t="s">
        <v>6</v>
      </c>
      <c r="F2151" t="s">
        <v>16</v>
      </c>
      <c r="G2151" t="s">
        <v>1186</v>
      </c>
      <c r="K2151" s="1">
        <v>0</v>
      </c>
      <c r="L2151" s="1">
        <v>276.61252200000001</v>
      </c>
      <c r="M2151" s="1">
        <v>-10692493.380000001</v>
      </c>
      <c r="N2151" s="1">
        <v>29416897.709999997</v>
      </c>
    </row>
    <row r="2152" spans="1:14" x14ac:dyDescent="0.25">
      <c r="A2152" t="s">
        <v>7</v>
      </c>
      <c r="B2152">
        <v>43616</v>
      </c>
      <c r="C2152" t="s">
        <v>3324</v>
      </c>
      <c r="D2152" t="s">
        <v>6</v>
      </c>
      <c r="F2152" t="s">
        <v>129</v>
      </c>
      <c r="G2152" t="s">
        <v>3325</v>
      </c>
      <c r="K2152" s="1">
        <v>0</v>
      </c>
      <c r="L2152" s="1">
        <v>8.7600100000000012</v>
      </c>
      <c r="M2152" s="1">
        <v>-10780093.48</v>
      </c>
      <c r="N2152" s="1">
        <v>29329297.609999996</v>
      </c>
    </row>
    <row r="2153" spans="1:14" x14ac:dyDescent="0.25">
      <c r="A2153" t="s">
        <v>105</v>
      </c>
      <c r="B2153">
        <v>43616</v>
      </c>
      <c r="C2153" t="s">
        <v>2812</v>
      </c>
      <c r="D2153" t="s">
        <v>6</v>
      </c>
      <c r="G2153" t="s">
        <v>1200</v>
      </c>
      <c r="K2153" s="1">
        <v>164.62549999999999</v>
      </c>
      <c r="L2153" s="1">
        <v>0</v>
      </c>
      <c r="M2153" s="1">
        <v>14925789.380000001</v>
      </c>
      <c r="N2153" s="1">
        <v>29493923.109999996</v>
      </c>
    </row>
    <row r="2154" spans="1:14" x14ac:dyDescent="0.25">
      <c r="A2154" t="s">
        <v>105</v>
      </c>
      <c r="B2154">
        <v>43616</v>
      </c>
      <c r="C2154" t="s">
        <v>2728</v>
      </c>
      <c r="D2154" t="s">
        <v>6</v>
      </c>
      <c r="G2154" t="s">
        <v>1198</v>
      </c>
      <c r="K2154" s="1">
        <v>3.5150000000000001</v>
      </c>
      <c r="L2154" s="1">
        <v>0</v>
      </c>
      <c r="M2154" s="1">
        <v>14929304.380000001</v>
      </c>
      <c r="N2154" s="1">
        <v>29497438.109999996</v>
      </c>
    </row>
    <row r="2155" spans="1:14" x14ac:dyDescent="0.25">
      <c r="A2155" t="s">
        <v>105</v>
      </c>
      <c r="B2155">
        <v>43616</v>
      </c>
      <c r="C2155" t="s">
        <v>3253</v>
      </c>
      <c r="D2155" t="s">
        <v>6</v>
      </c>
      <c r="G2155" t="s">
        <v>1197</v>
      </c>
      <c r="K2155" s="1">
        <v>7.79</v>
      </c>
      <c r="L2155" s="1">
        <v>0</v>
      </c>
      <c r="M2155" s="1">
        <v>14937094.380000001</v>
      </c>
      <c r="N2155" s="1">
        <v>29505228.109999996</v>
      </c>
    </row>
    <row r="2156" spans="1:14" x14ac:dyDescent="0.25">
      <c r="A2156" t="s">
        <v>105</v>
      </c>
      <c r="B2156">
        <v>43616</v>
      </c>
      <c r="C2156" t="s">
        <v>3244</v>
      </c>
      <c r="D2156" t="s">
        <v>6</v>
      </c>
      <c r="G2156" t="s">
        <v>1196</v>
      </c>
      <c r="K2156" s="1">
        <v>14.25</v>
      </c>
      <c r="L2156" s="1">
        <v>0</v>
      </c>
      <c r="M2156" s="1">
        <v>14951344.380000001</v>
      </c>
      <c r="N2156" s="1">
        <v>29519478.109999996</v>
      </c>
    </row>
    <row r="2157" spans="1:14" x14ac:dyDescent="0.25">
      <c r="A2157" t="s">
        <v>105</v>
      </c>
      <c r="B2157">
        <v>43616</v>
      </c>
      <c r="C2157" t="s">
        <v>3258</v>
      </c>
      <c r="D2157" t="s">
        <v>6</v>
      </c>
      <c r="G2157" t="s">
        <v>1195</v>
      </c>
      <c r="K2157" s="1">
        <v>19.95</v>
      </c>
      <c r="L2157" s="1">
        <v>0</v>
      </c>
      <c r="M2157" s="1">
        <v>14971294.380000001</v>
      </c>
      <c r="N2157" s="1">
        <v>29539428.109999996</v>
      </c>
    </row>
    <row r="2158" spans="1:14" x14ac:dyDescent="0.25">
      <c r="A2158" t="s">
        <v>105</v>
      </c>
      <c r="B2158">
        <v>43616</v>
      </c>
      <c r="C2158" t="s">
        <v>3244</v>
      </c>
      <c r="D2158" t="s">
        <v>6</v>
      </c>
      <c r="G2158" t="s">
        <v>1286</v>
      </c>
      <c r="K2158" s="1">
        <v>9.0702000000000016</v>
      </c>
      <c r="L2158" s="1">
        <v>0</v>
      </c>
      <c r="M2158" s="1">
        <v>14980364.58</v>
      </c>
      <c r="N2158" s="1">
        <v>29548498.309999995</v>
      </c>
    </row>
    <row r="2159" spans="1:14" x14ac:dyDescent="0.25">
      <c r="A2159" t="s">
        <v>105</v>
      </c>
      <c r="B2159">
        <v>43616</v>
      </c>
      <c r="C2159" t="s">
        <v>3244</v>
      </c>
      <c r="D2159" t="s">
        <v>6</v>
      </c>
      <c r="G2159" t="s">
        <v>1285</v>
      </c>
      <c r="K2159" s="1">
        <v>82.233829999999998</v>
      </c>
      <c r="L2159" s="1">
        <v>0</v>
      </c>
      <c r="M2159" s="1">
        <v>15062598.41</v>
      </c>
      <c r="N2159" s="1">
        <v>29630732.139999993</v>
      </c>
    </row>
    <row r="2160" spans="1:14" x14ac:dyDescent="0.25">
      <c r="A2160" t="s">
        <v>105</v>
      </c>
      <c r="B2160">
        <v>43616</v>
      </c>
      <c r="C2160" t="s">
        <v>2728</v>
      </c>
      <c r="D2160" t="s">
        <v>6</v>
      </c>
      <c r="G2160" t="s">
        <v>1284</v>
      </c>
      <c r="K2160" s="1">
        <v>12.317780000000001</v>
      </c>
      <c r="L2160" s="1">
        <v>0</v>
      </c>
      <c r="M2160" s="1">
        <v>15074916.189999999</v>
      </c>
      <c r="N2160" s="1">
        <v>29643049.919999994</v>
      </c>
    </row>
    <row r="2161" spans="1:14" x14ac:dyDescent="0.25">
      <c r="A2161" t="s">
        <v>105</v>
      </c>
      <c r="B2161">
        <v>43616</v>
      </c>
      <c r="C2161" t="s">
        <v>2728</v>
      </c>
      <c r="D2161" t="s">
        <v>6</v>
      </c>
      <c r="G2161" t="s">
        <v>1283</v>
      </c>
      <c r="K2161" s="1">
        <v>0.7543200000000001</v>
      </c>
      <c r="L2161" s="1">
        <v>0</v>
      </c>
      <c r="M2161" s="1">
        <v>15075670.51</v>
      </c>
      <c r="N2161" s="1">
        <v>29643804.239999995</v>
      </c>
    </row>
    <row r="2162" spans="1:14" x14ac:dyDescent="0.25">
      <c r="A2162" t="s">
        <v>105</v>
      </c>
      <c r="B2162">
        <v>43616</v>
      </c>
      <c r="C2162" t="s">
        <v>3258</v>
      </c>
      <c r="D2162" t="s">
        <v>6</v>
      </c>
      <c r="G2162" t="s">
        <v>1282</v>
      </c>
      <c r="K2162" s="1">
        <v>11.38646</v>
      </c>
      <c r="L2162" s="1">
        <v>0</v>
      </c>
      <c r="M2162" s="1">
        <v>15087056.970000001</v>
      </c>
      <c r="N2162" s="1">
        <v>29655190.699999996</v>
      </c>
    </row>
    <row r="2163" spans="1:14" x14ac:dyDescent="0.25">
      <c r="A2163" t="s">
        <v>105</v>
      </c>
      <c r="B2163">
        <v>43616</v>
      </c>
      <c r="C2163" t="s">
        <v>3269</v>
      </c>
      <c r="D2163" t="s">
        <v>6</v>
      </c>
      <c r="G2163" t="s">
        <v>1281</v>
      </c>
      <c r="K2163" s="1">
        <v>19.646000000000001</v>
      </c>
      <c r="L2163" s="1">
        <v>0</v>
      </c>
      <c r="M2163" s="1">
        <v>15106702.970000001</v>
      </c>
      <c r="N2163" s="1">
        <v>29674836.699999996</v>
      </c>
    </row>
    <row r="2164" spans="1:14" x14ac:dyDescent="0.25">
      <c r="A2164" t="s">
        <v>105</v>
      </c>
      <c r="B2164">
        <v>43616</v>
      </c>
      <c r="C2164" t="s">
        <v>3258</v>
      </c>
      <c r="D2164" t="s">
        <v>6</v>
      </c>
      <c r="G2164" t="s">
        <v>1280</v>
      </c>
      <c r="K2164" s="1">
        <v>18.239999999999998</v>
      </c>
      <c r="L2164" s="1">
        <v>0</v>
      </c>
      <c r="M2164" s="1">
        <v>15124942.970000001</v>
      </c>
      <c r="N2164" s="1">
        <v>29693076.699999996</v>
      </c>
    </row>
    <row r="2165" spans="1:14" x14ac:dyDescent="0.25">
      <c r="A2165" t="s">
        <v>105</v>
      </c>
      <c r="B2165">
        <v>43616</v>
      </c>
      <c r="C2165" t="s">
        <v>3258</v>
      </c>
      <c r="D2165" t="s">
        <v>6</v>
      </c>
      <c r="G2165" t="s">
        <v>1279</v>
      </c>
      <c r="K2165" s="1">
        <v>33.06</v>
      </c>
      <c r="L2165" s="1">
        <v>0</v>
      </c>
      <c r="M2165" s="1">
        <v>15158002.970000001</v>
      </c>
      <c r="N2165" s="1">
        <v>29726136.699999996</v>
      </c>
    </row>
    <row r="2166" spans="1:14" x14ac:dyDescent="0.25">
      <c r="A2166" t="s">
        <v>105</v>
      </c>
      <c r="B2166">
        <v>43616</v>
      </c>
      <c r="C2166" t="s">
        <v>3258</v>
      </c>
      <c r="D2166" t="s">
        <v>6</v>
      </c>
      <c r="G2166" t="s">
        <v>1278</v>
      </c>
      <c r="K2166" s="1">
        <v>222.73121</v>
      </c>
      <c r="L2166" s="1">
        <v>0</v>
      </c>
      <c r="M2166" s="1">
        <v>15380734.18</v>
      </c>
      <c r="N2166" s="1">
        <v>29948867.909999996</v>
      </c>
    </row>
    <row r="2167" spans="1:14" x14ac:dyDescent="0.25">
      <c r="A2167" t="s">
        <v>105</v>
      </c>
      <c r="B2167">
        <v>43616</v>
      </c>
      <c r="C2167" t="s">
        <v>3269</v>
      </c>
      <c r="D2167" t="s">
        <v>6</v>
      </c>
      <c r="G2167" t="s">
        <v>1277</v>
      </c>
      <c r="K2167" s="1">
        <v>81.224999999999994</v>
      </c>
      <c r="L2167" s="1">
        <v>0</v>
      </c>
      <c r="M2167" s="1">
        <v>15461959.18</v>
      </c>
      <c r="N2167" s="1">
        <v>30030092.909999996</v>
      </c>
    </row>
    <row r="2168" spans="1:14" x14ac:dyDescent="0.25">
      <c r="A2168" t="s">
        <v>105</v>
      </c>
      <c r="B2168">
        <v>43616</v>
      </c>
      <c r="C2168" t="s">
        <v>3244</v>
      </c>
      <c r="D2168" t="s">
        <v>6</v>
      </c>
      <c r="G2168" t="s">
        <v>1276</v>
      </c>
      <c r="K2168" s="1">
        <v>74.243740000000003</v>
      </c>
      <c r="L2168" s="1">
        <v>0</v>
      </c>
      <c r="M2168" s="1">
        <v>15536202.92</v>
      </c>
      <c r="N2168" s="1">
        <v>30104336.649999995</v>
      </c>
    </row>
    <row r="2169" spans="1:14" x14ac:dyDescent="0.25">
      <c r="A2169" t="s">
        <v>105</v>
      </c>
      <c r="B2169">
        <v>43616</v>
      </c>
      <c r="C2169" t="s">
        <v>3253</v>
      </c>
      <c r="D2169" t="s">
        <v>6</v>
      </c>
      <c r="G2169" t="s">
        <v>1275</v>
      </c>
      <c r="K2169" s="1">
        <v>130.36670000000001</v>
      </c>
      <c r="L2169" s="1">
        <v>0</v>
      </c>
      <c r="M2169" s="1">
        <v>15666569.619999999</v>
      </c>
      <c r="N2169" s="1">
        <v>30234703.349999994</v>
      </c>
    </row>
    <row r="2170" spans="1:14" x14ac:dyDescent="0.25">
      <c r="A2170" t="s">
        <v>105</v>
      </c>
      <c r="B2170">
        <v>43616</v>
      </c>
      <c r="D2170" t="s">
        <v>6</v>
      </c>
      <c r="G2170" t="s">
        <v>1274</v>
      </c>
      <c r="K2170" s="1">
        <v>46.226279999999996</v>
      </c>
      <c r="L2170" s="1">
        <v>0</v>
      </c>
      <c r="M2170" s="1">
        <v>15712795.9</v>
      </c>
      <c r="N2170" s="1">
        <v>30280929.629999995</v>
      </c>
    </row>
    <row r="2171" spans="1:14" x14ac:dyDescent="0.25">
      <c r="A2171" t="s">
        <v>105</v>
      </c>
      <c r="B2171">
        <v>43616</v>
      </c>
      <c r="D2171" t="s">
        <v>6</v>
      </c>
      <c r="G2171" t="s">
        <v>1232</v>
      </c>
      <c r="K2171" s="1">
        <v>1.0127000000000002</v>
      </c>
      <c r="L2171" s="1">
        <v>0</v>
      </c>
      <c r="M2171" s="1">
        <v>15713808.6</v>
      </c>
      <c r="N2171" s="1">
        <v>30281942.329999994</v>
      </c>
    </row>
    <row r="2172" spans="1:14" x14ac:dyDescent="0.25">
      <c r="A2172" t="s">
        <v>104</v>
      </c>
      <c r="B2172">
        <v>43616</v>
      </c>
      <c r="D2172" t="s">
        <v>6</v>
      </c>
      <c r="G2172" t="s">
        <v>1188</v>
      </c>
      <c r="K2172" s="1">
        <v>0</v>
      </c>
      <c r="L2172" s="1">
        <v>3.016867</v>
      </c>
      <c r="M2172" s="1">
        <v>-153097.34</v>
      </c>
      <c r="N2172" s="1">
        <v>30251773.659999993</v>
      </c>
    </row>
    <row r="2173" spans="1:14" x14ac:dyDescent="0.25">
      <c r="A2173" t="s">
        <v>103</v>
      </c>
      <c r="B2173">
        <v>43616</v>
      </c>
      <c r="D2173" t="s">
        <v>6</v>
      </c>
      <c r="G2173" t="s">
        <v>1188</v>
      </c>
      <c r="K2173" s="1">
        <v>0</v>
      </c>
      <c r="L2173" s="1">
        <v>3.016867</v>
      </c>
      <c r="M2173" s="1">
        <v>-345937.38</v>
      </c>
      <c r="N2173" s="1">
        <v>30221604.989999991</v>
      </c>
    </row>
    <row r="2174" spans="1:14" x14ac:dyDescent="0.25">
      <c r="A2174" t="s">
        <v>233</v>
      </c>
      <c r="B2174">
        <v>43616</v>
      </c>
      <c r="D2174" t="s">
        <v>6</v>
      </c>
      <c r="G2174" t="s">
        <v>1273</v>
      </c>
      <c r="K2174" s="1">
        <v>446.04300000000001</v>
      </c>
      <c r="L2174" s="1">
        <v>0</v>
      </c>
      <c r="M2174" s="1">
        <v>2596769.23</v>
      </c>
      <c r="N2174" s="1">
        <v>30667647.989999991</v>
      </c>
    </row>
    <row r="2175" spans="1:14" x14ac:dyDescent="0.25">
      <c r="A2175" t="s">
        <v>233</v>
      </c>
      <c r="B2175">
        <v>43616</v>
      </c>
      <c r="D2175" t="s">
        <v>6</v>
      </c>
      <c r="G2175" t="s">
        <v>1272</v>
      </c>
      <c r="K2175" s="1">
        <v>84.162999999999997</v>
      </c>
      <c r="L2175" s="1">
        <v>0</v>
      </c>
      <c r="M2175" s="1">
        <v>2680932.23</v>
      </c>
      <c r="N2175" s="1">
        <v>30751810.989999991</v>
      </c>
    </row>
    <row r="2176" spans="1:14" x14ac:dyDescent="0.25">
      <c r="A2176" t="s">
        <v>233</v>
      </c>
      <c r="B2176">
        <v>43616</v>
      </c>
      <c r="D2176" t="s">
        <v>6</v>
      </c>
      <c r="G2176" t="s">
        <v>1258</v>
      </c>
      <c r="K2176" s="1">
        <v>8.0649999999999995</v>
      </c>
      <c r="L2176" s="1">
        <v>0</v>
      </c>
      <c r="M2176" s="1">
        <v>2688997.23</v>
      </c>
      <c r="N2176" s="1">
        <v>30759875.989999991</v>
      </c>
    </row>
    <row r="2177" spans="1:14" x14ac:dyDescent="0.25">
      <c r="A2177" t="s">
        <v>300</v>
      </c>
      <c r="B2177">
        <v>43616</v>
      </c>
      <c r="D2177" t="s">
        <v>6</v>
      </c>
      <c r="G2177" t="s">
        <v>1260</v>
      </c>
      <c r="K2177" s="1">
        <v>780</v>
      </c>
      <c r="L2177" s="1">
        <v>0</v>
      </c>
      <c r="M2177" s="1">
        <v>1482500</v>
      </c>
      <c r="N2177" s="1">
        <v>31539875.989999991</v>
      </c>
    </row>
    <row r="2178" spans="1:14" x14ac:dyDescent="0.25">
      <c r="A2178" t="s">
        <v>102</v>
      </c>
      <c r="B2178">
        <v>43616</v>
      </c>
      <c r="D2178" t="s">
        <v>6</v>
      </c>
      <c r="F2178" t="s">
        <v>1271</v>
      </c>
      <c r="G2178" t="s">
        <v>1270</v>
      </c>
      <c r="K2178" s="1">
        <v>0</v>
      </c>
      <c r="L2178" s="1">
        <v>2.9495040000000001</v>
      </c>
      <c r="M2178" s="1">
        <v>56229623.880000003</v>
      </c>
      <c r="N2178" s="1">
        <v>31510380.949999992</v>
      </c>
    </row>
    <row r="2179" spans="1:14" x14ac:dyDescent="0.25">
      <c r="A2179" t="s">
        <v>102</v>
      </c>
      <c r="B2179">
        <v>43616</v>
      </c>
      <c r="D2179" t="s">
        <v>6</v>
      </c>
      <c r="F2179" t="s">
        <v>295</v>
      </c>
      <c r="G2179" t="s">
        <v>1269</v>
      </c>
      <c r="K2179" s="1">
        <v>0</v>
      </c>
      <c r="L2179" s="1">
        <v>94.5</v>
      </c>
      <c r="M2179" s="1">
        <v>55284623.880000003</v>
      </c>
      <c r="N2179" s="1">
        <v>30565380.949999992</v>
      </c>
    </row>
    <row r="2180" spans="1:14" x14ac:dyDescent="0.25">
      <c r="A2180" t="s">
        <v>102</v>
      </c>
      <c r="B2180">
        <v>43616</v>
      </c>
      <c r="D2180" t="s">
        <v>6</v>
      </c>
      <c r="F2180" t="s">
        <v>322</v>
      </c>
      <c r="G2180" t="s">
        <v>1268</v>
      </c>
      <c r="K2180" s="1">
        <v>0</v>
      </c>
      <c r="L2180" s="1">
        <v>0.52049999999999996</v>
      </c>
      <c r="M2180" s="1">
        <v>55279418.880000003</v>
      </c>
      <c r="N2180" s="1">
        <v>30560175.949999992</v>
      </c>
    </row>
    <row r="2181" spans="1:14" x14ac:dyDescent="0.25">
      <c r="A2181" t="s">
        <v>102</v>
      </c>
      <c r="B2181">
        <v>43616</v>
      </c>
      <c r="D2181" t="s">
        <v>6</v>
      </c>
      <c r="F2181" t="s">
        <v>1267</v>
      </c>
      <c r="G2181" t="s">
        <v>1266</v>
      </c>
      <c r="K2181" s="1">
        <v>0</v>
      </c>
      <c r="L2181" s="1">
        <v>20.73</v>
      </c>
      <c r="M2181" s="1">
        <v>55072118.880000003</v>
      </c>
      <c r="N2181" s="1">
        <v>30352875.949999992</v>
      </c>
    </row>
    <row r="2182" spans="1:14" x14ac:dyDescent="0.25">
      <c r="A2182" t="s">
        <v>102</v>
      </c>
      <c r="B2182">
        <v>43616</v>
      </c>
      <c r="D2182" t="s">
        <v>6</v>
      </c>
      <c r="F2182" t="s">
        <v>1265</v>
      </c>
      <c r="G2182" t="s">
        <v>1264</v>
      </c>
      <c r="K2182" s="1">
        <v>0</v>
      </c>
      <c r="L2182" s="1">
        <v>34</v>
      </c>
      <c r="M2182" s="1">
        <v>54732118.880000003</v>
      </c>
      <c r="N2182" s="1">
        <v>30012875.949999992</v>
      </c>
    </row>
    <row r="2183" spans="1:14" x14ac:dyDescent="0.25">
      <c r="A2183" t="s">
        <v>102</v>
      </c>
      <c r="B2183">
        <v>43616</v>
      </c>
      <c r="D2183" t="s">
        <v>6</v>
      </c>
      <c r="F2183" t="s">
        <v>1263</v>
      </c>
      <c r="G2183" t="s">
        <v>1262</v>
      </c>
      <c r="K2183" s="1">
        <v>0</v>
      </c>
      <c r="L2183" s="1">
        <v>23.204999999999998</v>
      </c>
      <c r="M2183" s="1">
        <v>54500068.880000003</v>
      </c>
      <c r="N2183" s="1">
        <v>29780825.949999992</v>
      </c>
    </row>
    <row r="2184" spans="1:14" x14ac:dyDescent="0.25">
      <c r="A2184" t="s">
        <v>102</v>
      </c>
      <c r="B2184">
        <v>43616</v>
      </c>
      <c r="D2184" t="s">
        <v>6</v>
      </c>
      <c r="F2184" t="s">
        <v>298</v>
      </c>
      <c r="G2184" t="s">
        <v>1261</v>
      </c>
      <c r="K2184" s="1">
        <v>0</v>
      </c>
      <c r="L2184" s="1">
        <v>22.04832</v>
      </c>
      <c r="M2184" s="1">
        <v>54279585.68</v>
      </c>
      <c r="N2184" s="1">
        <v>29560342.749999993</v>
      </c>
    </row>
    <row r="2185" spans="1:14" x14ac:dyDescent="0.25">
      <c r="A2185" t="s">
        <v>102</v>
      </c>
      <c r="B2185">
        <v>43616</v>
      </c>
      <c r="D2185" t="s">
        <v>6</v>
      </c>
      <c r="G2185" t="s">
        <v>1260</v>
      </c>
      <c r="K2185" s="1">
        <v>0</v>
      </c>
      <c r="L2185" s="1">
        <v>78</v>
      </c>
      <c r="M2185" s="1">
        <v>53499585.68</v>
      </c>
      <c r="N2185" s="1">
        <v>28780342.749999993</v>
      </c>
    </row>
    <row r="2186" spans="1:14" x14ac:dyDescent="0.25">
      <c r="A2186" t="s">
        <v>102</v>
      </c>
      <c r="B2186">
        <v>43616</v>
      </c>
      <c r="D2186" t="s">
        <v>6</v>
      </c>
      <c r="F2186" t="s">
        <v>469</v>
      </c>
      <c r="G2186" t="s">
        <v>1259</v>
      </c>
      <c r="K2186" s="1">
        <v>0</v>
      </c>
      <c r="L2186" s="1">
        <v>28.952247999999997</v>
      </c>
      <c r="M2186" s="1">
        <v>53210063.200000003</v>
      </c>
      <c r="N2186" s="1">
        <v>28490820.269999992</v>
      </c>
    </row>
    <row r="2187" spans="1:14" x14ac:dyDescent="0.25">
      <c r="A2187" t="s">
        <v>102</v>
      </c>
      <c r="B2187">
        <v>43616</v>
      </c>
      <c r="D2187" t="s">
        <v>6</v>
      </c>
      <c r="G2187" t="s">
        <v>1258</v>
      </c>
      <c r="K2187" s="1">
        <v>0</v>
      </c>
      <c r="L2187" s="1">
        <v>119.66840000000001</v>
      </c>
      <c r="M2187" s="1">
        <v>52013379.200000003</v>
      </c>
      <c r="N2187" s="1">
        <v>27294136.269999992</v>
      </c>
    </row>
    <row r="2188" spans="1:14" x14ac:dyDescent="0.25">
      <c r="A2188" t="s">
        <v>102</v>
      </c>
      <c r="B2188">
        <v>43616</v>
      </c>
      <c r="D2188" t="s">
        <v>6</v>
      </c>
      <c r="F2188" t="s">
        <v>229</v>
      </c>
      <c r="G2188" t="s">
        <v>1257</v>
      </c>
      <c r="K2188" s="1">
        <v>5267.192</v>
      </c>
      <c r="L2188" s="1">
        <v>0</v>
      </c>
      <c r="M2188" s="1">
        <v>57280571.200000003</v>
      </c>
      <c r="N2188" s="1">
        <v>32561328.269999992</v>
      </c>
    </row>
    <row r="2189" spans="1:14" x14ac:dyDescent="0.25">
      <c r="A2189" t="s">
        <v>102</v>
      </c>
      <c r="B2189">
        <v>43616</v>
      </c>
      <c r="D2189" t="s">
        <v>6</v>
      </c>
      <c r="F2189" t="s">
        <v>469</v>
      </c>
      <c r="G2189" t="s">
        <v>1256</v>
      </c>
      <c r="K2189" s="1">
        <v>1798.5540000000001</v>
      </c>
      <c r="L2189" s="1">
        <v>0</v>
      </c>
      <c r="M2189" s="1">
        <v>59079125.200000003</v>
      </c>
      <c r="N2189" s="1">
        <v>34359882.269999996</v>
      </c>
    </row>
    <row r="2190" spans="1:14" x14ac:dyDescent="0.25">
      <c r="A2190" t="s">
        <v>102</v>
      </c>
      <c r="B2190">
        <v>43616</v>
      </c>
      <c r="D2190" t="s">
        <v>6</v>
      </c>
      <c r="F2190" t="s">
        <v>0</v>
      </c>
      <c r="G2190" t="s">
        <v>1255</v>
      </c>
      <c r="K2190" s="1">
        <v>0</v>
      </c>
      <c r="L2190" s="1">
        <v>84.376863</v>
      </c>
      <c r="M2190" s="1">
        <v>58235356.57</v>
      </c>
      <c r="N2190" s="1">
        <v>33516113.639999997</v>
      </c>
    </row>
    <row r="2191" spans="1:14" x14ac:dyDescent="0.25">
      <c r="A2191" t="s">
        <v>102</v>
      </c>
      <c r="B2191">
        <v>43616</v>
      </c>
      <c r="D2191" t="s">
        <v>6</v>
      </c>
      <c r="F2191" t="s">
        <v>229</v>
      </c>
      <c r="G2191" t="s">
        <v>1254</v>
      </c>
      <c r="K2191" s="1">
        <v>0</v>
      </c>
      <c r="L2191" s="1">
        <v>130.60550000000001</v>
      </c>
      <c r="M2191" s="1">
        <v>56929301.57</v>
      </c>
      <c r="N2191" s="1">
        <v>32210058.639999997</v>
      </c>
    </row>
    <row r="2192" spans="1:14" x14ac:dyDescent="0.25">
      <c r="A2192" t="s">
        <v>102</v>
      </c>
      <c r="B2192">
        <v>43616</v>
      </c>
      <c r="D2192" t="s">
        <v>6</v>
      </c>
      <c r="F2192" t="s">
        <v>229</v>
      </c>
      <c r="G2192" t="s">
        <v>1253</v>
      </c>
      <c r="K2192" s="1">
        <v>0</v>
      </c>
      <c r="L2192" s="1">
        <v>162.1371</v>
      </c>
      <c r="M2192" s="1">
        <v>55307930.57</v>
      </c>
      <c r="N2192" s="1">
        <v>30588687.639999997</v>
      </c>
    </row>
    <row r="2193" spans="1:14" x14ac:dyDescent="0.25">
      <c r="A2193" t="s">
        <v>102</v>
      </c>
      <c r="B2193">
        <v>43616</v>
      </c>
      <c r="D2193" t="s">
        <v>6</v>
      </c>
      <c r="F2193" t="s">
        <v>469</v>
      </c>
      <c r="G2193" t="s">
        <v>1252</v>
      </c>
      <c r="K2193" s="1">
        <v>0</v>
      </c>
      <c r="L2193" s="1">
        <v>46.500022999999999</v>
      </c>
      <c r="M2193" s="1">
        <v>54842930.340000004</v>
      </c>
      <c r="N2193" s="1">
        <v>30123687.409999996</v>
      </c>
    </row>
    <row r="2194" spans="1:14" x14ac:dyDescent="0.25">
      <c r="A2194" t="s">
        <v>102</v>
      </c>
      <c r="B2194">
        <v>43616</v>
      </c>
      <c r="D2194" t="s">
        <v>6</v>
      </c>
      <c r="F2194" t="s">
        <v>469</v>
      </c>
      <c r="G2194" t="s">
        <v>1251</v>
      </c>
      <c r="K2194" s="1">
        <v>0</v>
      </c>
      <c r="L2194" s="1">
        <v>139.50007099999999</v>
      </c>
      <c r="M2194" s="1">
        <v>53447929.630000003</v>
      </c>
      <c r="N2194" s="1">
        <v>28728686.699999996</v>
      </c>
    </row>
    <row r="2195" spans="1:14" x14ac:dyDescent="0.25">
      <c r="A2195" t="s">
        <v>102</v>
      </c>
      <c r="B2195">
        <v>43616</v>
      </c>
      <c r="D2195" t="s">
        <v>6</v>
      </c>
      <c r="G2195" t="s">
        <v>1250</v>
      </c>
      <c r="K2195" s="1">
        <v>0</v>
      </c>
      <c r="L2195" s="1">
        <v>13.935138</v>
      </c>
      <c r="M2195" s="1">
        <v>53308578.25</v>
      </c>
      <c r="N2195" s="1">
        <v>28589335.319999997</v>
      </c>
    </row>
    <row r="2196" spans="1:14" x14ac:dyDescent="0.25">
      <c r="A2196" t="s">
        <v>102</v>
      </c>
      <c r="B2196">
        <v>43616</v>
      </c>
      <c r="D2196" t="s">
        <v>6</v>
      </c>
      <c r="G2196" t="s">
        <v>1249</v>
      </c>
      <c r="K2196" s="1">
        <v>0</v>
      </c>
      <c r="L2196" s="1">
        <v>91.411183999999992</v>
      </c>
      <c r="M2196" s="1">
        <v>52394466.409999996</v>
      </c>
      <c r="N2196" s="1">
        <v>27675223.479999997</v>
      </c>
    </row>
    <row r="2197" spans="1:14" x14ac:dyDescent="0.25">
      <c r="A2197" t="s">
        <v>102</v>
      </c>
      <c r="B2197">
        <v>43616</v>
      </c>
      <c r="D2197" t="s">
        <v>6</v>
      </c>
      <c r="G2197" t="s">
        <v>1248</v>
      </c>
      <c r="K2197" s="1">
        <v>0</v>
      </c>
      <c r="L2197" s="1">
        <v>5.1250910000000003</v>
      </c>
      <c r="M2197" s="1">
        <v>52343215.5</v>
      </c>
      <c r="N2197" s="1">
        <v>27623972.569999997</v>
      </c>
    </row>
    <row r="2198" spans="1:14" x14ac:dyDescent="0.25">
      <c r="A2198" t="s">
        <v>102</v>
      </c>
      <c r="B2198">
        <v>43616</v>
      </c>
      <c r="D2198" t="s">
        <v>6</v>
      </c>
      <c r="G2198" t="s">
        <v>1247</v>
      </c>
      <c r="K2198" s="1">
        <v>0</v>
      </c>
      <c r="L2198" s="1">
        <v>33.322988000000002</v>
      </c>
      <c r="M2198" s="1">
        <v>52009985.619999997</v>
      </c>
      <c r="N2198" s="1">
        <v>27290742.689999998</v>
      </c>
    </row>
    <row r="2199" spans="1:14" x14ac:dyDescent="0.25">
      <c r="A2199" t="s">
        <v>102</v>
      </c>
      <c r="B2199">
        <v>43616</v>
      </c>
      <c r="D2199" t="s">
        <v>6</v>
      </c>
      <c r="F2199" t="s">
        <v>16</v>
      </c>
      <c r="G2199" t="s">
        <v>1246</v>
      </c>
      <c r="K2199" s="1">
        <v>17693.037120000001</v>
      </c>
      <c r="L2199" s="1">
        <v>0</v>
      </c>
      <c r="M2199" s="1">
        <v>69703022.739999995</v>
      </c>
      <c r="N2199" s="1">
        <v>44983779.810000002</v>
      </c>
    </row>
    <row r="2200" spans="1:14" x14ac:dyDescent="0.25">
      <c r="A2200" t="s">
        <v>102</v>
      </c>
      <c r="B2200">
        <v>43616</v>
      </c>
      <c r="D2200" t="s">
        <v>6</v>
      </c>
      <c r="F2200" t="s">
        <v>238</v>
      </c>
      <c r="G2200" t="s">
        <v>1245</v>
      </c>
      <c r="K2200" s="1">
        <v>0</v>
      </c>
      <c r="L2200" s="1">
        <v>41.623771999999995</v>
      </c>
      <c r="M2200" s="1">
        <v>69286785.019999996</v>
      </c>
      <c r="N2200" s="1">
        <v>44567542.090000004</v>
      </c>
    </row>
    <row r="2201" spans="1:14" x14ac:dyDescent="0.25">
      <c r="A2201" t="s">
        <v>102</v>
      </c>
      <c r="B2201">
        <v>43616</v>
      </c>
      <c r="D2201" t="s">
        <v>6</v>
      </c>
      <c r="F2201" t="s">
        <v>157</v>
      </c>
      <c r="G2201" t="s">
        <v>1244</v>
      </c>
      <c r="K2201" s="1">
        <v>0</v>
      </c>
      <c r="L2201" s="1">
        <v>54.606078000000004</v>
      </c>
      <c r="M2201" s="1">
        <v>68740724.239999995</v>
      </c>
      <c r="N2201" s="1">
        <v>44021481.310000002</v>
      </c>
    </row>
    <row r="2202" spans="1:14" x14ac:dyDescent="0.25">
      <c r="A2202" t="s">
        <v>102</v>
      </c>
      <c r="B2202">
        <v>43616</v>
      </c>
      <c r="D2202" t="s">
        <v>6</v>
      </c>
      <c r="F2202" t="s">
        <v>155</v>
      </c>
      <c r="G2202" t="s">
        <v>1243</v>
      </c>
      <c r="K2202" s="1">
        <v>0</v>
      </c>
      <c r="L2202" s="1">
        <v>6.9615</v>
      </c>
      <c r="M2202" s="1">
        <v>68671109.239999995</v>
      </c>
      <c r="N2202" s="1">
        <v>43951866.310000002</v>
      </c>
    </row>
    <row r="2203" spans="1:14" x14ac:dyDescent="0.25">
      <c r="A2203" t="s">
        <v>102</v>
      </c>
      <c r="B2203">
        <v>43616</v>
      </c>
      <c r="D2203" t="s">
        <v>6</v>
      </c>
      <c r="G2203" t="s">
        <v>1242</v>
      </c>
      <c r="K2203" s="1">
        <v>0</v>
      </c>
      <c r="L2203" s="1">
        <v>252.94076200000001</v>
      </c>
      <c r="M2203" s="1">
        <v>66141701.619999997</v>
      </c>
      <c r="N2203" s="1">
        <v>41422458.690000005</v>
      </c>
    </row>
    <row r="2204" spans="1:14" x14ac:dyDescent="0.25">
      <c r="A2204" t="s">
        <v>102</v>
      </c>
      <c r="B2204">
        <v>43616</v>
      </c>
      <c r="D2204" t="s">
        <v>6</v>
      </c>
      <c r="F2204" t="s">
        <v>1027</v>
      </c>
      <c r="G2204" t="s">
        <v>1241</v>
      </c>
      <c r="K2204" s="1">
        <v>0</v>
      </c>
      <c r="L2204" s="1">
        <v>45.153228000000006</v>
      </c>
      <c r="M2204" s="1">
        <v>65690169.340000004</v>
      </c>
      <c r="N2204" s="1">
        <v>40970926.410000004</v>
      </c>
    </row>
    <row r="2205" spans="1:14" x14ac:dyDescent="0.25">
      <c r="A2205" t="s">
        <v>102</v>
      </c>
      <c r="B2205">
        <v>43616</v>
      </c>
      <c r="D2205" t="s">
        <v>6</v>
      </c>
      <c r="F2205" t="s">
        <v>1047</v>
      </c>
      <c r="G2205" t="s">
        <v>1240</v>
      </c>
      <c r="K2205" s="1">
        <v>0</v>
      </c>
      <c r="L2205" s="1">
        <v>6.9733999999999998</v>
      </c>
      <c r="M2205" s="1">
        <v>65620435.340000004</v>
      </c>
      <c r="N2205" s="1">
        <v>40901192.410000004</v>
      </c>
    </row>
    <row r="2206" spans="1:14" x14ac:dyDescent="0.25">
      <c r="A2206" t="s">
        <v>102</v>
      </c>
      <c r="B2206">
        <v>43616</v>
      </c>
      <c r="D2206" t="s">
        <v>6</v>
      </c>
      <c r="F2206" t="s">
        <v>1239</v>
      </c>
      <c r="G2206" t="s">
        <v>1238</v>
      </c>
      <c r="K2206" s="1">
        <v>0</v>
      </c>
      <c r="L2206" s="1">
        <v>12.28318</v>
      </c>
      <c r="M2206" s="1">
        <v>65497603.539999999</v>
      </c>
      <c r="N2206" s="1">
        <v>40778360.610000007</v>
      </c>
    </row>
    <row r="2207" spans="1:14" x14ac:dyDescent="0.25">
      <c r="A2207" t="s">
        <v>102</v>
      </c>
      <c r="B2207">
        <v>43616</v>
      </c>
      <c r="D2207" t="s">
        <v>6</v>
      </c>
      <c r="F2207" t="s">
        <v>293</v>
      </c>
      <c r="G2207" t="s">
        <v>1237</v>
      </c>
      <c r="K2207" s="1">
        <v>0</v>
      </c>
      <c r="L2207" s="1">
        <v>60.273499999999999</v>
      </c>
      <c r="M2207" s="1">
        <v>64894868.539999999</v>
      </c>
      <c r="N2207" s="1">
        <v>40175625.610000007</v>
      </c>
    </row>
    <row r="2208" spans="1:14" x14ac:dyDescent="0.25">
      <c r="A2208" t="s">
        <v>102</v>
      </c>
      <c r="B2208">
        <v>43616</v>
      </c>
      <c r="D2208" t="s">
        <v>6</v>
      </c>
      <c r="F2208" t="s">
        <v>1236</v>
      </c>
      <c r="G2208" t="s">
        <v>1235</v>
      </c>
      <c r="K2208" s="1">
        <v>0</v>
      </c>
      <c r="L2208" s="1">
        <v>10.479649999999999</v>
      </c>
      <c r="M2208" s="1">
        <v>64790072.039999999</v>
      </c>
      <c r="N2208" s="1">
        <v>40070829.110000007</v>
      </c>
    </row>
    <row r="2209" spans="1:14" x14ac:dyDescent="0.25">
      <c r="A2209" t="s">
        <v>102</v>
      </c>
      <c r="B2209">
        <v>43616</v>
      </c>
      <c r="D2209" t="s">
        <v>6</v>
      </c>
      <c r="F2209" t="s">
        <v>1234</v>
      </c>
      <c r="G2209" t="s">
        <v>1233</v>
      </c>
      <c r="K2209" s="1">
        <v>0</v>
      </c>
      <c r="L2209" s="1">
        <v>11.423999999999999</v>
      </c>
      <c r="M2209" s="1">
        <v>64675832.039999999</v>
      </c>
      <c r="N2209" s="1">
        <v>39956589.110000007</v>
      </c>
    </row>
    <row r="2210" spans="1:14" x14ac:dyDescent="0.25">
      <c r="A2210" t="s">
        <v>102</v>
      </c>
      <c r="B2210">
        <v>43616</v>
      </c>
      <c r="D2210" t="s">
        <v>6</v>
      </c>
      <c r="G2210" t="s">
        <v>1232</v>
      </c>
      <c r="K2210" s="1">
        <v>0</v>
      </c>
      <c r="L2210" s="1">
        <v>0.63427</v>
      </c>
      <c r="M2210" s="1">
        <v>64669489.340000004</v>
      </c>
      <c r="N2210" s="1">
        <v>39950246.410000004</v>
      </c>
    </row>
    <row r="2211" spans="1:14" x14ac:dyDescent="0.25">
      <c r="A2211" t="s">
        <v>102</v>
      </c>
      <c r="B2211">
        <v>43616</v>
      </c>
      <c r="D2211" t="s">
        <v>6</v>
      </c>
      <c r="F2211" t="s">
        <v>160</v>
      </c>
      <c r="G2211" t="s">
        <v>1231</v>
      </c>
      <c r="K2211" s="1">
        <v>0</v>
      </c>
      <c r="L2211" s="1">
        <v>149.60894999999999</v>
      </c>
      <c r="M2211" s="1">
        <v>63173399.840000004</v>
      </c>
      <c r="N2211" s="1">
        <v>38454156.910000004</v>
      </c>
    </row>
    <row r="2212" spans="1:14" x14ac:dyDescent="0.25">
      <c r="A2212" t="s">
        <v>102</v>
      </c>
      <c r="B2212">
        <v>43616</v>
      </c>
      <c r="D2212" t="s">
        <v>6</v>
      </c>
      <c r="F2212" t="s">
        <v>1142</v>
      </c>
      <c r="G2212" t="s">
        <v>1230</v>
      </c>
      <c r="K2212" s="1">
        <v>0</v>
      </c>
      <c r="L2212" s="1">
        <v>9.1999999999999993</v>
      </c>
      <c r="M2212" s="1">
        <v>63081399.840000004</v>
      </c>
      <c r="N2212" s="1">
        <v>38362156.910000004</v>
      </c>
    </row>
    <row r="2213" spans="1:14" x14ac:dyDescent="0.25">
      <c r="A2213" t="s">
        <v>102</v>
      </c>
      <c r="B2213">
        <v>43616</v>
      </c>
      <c r="D2213" t="s">
        <v>6</v>
      </c>
      <c r="F2213" t="s">
        <v>482</v>
      </c>
      <c r="G2213" t="s">
        <v>1153</v>
      </c>
      <c r="K2213" s="1">
        <v>0</v>
      </c>
      <c r="L2213" s="1">
        <v>446.00606399999998</v>
      </c>
      <c r="M2213" s="1">
        <v>58621339.200000003</v>
      </c>
      <c r="N2213" s="1">
        <v>33902096.270000003</v>
      </c>
    </row>
    <row r="2214" spans="1:14" x14ac:dyDescent="0.25">
      <c r="A2214" t="s">
        <v>102</v>
      </c>
      <c r="B2214">
        <v>43616</v>
      </c>
      <c r="D2214" t="s">
        <v>6</v>
      </c>
      <c r="F2214" t="s">
        <v>323</v>
      </c>
      <c r="G2214" t="s">
        <v>1228</v>
      </c>
      <c r="K2214" s="1">
        <v>0</v>
      </c>
      <c r="L2214" s="1">
        <v>46.806878999999995</v>
      </c>
      <c r="M2214" s="1">
        <v>58153270.409999996</v>
      </c>
      <c r="N2214" s="1">
        <v>33434027.480000004</v>
      </c>
    </row>
    <row r="2215" spans="1:14" x14ac:dyDescent="0.25">
      <c r="A2215" t="s">
        <v>94</v>
      </c>
      <c r="B2215">
        <v>43616</v>
      </c>
      <c r="C2215" t="s">
        <v>2728</v>
      </c>
      <c r="D2215" t="s">
        <v>2</v>
      </c>
      <c r="E2215" t="s">
        <v>22</v>
      </c>
      <c r="G2215" t="s">
        <v>1227</v>
      </c>
      <c r="K2215" s="1">
        <v>68.800560000000004</v>
      </c>
      <c r="L2215" s="1">
        <v>0</v>
      </c>
      <c r="M2215" s="1">
        <v>10876497.49</v>
      </c>
      <c r="N2215" s="1">
        <v>33502828.040000003</v>
      </c>
    </row>
    <row r="2216" spans="1:14" x14ac:dyDescent="0.25">
      <c r="A2216" t="s">
        <v>94</v>
      </c>
      <c r="B2216">
        <v>43616</v>
      </c>
      <c r="C2216" t="s">
        <v>3244</v>
      </c>
      <c r="D2216" t="s">
        <v>2</v>
      </c>
      <c r="E2216" t="s">
        <v>22</v>
      </c>
      <c r="G2216" t="s">
        <v>1226</v>
      </c>
      <c r="K2216" s="1">
        <v>17.6629</v>
      </c>
      <c r="L2216" s="1">
        <v>0</v>
      </c>
      <c r="M2216" s="1">
        <v>10894160.390000001</v>
      </c>
      <c r="N2216" s="1">
        <v>33520490.940000001</v>
      </c>
    </row>
    <row r="2217" spans="1:14" x14ac:dyDescent="0.25">
      <c r="A2217" t="s">
        <v>90</v>
      </c>
      <c r="B2217">
        <v>43616</v>
      </c>
      <c r="C2217" t="s">
        <v>3258</v>
      </c>
      <c r="D2217" t="s">
        <v>2</v>
      </c>
      <c r="E2217" t="s">
        <v>22</v>
      </c>
      <c r="G2217" t="s">
        <v>1225</v>
      </c>
      <c r="K2217" s="1">
        <v>27.29541</v>
      </c>
      <c r="L2217" s="1">
        <v>0</v>
      </c>
      <c r="M2217" s="1">
        <v>943423.63</v>
      </c>
      <c r="N2217" s="1">
        <v>33547786.350000001</v>
      </c>
    </row>
    <row r="2218" spans="1:14" x14ac:dyDescent="0.25">
      <c r="A2218" t="s">
        <v>90</v>
      </c>
      <c r="B2218">
        <v>43616</v>
      </c>
      <c r="C2218" t="s">
        <v>3258</v>
      </c>
      <c r="D2218" t="s">
        <v>2</v>
      </c>
      <c r="E2218" t="s">
        <v>22</v>
      </c>
      <c r="G2218" t="s">
        <v>1224</v>
      </c>
      <c r="K2218" s="1">
        <v>2.9474</v>
      </c>
      <c r="L2218" s="1">
        <v>0</v>
      </c>
      <c r="M2218" s="1">
        <v>946371.03</v>
      </c>
      <c r="N2218" s="1">
        <v>33550733.75</v>
      </c>
    </row>
    <row r="2219" spans="1:14" x14ac:dyDescent="0.25">
      <c r="A2219" t="s">
        <v>90</v>
      </c>
      <c r="B2219">
        <v>43616</v>
      </c>
      <c r="C2219" t="s">
        <v>3253</v>
      </c>
      <c r="D2219" t="s">
        <v>2</v>
      </c>
      <c r="E2219" t="s">
        <v>22</v>
      </c>
      <c r="G2219" t="s">
        <v>1223</v>
      </c>
      <c r="K2219" s="1">
        <v>1198.02972</v>
      </c>
      <c r="L2219" s="1">
        <v>0</v>
      </c>
      <c r="M2219" s="1">
        <v>2144400.75</v>
      </c>
      <c r="N2219" s="1">
        <v>34748763.469999999</v>
      </c>
    </row>
    <row r="2220" spans="1:14" x14ac:dyDescent="0.25">
      <c r="A2220" t="s">
        <v>90</v>
      </c>
      <c r="B2220">
        <v>43616</v>
      </c>
      <c r="C2220" t="s">
        <v>3244</v>
      </c>
      <c r="D2220" t="s">
        <v>2</v>
      </c>
      <c r="E2220" t="s">
        <v>22</v>
      </c>
      <c r="G2220" t="s">
        <v>1222</v>
      </c>
      <c r="K2220" s="1">
        <v>307.74950999999999</v>
      </c>
      <c r="L2220" s="1">
        <v>0</v>
      </c>
      <c r="M2220" s="1">
        <v>2452150.2599999998</v>
      </c>
      <c r="N2220" s="1">
        <v>35056512.979999997</v>
      </c>
    </row>
    <row r="2221" spans="1:14" x14ac:dyDescent="0.25">
      <c r="A2221" t="s">
        <v>86</v>
      </c>
      <c r="B2221">
        <v>43616</v>
      </c>
      <c r="C2221" t="s">
        <v>3258</v>
      </c>
      <c r="D2221" t="s">
        <v>2</v>
      </c>
      <c r="E2221" t="s">
        <v>22</v>
      </c>
      <c r="G2221" t="s">
        <v>1221</v>
      </c>
      <c r="K2221" s="1">
        <v>11.12968</v>
      </c>
      <c r="L2221" s="1">
        <v>0</v>
      </c>
      <c r="M2221" s="1">
        <v>716121.97</v>
      </c>
      <c r="N2221" s="1">
        <v>35067642.659999996</v>
      </c>
    </row>
    <row r="2222" spans="1:14" x14ac:dyDescent="0.25">
      <c r="A2222" t="s">
        <v>86</v>
      </c>
      <c r="B2222">
        <v>43616</v>
      </c>
      <c r="C2222" t="s">
        <v>3253</v>
      </c>
      <c r="D2222" t="s">
        <v>2</v>
      </c>
      <c r="E2222" t="s">
        <v>22</v>
      </c>
      <c r="G2222" t="s">
        <v>1220</v>
      </c>
      <c r="K2222" s="1">
        <v>154.96088</v>
      </c>
      <c r="L2222" s="1">
        <v>0</v>
      </c>
      <c r="M2222" s="1">
        <v>871082.85</v>
      </c>
      <c r="N2222" s="1">
        <v>35222603.539999999</v>
      </c>
    </row>
    <row r="2223" spans="1:14" x14ac:dyDescent="0.25">
      <c r="A2223" t="s">
        <v>86</v>
      </c>
      <c r="B2223">
        <v>43616</v>
      </c>
      <c r="C2223" t="s">
        <v>3258</v>
      </c>
      <c r="D2223" t="s">
        <v>2</v>
      </c>
      <c r="E2223" t="s">
        <v>22</v>
      </c>
      <c r="G2223" t="s">
        <v>1219</v>
      </c>
      <c r="K2223" s="1">
        <v>1.97912</v>
      </c>
      <c r="L2223" s="1">
        <v>0</v>
      </c>
      <c r="M2223" s="1">
        <v>873061.97</v>
      </c>
      <c r="N2223" s="1">
        <v>35224582.659999996</v>
      </c>
    </row>
    <row r="2224" spans="1:14" x14ac:dyDescent="0.25">
      <c r="A2224" t="s">
        <v>86</v>
      </c>
      <c r="B2224">
        <v>43616</v>
      </c>
      <c r="C2224" t="s">
        <v>3244</v>
      </c>
      <c r="D2224" t="s">
        <v>2</v>
      </c>
      <c r="E2224" t="s">
        <v>22</v>
      </c>
      <c r="G2224" t="s">
        <v>1218</v>
      </c>
      <c r="K2224" s="1">
        <v>6.5727000000000002</v>
      </c>
      <c r="L2224" s="1">
        <v>0</v>
      </c>
      <c r="M2224" s="1">
        <v>879634.67</v>
      </c>
      <c r="N2224" s="1">
        <v>35231155.359999999</v>
      </c>
    </row>
    <row r="2225" spans="1:14" x14ac:dyDescent="0.25">
      <c r="A2225" t="s">
        <v>82</v>
      </c>
      <c r="B2225">
        <v>43616</v>
      </c>
      <c r="C2225" t="s">
        <v>3253</v>
      </c>
      <c r="D2225" t="s">
        <v>2</v>
      </c>
      <c r="E2225" t="s">
        <v>22</v>
      </c>
      <c r="G2225" t="s">
        <v>1217</v>
      </c>
      <c r="K2225" s="1">
        <v>80.495899999999992</v>
      </c>
      <c r="L2225" s="1">
        <v>0</v>
      </c>
      <c r="M2225" s="1">
        <v>147172.29999999999</v>
      </c>
      <c r="N2225" s="1">
        <v>35311651.259999998</v>
      </c>
    </row>
    <row r="2226" spans="1:14" x14ac:dyDescent="0.25">
      <c r="A2226" t="s">
        <v>82</v>
      </c>
      <c r="B2226">
        <v>43616</v>
      </c>
      <c r="C2226" t="s">
        <v>3244</v>
      </c>
      <c r="D2226" t="s">
        <v>2</v>
      </c>
      <c r="E2226" t="s">
        <v>22</v>
      </c>
      <c r="G2226" t="s">
        <v>1216</v>
      </c>
      <c r="K2226" s="1">
        <v>43.536000000000001</v>
      </c>
      <c r="L2226" s="1">
        <v>0</v>
      </c>
      <c r="M2226" s="1">
        <v>190708.3</v>
      </c>
      <c r="N2226" s="1">
        <v>35355187.259999998</v>
      </c>
    </row>
    <row r="2227" spans="1:14" x14ac:dyDescent="0.25">
      <c r="A2227" t="s">
        <v>78</v>
      </c>
      <c r="B2227">
        <v>43616</v>
      </c>
      <c r="C2227" t="s">
        <v>3258</v>
      </c>
      <c r="D2227" t="s">
        <v>2</v>
      </c>
      <c r="E2227" t="s">
        <v>22</v>
      </c>
      <c r="G2227" t="s">
        <v>1215</v>
      </c>
      <c r="K2227" s="1">
        <v>289.92315000000002</v>
      </c>
      <c r="L2227" s="1">
        <v>0</v>
      </c>
      <c r="M2227" s="1">
        <v>2798822.71</v>
      </c>
      <c r="N2227" s="1">
        <v>35645110.409999996</v>
      </c>
    </row>
    <row r="2228" spans="1:14" x14ac:dyDescent="0.25">
      <c r="A2228" t="s">
        <v>78</v>
      </c>
      <c r="B2228">
        <v>43616</v>
      </c>
      <c r="C2228" t="s">
        <v>3244</v>
      </c>
      <c r="D2228" t="s">
        <v>2</v>
      </c>
      <c r="E2228" t="s">
        <v>22</v>
      </c>
      <c r="G2228" t="s">
        <v>1214</v>
      </c>
      <c r="K2228" s="1">
        <v>227.14848000000001</v>
      </c>
      <c r="L2228" s="1">
        <v>0</v>
      </c>
      <c r="M2228" s="1">
        <v>3025971.19</v>
      </c>
      <c r="N2228" s="1">
        <v>35872258.889999993</v>
      </c>
    </row>
    <row r="2229" spans="1:14" x14ac:dyDescent="0.25">
      <c r="A2229" t="s">
        <v>78</v>
      </c>
      <c r="B2229">
        <v>43616</v>
      </c>
      <c r="C2229" t="s">
        <v>3244</v>
      </c>
      <c r="D2229" t="s">
        <v>2</v>
      </c>
      <c r="E2229" t="s">
        <v>22</v>
      </c>
      <c r="G2229" t="s">
        <v>1213</v>
      </c>
      <c r="K2229" s="1">
        <v>151.26060000000001</v>
      </c>
      <c r="L2229" s="1">
        <v>0</v>
      </c>
      <c r="M2229" s="1">
        <v>3177231.79</v>
      </c>
      <c r="N2229" s="1">
        <v>36023519.489999995</v>
      </c>
    </row>
    <row r="2230" spans="1:14" x14ac:dyDescent="0.25">
      <c r="A2230" t="s">
        <v>1212</v>
      </c>
      <c r="B2230">
        <v>43616</v>
      </c>
      <c r="C2230" t="s">
        <v>22</v>
      </c>
      <c r="D2230" t="s">
        <v>2</v>
      </c>
      <c r="E2230" t="s">
        <v>22</v>
      </c>
      <c r="G2230" t="s">
        <v>1210</v>
      </c>
      <c r="K2230" s="1">
        <v>28.05</v>
      </c>
      <c r="L2230" s="1">
        <v>0</v>
      </c>
      <c r="M2230" s="1">
        <v>169600</v>
      </c>
      <c r="N2230" s="1">
        <v>36051569.489999995</v>
      </c>
    </row>
    <row r="2231" spans="1:14" x14ac:dyDescent="0.25">
      <c r="A2231" t="s">
        <v>1212</v>
      </c>
      <c r="B2231">
        <v>43616</v>
      </c>
      <c r="C2231" t="s">
        <v>38</v>
      </c>
      <c r="D2231" t="s">
        <v>2</v>
      </c>
      <c r="E2231" t="s">
        <v>22</v>
      </c>
      <c r="G2231" t="s">
        <v>1210</v>
      </c>
      <c r="K2231" s="1">
        <v>17.850000000000001</v>
      </c>
      <c r="L2231" s="1">
        <v>0</v>
      </c>
      <c r="M2231" s="1">
        <v>187450</v>
      </c>
      <c r="N2231" s="1">
        <v>36069419.489999995</v>
      </c>
    </row>
    <row r="2232" spans="1:14" x14ac:dyDescent="0.25">
      <c r="A2232" t="s">
        <v>1212</v>
      </c>
      <c r="B2232">
        <v>43616</v>
      </c>
      <c r="C2232" t="s">
        <v>38</v>
      </c>
      <c r="D2232" t="s">
        <v>2</v>
      </c>
      <c r="E2232" t="s">
        <v>22</v>
      </c>
      <c r="G2232" t="s">
        <v>1210</v>
      </c>
      <c r="K2232" s="1">
        <v>1.7</v>
      </c>
      <c r="L2232" s="1">
        <v>0</v>
      </c>
      <c r="M2232" s="1">
        <v>189150</v>
      </c>
      <c r="N2232" s="1">
        <v>36071119.489999995</v>
      </c>
    </row>
    <row r="2233" spans="1:14" x14ac:dyDescent="0.25">
      <c r="A2233" t="s">
        <v>67</v>
      </c>
      <c r="B2233">
        <v>43616</v>
      </c>
      <c r="C2233" t="s">
        <v>3253</v>
      </c>
      <c r="D2233" t="s">
        <v>2</v>
      </c>
      <c r="E2233" t="s">
        <v>22</v>
      </c>
      <c r="G2233" t="s">
        <v>1209</v>
      </c>
      <c r="K2233" s="1">
        <v>66.501480000000001</v>
      </c>
      <c r="L2233" s="1">
        <v>0</v>
      </c>
      <c r="M2233" s="1">
        <v>607453.65</v>
      </c>
      <c r="N2233" s="1">
        <v>36137620.969999991</v>
      </c>
    </row>
    <row r="2234" spans="1:14" x14ac:dyDescent="0.25">
      <c r="A2234" t="s">
        <v>67</v>
      </c>
      <c r="B2234">
        <v>43616</v>
      </c>
      <c r="C2234" t="s">
        <v>3253</v>
      </c>
      <c r="D2234" t="s">
        <v>2</v>
      </c>
      <c r="E2234" t="s">
        <v>22</v>
      </c>
      <c r="G2234" t="s">
        <v>1208</v>
      </c>
      <c r="K2234" s="1">
        <v>52.035089999999997</v>
      </c>
      <c r="L2234" s="1">
        <v>0</v>
      </c>
      <c r="M2234" s="1">
        <v>659488.74</v>
      </c>
      <c r="N2234" s="1">
        <v>36189656.059999995</v>
      </c>
    </row>
    <row r="2235" spans="1:14" x14ac:dyDescent="0.25">
      <c r="A2235" t="s">
        <v>67</v>
      </c>
      <c r="B2235">
        <v>43616</v>
      </c>
      <c r="C2235" t="s">
        <v>3258</v>
      </c>
      <c r="D2235" t="s">
        <v>2</v>
      </c>
      <c r="E2235" t="s">
        <v>22</v>
      </c>
      <c r="G2235" t="s">
        <v>1207</v>
      </c>
      <c r="K2235" s="1">
        <v>285.57959999999997</v>
      </c>
      <c r="L2235" s="1">
        <v>0</v>
      </c>
      <c r="M2235" s="1">
        <v>945068.34</v>
      </c>
      <c r="N2235" s="1">
        <v>36475235.659999996</v>
      </c>
    </row>
    <row r="2236" spans="1:14" x14ac:dyDescent="0.25">
      <c r="A2236" t="s">
        <v>67</v>
      </c>
      <c r="B2236">
        <v>43616</v>
      </c>
      <c r="C2236" t="s">
        <v>3244</v>
      </c>
      <c r="D2236" t="s">
        <v>2</v>
      </c>
      <c r="E2236" t="s">
        <v>22</v>
      </c>
      <c r="G2236" t="s">
        <v>1206</v>
      </c>
      <c r="K2236" s="1">
        <v>13.59484</v>
      </c>
      <c r="L2236" s="1">
        <v>0</v>
      </c>
      <c r="M2236" s="1">
        <v>958663.18</v>
      </c>
      <c r="N2236" s="1">
        <v>36488830.5</v>
      </c>
    </row>
    <row r="2237" spans="1:14" x14ac:dyDescent="0.25">
      <c r="A2237" t="s">
        <v>67</v>
      </c>
      <c r="B2237">
        <v>43616</v>
      </c>
      <c r="C2237" t="s">
        <v>3258</v>
      </c>
      <c r="D2237" t="s">
        <v>2</v>
      </c>
      <c r="E2237" t="s">
        <v>22</v>
      </c>
      <c r="G2237" t="s">
        <v>1205</v>
      </c>
      <c r="K2237" s="1">
        <v>55.471710000000002</v>
      </c>
      <c r="L2237" s="1">
        <v>0</v>
      </c>
      <c r="M2237" s="1">
        <v>1014134.89</v>
      </c>
      <c r="N2237" s="1">
        <v>36544302.210000001</v>
      </c>
    </row>
    <row r="2238" spans="1:14" x14ac:dyDescent="0.25">
      <c r="A2238" t="s">
        <v>67</v>
      </c>
      <c r="B2238">
        <v>43616</v>
      </c>
      <c r="C2238" t="s">
        <v>3253</v>
      </c>
      <c r="D2238" t="s">
        <v>2</v>
      </c>
      <c r="E2238" t="s">
        <v>22</v>
      </c>
      <c r="G2238" t="s">
        <v>1204</v>
      </c>
      <c r="K2238" s="1">
        <v>38.010400000000004</v>
      </c>
      <c r="L2238" s="1">
        <v>0</v>
      </c>
      <c r="M2238" s="1">
        <v>1052145.29</v>
      </c>
      <c r="N2238" s="1">
        <v>36582312.609999999</v>
      </c>
    </row>
    <row r="2239" spans="1:14" x14ac:dyDescent="0.25">
      <c r="A2239" t="s">
        <v>67</v>
      </c>
      <c r="B2239">
        <v>43616</v>
      </c>
      <c r="C2239" t="s">
        <v>3244</v>
      </c>
      <c r="D2239" t="s">
        <v>2</v>
      </c>
      <c r="E2239" t="s">
        <v>22</v>
      </c>
      <c r="G2239" t="s">
        <v>1203</v>
      </c>
      <c r="K2239" s="1">
        <v>22.233599999999999</v>
      </c>
      <c r="L2239" s="1">
        <v>0</v>
      </c>
      <c r="M2239" s="1">
        <v>1074378.8899999999</v>
      </c>
      <c r="N2239" s="1">
        <v>36604546.210000001</v>
      </c>
    </row>
    <row r="2240" spans="1:14" x14ac:dyDescent="0.25">
      <c r="A2240" t="s">
        <v>599</v>
      </c>
      <c r="B2240">
        <v>43677</v>
      </c>
      <c r="D2240" t="s">
        <v>2</v>
      </c>
      <c r="E2240" t="s">
        <v>22</v>
      </c>
      <c r="G2240" t="s">
        <v>1202</v>
      </c>
      <c r="K2240" s="1">
        <v>8321.2834500000008</v>
      </c>
      <c r="L2240" s="1">
        <v>0</v>
      </c>
      <c r="N2240" s="1">
        <v>44925829.660000004</v>
      </c>
    </row>
    <row r="2241" spans="1:14" x14ac:dyDescent="0.25">
      <c r="A2241" t="s">
        <v>767</v>
      </c>
      <c r="B2241">
        <v>43677</v>
      </c>
      <c r="D2241" t="s">
        <v>6</v>
      </c>
      <c r="G2241" t="s">
        <v>1201</v>
      </c>
      <c r="K2241" s="1">
        <v>-8321.2834299999995</v>
      </c>
      <c r="L2241" s="1">
        <v>0</v>
      </c>
      <c r="N2241" s="1" t="e">
        <v>#REF!</v>
      </c>
    </row>
    <row r="2242" spans="1:14" x14ac:dyDescent="0.25">
      <c r="A2242" t="s">
        <v>57</v>
      </c>
      <c r="B2242">
        <v>43616</v>
      </c>
      <c r="C2242" t="s">
        <v>22</v>
      </c>
      <c r="D2242" t="s">
        <v>2</v>
      </c>
      <c r="E2242" t="s">
        <v>22</v>
      </c>
      <c r="G2242" t="s">
        <v>1200</v>
      </c>
      <c r="K2242" s="1">
        <v>553.35</v>
      </c>
      <c r="L2242" s="1">
        <v>0</v>
      </c>
      <c r="M2242" s="1">
        <v>5306200</v>
      </c>
      <c r="N2242" s="1" t="e">
        <v>#REF!</v>
      </c>
    </row>
    <row r="2243" spans="1:14" x14ac:dyDescent="0.25">
      <c r="A2243" t="s">
        <v>57</v>
      </c>
      <c r="B2243">
        <v>43616</v>
      </c>
      <c r="C2243" t="s">
        <v>2813</v>
      </c>
      <c r="D2243" t="s">
        <v>2</v>
      </c>
      <c r="E2243" t="s">
        <v>38</v>
      </c>
      <c r="G2243" t="s">
        <v>1200</v>
      </c>
      <c r="K2243" s="1">
        <v>234.05</v>
      </c>
      <c r="L2243" s="1">
        <v>0</v>
      </c>
      <c r="M2243" s="1">
        <v>5540250</v>
      </c>
      <c r="N2243" s="1" t="e">
        <v>#REF!</v>
      </c>
    </row>
    <row r="2244" spans="1:14" x14ac:dyDescent="0.25">
      <c r="A2244" t="s">
        <v>57</v>
      </c>
      <c r="B2244">
        <v>43616</v>
      </c>
      <c r="C2244" t="s">
        <v>2813</v>
      </c>
      <c r="D2244" t="s">
        <v>2</v>
      </c>
      <c r="E2244" t="s">
        <v>36</v>
      </c>
      <c r="G2244" t="s">
        <v>1199</v>
      </c>
      <c r="K2244" s="1">
        <v>79.05</v>
      </c>
      <c r="L2244" s="1">
        <v>0</v>
      </c>
      <c r="M2244" s="1">
        <v>5619300</v>
      </c>
      <c r="N2244" s="1" t="e">
        <v>#REF!</v>
      </c>
    </row>
    <row r="2245" spans="1:14" x14ac:dyDescent="0.25">
      <c r="A2245" t="s">
        <v>57</v>
      </c>
      <c r="B2245">
        <v>43616</v>
      </c>
      <c r="C2245" t="s">
        <v>2728</v>
      </c>
      <c r="D2245" t="s">
        <v>2</v>
      </c>
      <c r="E2245" t="s">
        <v>22</v>
      </c>
      <c r="G2245" t="s">
        <v>1198</v>
      </c>
      <c r="K2245" s="1">
        <v>18.5</v>
      </c>
      <c r="L2245" s="1">
        <v>0</v>
      </c>
      <c r="M2245" s="1">
        <v>5637800</v>
      </c>
      <c r="N2245" s="1" t="e">
        <v>#REF!</v>
      </c>
    </row>
    <row r="2246" spans="1:14" x14ac:dyDescent="0.25">
      <c r="A2246" t="s">
        <v>57</v>
      </c>
      <c r="B2246">
        <v>43616</v>
      </c>
      <c r="C2246" t="s">
        <v>3253</v>
      </c>
      <c r="D2246" t="s">
        <v>2</v>
      </c>
      <c r="E2246" t="s">
        <v>22</v>
      </c>
      <c r="G2246" t="s">
        <v>1197</v>
      </c>
      <c r="K2246" s="1">
        <v>41</v>
      </c>
      <c r="L2246" s="1">
        <v>0</v>
      </c>
      <c r="M2246" s="1">
        <v>5678800</v>
      </c>
      <c r="N2246" s="1" t="e">
        <v>#REF!</v>
      </c>
    </row>
    <row r="2247" spans="1:14" x14ac:dyDescent="0.25">
      <c r="A2247" t="s">
        <v>57</v>
      </c>
      <c r="B2247">
        <v>43616</v>
      </c>
      <c r="C2247" t="s">
        <v>3244</v>
      </c>
      <c r="D2247" t="s">
        <v>2</v>
      </c>
      <c r="E2247" t="s">
        <v>22</v>
      </c>
      <c r="G2247" t="s">
        <v>1196</v>
      </c>
      <c r="K2247" s="1">
        <v>75</v>
      </c>
      <c r="L2247" s="1">
        <v>0</v>
      </c>
      <c r="M2247" s="1">
        <v>5753800</v>
      </c>
      <c r="N2247" s="1" t="e">
        <v>#REF!</v>
      </c>
    </row>
    <row r="2248" spans="1:14" x14ac:dyDescent="0.25">
      <c r="A2248" t="s">
        <v>57</v>
      </c>
      <c r="B2248">
        <v>43616</v>
      </c>
      <c r="C2248" t="s">
        <v>3258</v>
      </c>
      <c r="D2248" t="s">
        <v>2</v>
      </c>
      <c r="E2248" t="s">
        <v>22</v>
      </c>
      <c r="G2248" t="s">
        <v>1195</v>
      </c>
      <c r="K2248" s="1">
        <v>105</v>
      </c>
      <c r="L2248" s="1">
        <v>0</v>
      </c>
      <c r="M2248" s="1">
        <v>5858800</v>
      </c>
      <c r="N2248" s="1" t="e">
        <v>#REF!</v>
      </c>
    </row>
    <row r="2249" spans="1:14" x14ac:dyDescent="0.25">
      <c r="A2249" t="s">
        <v>44</v>
      </c>
      <c r="B2249">
        <v>43616</v>
      </c>
      <c r="C2249" t="s">
        <v>2722</v>
      </c>
      <c r="D2249" t="s">
        <v>2</v>
      </c>
      <c r="E2249" t="s">
        <v>29</v>
      </c>
      <c r="G2249" t="s">
        <v>1194</v>
      </c>
      <c r="K2249" s="1">
        <v>60.156660000000002</v>
      </c>
      <c r="L2249" s="1">
        <v>0</v>
      </c>
      <c r="M2249" s="1">
        <v>249583.82</v>
      </c>
      <c r="N2249" s="1" t="e">
        <v>#REF!</v>
      </c>
    </row>
    <row r="2250" spans="1:14" x14ac:dyDescent="0.25">
      <c r="A2250" t="s">
        <v>574</v>
      </c>
      <c r="B2250">
        <v>43616</v>
      </c>
      <c r="D2250" t="s">
        <v>2</v>
      </c>
      <c r="E2250" t="s">
        <v>12</v>
      </c>
      <c r="G2250" t="s">
        <v>1193</v>
      </c>
      <c r="K2250" s="1">
        <v>5.33</v>
      </c>
      <c r="L2250" s="1">
        <v>0</v>
      </c>
      <c r="M2250" s="1">
        <v>197855.54</v>
      </c>
      <c r="N2250" s="1" t="e">
        <v>#REF!</v>
      </c>
    </row>
    <row r="2251" spans="1:14" x14ac:dyDescent="0.25">
      <c r="A2251" t="s">
        <v>1088</v>
      </c>
      <c r="B2251">
        <v>43616</v>
      </c>
      <c r="C2251" t="s">
        <v>39</v>
      </c>
      <c r="D2251" t="s">
        <v>2</v>
      </c>
      <c r="E2251" t="s">
        <v>39</v>
      </c>
      <c r="G2251" t="s">
        <v>1188</v>
      </c>
      <c r="K2251" s="1">
        <v>212.10404637099998</v>
      </c>
      <c r="L2251" s="1">
        <v>0</v>
      </c>
      <c r="M2251" s="1">
        <v>487019.54</v>
      </c>
      <c r="N2251" s="1" t="e">
        <v>#REF!</v>
      </c>
    </row>
    <row r="2252" spans="1:14" x14ac:dyDescent="0.25">
      <c r="A2252" t="s">
        <v>1088</v>
      </c>
      <c r="B2252">
        <v>43616</v>
      </c>
      <c r="C2252" t="s">
        <v>38</v>
      </c>
      <c r="D2252" t="s">
        <v>2</v>
      </c>
      <c r="E2252" t="s">
        <v>38</v>
      </c>
      <c r="G2252" t="s">
        <v>1188</v>
      </c>
      <c r="K2252" s="1">
        <v>234.78854056</v>
      </c>
      <c r="L2252" s="1">
        <v>0</v>
      </c>
      <c r="M2252" s="1">
        <v>519918.84</v>
      </c>
      <c r="N2252" s="1" t="e">
        <v>#REF!</v>
      </c>
    </row>
    <row r="2253" spans="1:14" x14ac:dyDescent="0.25">
      <c r="A2253" t="s">
        <v>1088</v>
      </c>
      <c r="B2253">
        <v>43616</v>
      </c>
      <c r="C2253" t="s">
        <v>2810</v>
      </c>
      <c r="D2253" t="s">
        <v>2</v>
      </c>
      <c r="E2253" t="s">
        <v>22</v>
      </c>
      <c r="G2253" t="s">
        <v>1188</v>
      </c>
      <c r="K2253" s="1">
        <v>834.1736945350001</v>
      </c>
      <c r="L2253" s="1">
        <v>0</v>
      </c>
      <c r="M2253" s="1">
        <v>550938.81000000006</v>
      </c>
      <c r="N2253" s="1" t="e">
        <v>#REF!</v>
      </c>
    </row>
    <row r="2254" spans="1:14" x14ac:dyDescent="0.25">
      <c r="A2254" t="s">
        <v>1088</v>
      </c>
      <c r="B2254">
        <v>43616</v>
      </c>
      <c r="C2254" t="s">
        <v>2805</v>
      </c>
      <c r="D2254" t="s">
        <v>2</v>
      </c>
      <c r="E2254" t="s">
        <v>36</v>
      </c>
      <c r="G2254" t="s">
        <v>1188</v>
      </c>
      <c r="K2254" s="1">
        <v>262.31722680900003</v>
      </c>
      <c r="L2254" s="1">
        <v>0</v>
      </c>
      <c r="M2254" s="1">
        <v>602977.26</v>
      </c>
      <c r="N2254" s="1" t="e">
        <v>#REF!</v>
      </c>
    </row>
    <row r="2255" spans="1:14" x14ac:dyDescent="0.25">
      <c r="A2255" t="s">
        <v>1192</v>
      </c>
      <c r="B2255">
        <v>43616</v>
      </c>
      <c r="C2255" t="s">
        <v>35</v>
      </c>
      <c r="D2255" t="s">
        <v>2</v>
      </c>
      <c r="E2255" t="s">
        <v>35</v>
      </c>
      <c r="G2255" t="s">
        <v>1188</v>
      </c>
      <c r="K2255" s="1">
        <v>811.82710209799995</v>
      </c>
      <c r="L2255" s="1">
        <v>0</v>
      </c>
      <c r="M2255" s="1">
        <v>3855554.27</v>
      </c>
      <c r="N2255" s="1" t="e">
        <v>#REF!</v>
      </c>
    </row>
    <row r="2256" spans="1:14" x14ac:dyDescent="0.25">
      <c r="A2256" t="s">
        <v>1191</v>
      </c>
      <c r="B2256">
        <v>43616</v>
      </c>
      <c r="C2256" t="s">
        <v>34</v>
      </c>
      <c r="D2256" t="s">
        <v>2</v>
      </c>
      <c r="E2256" t="s">
        <v>34</v>
      </c>
      <c r="G2256" t="s">
        <v>1188</v>
      </c>
      <c r="K2256" s="1">
        <v>205.51785298000001</v>
      </c>
      <c r="L2256" s="1">
        <v>0</v>
      </c>
      <c r="M2256" s="1">
        <v>1520389.39</v>
      </c>
      <c r="N2256" s="1" t="e">
        <v>#REF!</v>
      </c>
    </row>
    <row r="2257" spans="1:14" x14ac:dyDescent="0.25">
      <c r="A2257" t="s">
        <v>1190</v>
      </c>
      <c r="B2257">
        <v>43616</v>
      </c>
      <c r="C2257" t="s">
        <v>33</v>
      </c>
      <c r="D2257" t="s">
        <v>2</v>
      </c>
      <c r="E2257" t="s">
        <v>33</v>
      </c>
      <c r="G2257" t="s">
        <v>1188</v>
      </c>
      <c r="K2257" s="1">
        <v>148.14630519199997</v>
      </c>
      <c r="L2257" s="1">
        <v>0</v>
      </c>
      <c r="M2257" s="1">
        <v>267193.48</v>
      </c>
      <c r="N2257" s="1" t="e">
        <v>#REF!</v>
      </c>
    </row>
    <row r="2258" spans="1:14" x14ac:dyDescent="0.25">
      <c r="A2258" t="s">
        <v>1189</v>
      </c>
      <c r="B2258">
        <v>43616</v>
      </c>
      <c r="C2258" t="s">
        <v>2807</v>
      </c>
      <c r="D2258" t="s">
        <v>2</v>
      </c>
      <c r="E2258" t="s">
        <v>22</v>
      </c>
      <c r="G2258" t="s">
        <v>1188</v>
      </c>
      <c r="K2258" s="1">
        <v>1983.6357933640006</v>
      </c>
      <c r="L2258" s="1">
        <v>0</v>
      </c>
      <c r="M2258" s="1">
        <v>153095.42000000001</v>
      </c>
      <c r="N2258" s="1" t="e">
        <v>#REF!</v>
      </c>
    </row>
    <row r="2259" spans="1:14" x14ac:dyDescent="0.25">
      <c r="A2259" t="s">
        <v>25</v>
      </c>
      <c r="B2259">
        <v>43616</v>
      </c>
      <c r="C2259" t="s">
        <v>2722</v>
      </c>
      <c r="D2259" t="s">
        <v>2</v>
      </c>
      <c r="E2259" t="s">
        <v>22</v>
      </c>
      <c r="G2259" t="s">
        <v>213</v>
      </c>
      <c r="I2259" t="s">
        <v>2808</v>
      </c>
      <c r="K2259" s="1">
        <v>805.77925000000005</v>
      </c>
      <c r="L2259" s="1">
        <v>0</v>
      </c>
      <c r="M2259" s="1">
        <v>3568881.64</v>
      </c>
      <c r="N2259" s="1" t="e">
        <v>#REF!</v>
      </c>
    </row>
    <row r="2260" spans="1:14" x14ac:dyDescent="0.25">
      <c r="A2260" t="s">
        <v>5</v>
      </c>
      <c r="B2260">
        <v>43616</v>
      </c>
      <c r="C2260" t="s">
        <v>3311</v>
      </c>
      <c r="D2260" t="s">
        <v>2</v>
      </c>
      <c r="E2260" t="s">
        <v>1</v>
      </c>
      <c r="F2260" t="s">
        <v>11</v>
      </c>
      <c r="G2260" t="s">
        <v>1187</v>
      </c>
      <c r="H2260" t="s">
        <v>245</v>
      </c>
      <c r="J2260" t="s">
        <v>244</v>
      </c>
      <c r="K2260" s="1">
        <v>0</v>
      </c>
      <c r="L2260" s="1">
        <v>-187.03975299999999</v>
      </c>
      <c r="M2260" s="1">
        <v>-41868321.340000004</v>
      </c>
      <c r="N2260" s="1" t="e">
        <v>#REF!</v>
      </c>
    </row>
    <row r="2261" spans="1:14" x14ac:dyDescent="0.25">
      <c r="A2261" t="s">
        <v>5</v>
      </c>
      <c r="B2261">
        <v>43616</v>
      </c>
      <c r="C2261" t="s">
        <v>3311</v>
      </c>
      <c r="D2261" t="s">
        <v>2</v>
      </c>
      <c r="E2261" t="s">
        <v>1</v>
      </c>
      <c r="F2261" t="s">
        <v>11</v>
      </c>
      <c r="G2261" t="s">
        <v>3316</v>
      </c>
      <c r="H2261" t="s">
        <v>245</v>
      </c>
      <c r="J2261" t="s">
        <v>244</v>
      </c>
      <c r="K2261" s="1">
        <v>0</v>
      </c>
      <c r="L2261" s="1">
        <v>187.03975299999999</v>
      </c>
      <c r="M2261" s="1">
        <v>-43738718.869999997</v>
      </c>
      <c r="N2261" s="1" t="e">
        <v>#REF!</v>
      </c>
    </row>
    <row r="2262" spans="1:14" x14ac:dyDescent="0.25">
      <c r="A2262" t="s">
        <v>5</v>
      </c>
      <c r="B2262">
        <v>43616</v>
      </c>
      <c r="C2262" t="s">
        <v>3244</v>
      </c>
      <c r="D2262" t="s">
        <v>2</v>
      </c>
      <c r="E2262" t="s">
        <v>1</v>
      </c>
      <c r="F2262" t="s">
        <v>18</v>
      </c>
      <c r="G2262" t="s">
        <v>1186</v>
      </c>
      <c r="H2262" t="s">
        <v>245</v>
      </c>
      <c r="J2262" t="s">
        <v>248</v>
      </c>
      <c r="K2262" s="1">
        <v>0</v>
      </c>
      <c r="L2262" s="1">
        <v>445.200174</v>
      </c>
      <c r="M2262" s="1">
        <v>-48190720.609999999</v>
      </c>
      <c r="N2262" s="1" t="e">
        <v>#REF!</v>
      </c>
    </row>
    <row r="2263" spans="1:14" x14ac:dyDescent="0.25">
      <c r="A2263" t="s">
        <v>5</v>
      </c>
      <c r="B2263">
        <v>43616</v>
      </c>
      <c r="C2263" t="s">
        <v>3311</v>
      </c>
      <c r="D2263" t="s">
        <v>2</v>
      </c>
      <c r="E2263" t="s">
        <v>1</v>
      </c>
      <c r="F2263" t="s">
        <v>11</v>
      </c>
      <c r="G2263" t="s">
        <v>3317</v>
      </c>
      <c r="H2263" t="s">
        <v>245</v>
      </c>
      <c r="J2263" t="s">
        <v>244</v>
      </c>
      <c r="K2263" s="1">
        <v>0</v>
      </c>
      <c r="L2263" s="1">
        <v>344.06233500000002</v>
      </c>
      <c r="M2263" s="1">
        <v>-51631343.960000001</v>
      </c>
      <c r="N2263" s="1" t="e">
        <v>#REF!</v>
      </c>
    </row>
    <row r="2264" spans="1:14" x14ac:dyDescent="0.25">
      <c r="A2264" t="s">
        <v>5</v>
      </c>
      <c r="B2264">
        <v>43616</v>
      </c>
      <c r="C2264" t="s">
        <v>3311</v>
      </c>
      <c r="D2264" t="s">
        <v>2</v>
      </c>
      <c r="E2264" t="s">
        <v>1</v>
      </c>
      <c r="F2264" t="s">
        <v>11</v>
      </c>
      <c r="G2264" t="s">
        <v>3318</v>
      </c>
      <c r="H2264" t="s">
        <v>245</v>
      </c>
      <c r="J2264" t="s">
        <v>244</v>
      </c>
      <c r="K2264" s="1">
        <v>0</v>
      </c>
      <c r="L2264" s="1">
        <v>168.753726</v>
      </c>
      <c r="M2264" s="1">
        <v>-53318881.219999999</v>
      </c>
      <c r="N2264" s="1" t="e">
        <v>#REF!</v>
      </c>
    </row>
    <row r="2265" spans="1:14" x14ac:dyDescent="0.25">
      <c r="A2265" t="s">
        <v>5</v>
      </c>
      <c r="B2265">
        <v>43616</v>
      </c>
      <c r="C2265" t="s">
        <v>3258</v>
      </c>
      <c r="D2265" t="s">
        <v>2</v>
      </c>
      <c r="E2265" t="s">
        <v>1</v>
      </c>
      <c r="F2265" t="s">
        <v>246</v>
      </c>
      <c r="G2265" t="s">
        <v>3270</v>
      </c>
      <c r="H2265" t="s">
        <v>245</v>
      </c>
      <c r="J2265" t="s">
        <v>249</v>
      </c>
      <c r="K2265" s="1">
        <v>0</v>
      </c>
      <c r="L2265" s="1">
        <v>742.50540000000001</v>
      </c>
      <c r="M2265" s="1">
        <v>-60743935.219999999</v>
      </c>
      <c r="N2265" s="1" t="e">
        <v>#REF!</v>
      </c>
    </row>
    <row r="2266" spans="1:14" x14ac:dyDescent="0.25">
      <c r="A2266" t="s">
        <v>5</v>
      </c>
      <c r="B2266">
        <v>43616</v>
      </c>
      <c r="C2266" t="s">
        <v>3253</v>
      </c>
      <c r="D2266" t="s">
        <v>2</v>
      </c>
      <c r="E2266" t="s">
        <v>1</v>
      </c>
      <c r="F2266" t="s">
        <v>16</v>
      </c>
      <c r="G2266" t="s">
        <v>1186</v>
      </c>
      <c r="H2266" t="s">
        <v>245</v>
      </c>
      <c r="J2266" t="s">
        <v>248</v>
      </c>
      <c r="K2266" s="1">
        <v>0</v>
      </c>
      <c r="L2266" s="1">
        <v>1455.8553810000001</v>
      </c>
      <c r="M2266" s="1">
        <v>-75302489.030000001</v>
      </c>
      <c r="N2266" s="1" t="e">
        <v>#REF!</v>
      </c>
    </row>
    <row r="2267" spans="1:14" x14ac:dyDescent="0.25">
      <c r="A2267" t="s">
        <v>5</v>
      </c>
      <c r="B2267">
        <v>43616</v>
      </c>
      <c r="C2267" t="s">
        <v>3324</v>
      </c>
      <c r="D2267" t="s">
        <v>2</v>
      </c>
      <c r="E2267" t="s">
        <v>1</v>
      </c>
      <c r="F2267" t="s">
        <v>129</v>
      </c>
      <c r="G2267" t="s">
        <v>3325</v>
      </c>
      <c r="H2267" t="s">
        <v>245</v>
      </c>
      <c r="J2267" t="s">
        <v>244</v>
      </c>
      <c r="K2267" s="1">
        <v>0</v>
      </c>
      <c r="L2267" s="1">
        <v>153.684394</v>
      </c>
      <c r="M2267" s="1">
        <v>-76839332.969999999</v>
      </c>
      <c r="N2267" s="1" t="e">
        <v>#REF!</v>
      </c>
    </row>
    <row r="2268" spans="1:14" x14ac:dyDescent="0.25">
      <c r="A2268" t="s">
        <v>268</v>
      </c>
      <c r="B2268">
        <v>43616</v>
      </c>
      <c r="D2268" t="s">
        <v>2</v>
      </c>
      <c r="E2268" t="s">
        <v>29</v>
      </c>
      <c r="G2268" t="s">
        <v>1185</v>
      </c>
      <c r="K2268" s="1">
        <v>65</v>
      </c>
      <c r="L2268" s="1">
        <v>0</v>
      </c>
      <c r="N2268" s="1" t="e">
        <v>#REF!</v>
      </c>
    </row>
    <row r="2269" spans="1:14" x14ac:dyDescent="0.25">
      <c r="A2269" t="s">
        <v>268</v>
      </c>
      <c r="B2269">
        <v>43616</v>
      </c>
      <c r="D2269" t="s">
        <v>2</v>
      </c>
      <c r="E2269" t="s">
        <v>22</v>
      </c>
      <c r="G2269" t="s">
        <v>1184</v>
      </c>
      <c r="K2269" s="1">
        <v>50</v>
      </c>
      <c r="L2269" s="1">
        <v>0</v>
      </c>
      <c r="N2269" s="1" t="e">
        <v>#REF!</v>
      </c>
    </row>
    <row r="2270" spans="1:14" x14ac:dyDescent="0.25">
      <c r="A2270" t="s">
        <v>268</v>
      </c>
      <c r="B2270">
        <v>43616</v>
      </c>
      <c r="D2270" t="s">
        <v>2</v>
      </c>
      <c r="E2270" t="s">
        <v>22</v>
      </c>
      <c r="G2270" t="s">
        <v>1183</v>
      </c>
      <c r="K2270" s="1">
        <v>50</v>
      </c>
      <c r="L2270" s="1">
        <v>0</v>
      </c>
      <c r="N2270" s="1" t="e">
        <v>#REF!</v>
      </c>
    </row>
    <row r="2271" spans="1:14" x14ac:dyDescent="0.25">
      <c r="A2271" t="s">
        <v>203</v>
      </c>
      <c r="B2271">
        <v>43646</v>
      </c>
      <c r="C2271" t="s">
        <v>3244</v>
      </c>
      <c r="D2271" t="s">
        <v>6</v>
      </c>
      <c r="G2271" t="s">
        <v>1182</v>
      </c>
      <c r="K2271" s="1">
        <v>72</v>
      </c>
      <c r="L2271" s="1">
        <v>0</v>
      </c>
      <c r="M2271" s="1">
        <v>991613.48</v>
      </c>
      <c r="N2271" s="1" t="e">
        <v>#REF!</v>
      </c>
    </row>
    <row r="2272" spans="1:14" x14ac:dyDescent="0.25">
      <c r="A2272" t="s">
        <v>198</v>
      </c>
      <c r="B2272">
        <v>43646</v>
      </c>
      <c r="C2272" t="s">
        <v>2728</v>
      </c>
      <c r="D2272" t="s">
        <v>6</v>
      </c>
      <c r="G2272" t="s">
        <v>1181</v>
      </c>
      <c r="K2272" s="1">
        <v>22.94435</v>
      </c>
      <c r="L2272" s="1">
        <v>0</v>
      </c>
      <c r="M2272" s="1">
        <v>5477991.0199999996</v>
      </c>
      <c r="N2272" s="1" t="e">
        <v>#REF!</v>
      </c>
    </row>
    <row r="2273" spans="1:14" x14ac:dyDescent="0.25">
      <c r="A2273" t="s">
        <v>198</v>
      </c>
      <c r="B2273">
        <v>43646</v>
      </c>
      <c r="C2273" t="s">
        <v>3324</v>
      </c>
      <c r="D2273" t="s">
        <v>6</v>
      </c>
      <c r="G2273" t="s">
        <v>1180</v>
      </c>
      <c r="K2273" s="1">
        <v>37.27364</v>
      </c>
      <c r="L2273" s="1">
        <v>0</v>
      </c>
      <c r="M2273" s="1">
        <v>5515264.6600000001</v>
      </c>
      <c r="N2273" s="1" t="e">
        <v>#REF!</v>
      </c>
    </row>
    <row r="2274" spans="1:14" x14ac:dyDescent="0.25">
      <c r="A2274" t="s">
        <v>198</v>
      </c>
      <c r="B2274">
        <v>43646</v>
      </c>
      <c r="C2274" t="s">
        <v>3321</v>
      </c>
      <c r="D2274" t="s">
        <v>6</v>
      </c>
      <c r="G2274" t="s">
        <v>1179</v>
      </c>
      <c r="K2274" s="1">
        <v>13.74492</v>
      </c>
      <c r="L2274" s="1">
        <v>0</v>
      </c>
      <c r="M2274" s="1">
        <v>5529009.5800000001</v>
      </c>
      <c r="N2274" s="1" t="e">
        <v>#REF!</v>
      </c>
    </row>
    <row r="2275" spans="1:14" x14ac:dyDescent="0.25">
      <c r="A2275" t="s">
        <v>190</v>
      </c>
      <c r="B2275">
        <v>43646</v>
      </c>
      <c r="C2275" t="s">
        <v>3244</v>
      </c>
      <c r="D2275" t="s">
        <v>6</v>
      </c>
      <c r="G2275" t="s">
        <v>1182</v>
      </c>
      <c r="K2275" s="1">
        <v>0</v>
      </c>
      <c r="L2275" s="1">
        <v>7.2</v>
      </c>
      <c r="M2275" s="1">
        <v>-72300</v>
      </c>
      <c r="N2275" s="1" t="e">
        <v>#REF!</v>
      </c>
    </row>
    <row r="2276" spans="1:14" x14ac:dyDescent="0.25">
      <c r="A2276" t="s">
        <v>171</v>
      </c>
      <c r="B2276">
        <v>43646</v>
      </c>
      <c r="C2276" t="s">
        <v>2728</v>
      </c>
      <c r="D2276" t="s">
        <v>6</v>
      </c>
      <c r="G2276" t="s">
        <v>1181</v>
      </c>
      <c r="K2276" s="1">
        <v>0</v>
      </c>
      <c r="L2276" s="1">
        <v>2.294435</v>
      </c>
      <c r="M2276" s="1">
        <v>-22944.95</v>
      </c>
      <c r="N2276" s="1" t="e">
        <v>#REF!</v>
      </c>
    </row>
    <row r="2277" spans="1:14" x14ac:dyDescent="0.25">
      <c r="A2277" t="s">
        <v>171</v>
      </c>
      <c r="B2277">
        <v>43646</v>
      </c>
      <c r="C2277" t="s">
        <v>3324</v>
      </c>
      <c r="D2277" t="s">
        <v>6</v>
      </c>
      <c r="G2277" t="s">
        <v>1180</v>
      </c>
      <c r="K2277" s="1">
        <v>0</v>
      </c>
      <c r="L2277" s="1">
        <v>3.7273640000000001</v>
      </c>
      <c r="M2277" s="1">
        <v>-60218.59</v>
      </c>
      <c r="N2277" s="1" t="e">
        <v>#REF!</v>
      </c>
    </row>
    <row r="2278" spans="1:14" x14ac:dyDescent="0.25">
      <c r="A2278" t="s">
        <v>171</v>
      </c>
      <c r="B2278">
        <v>43646</v>
      </c>
      <c r="C2278" t="s">
        <v>3321</v>
      </c>
      <c r="D2278" t="s">
        <v>6</v>
      </c>
      <c r="G2278" t="s">
        <v>1179</v>
      </c>
      <c r="K2278" s="1">
        <v>0</v>
      </c>
      <c r="L2278" s="1">
        <v>1.374492</v>
      </c>
      <c r="M2278" s="1">
        <v>-73963.509999999995</v>
      </c>
      <c r="N2278" s="1" t="e">
        <v>#REF!</v>
      </c>
    </row>
    <row r="2279" spans="1:14" x14ac:dyDescent="0.25">
      <c r="A2279" t="s">
        <v>203</v>
      </c>
      <c r="B2279">
        <v>43646</v>
      </c>
      <c r="C2279" t="s">
        <v>3253</v>
      </c>
      <c r="D2279" t="s">
        <v>6</v>
      </c>
      <c r="G2279" t="s">
        <v>1178</v>
      </c>
      <c r="K2279" s="1">
        <v>688.08</v>
      </c>
      <c r="L2279" s="1">
        <v>0</v>
      </c>
      <c r="M2279" s="1">
        <v>1679693.48</v>
      </c>
      <c r="N2279" s="1" t="e">
        <v>#REF!</v>
      </c>
    </row>
    <row r="2280" spans="1:14" x14ac:dyDescent="0.25">
      <c r="A2280" t="s">
        <v>203</v>
      </c>
      <c r="B2280">
        <v>43646</v>
      </c>
      <c r="C2280" t="s">
        <v>3269</v>
      </c>
      <c r="D2280" t="s">
        <v>6</v>
      </c>
      <c r="G2280" t="s">
        <v>1111</v>
      </c>
      <c r="K2280" s="1">
        <v>0</v>
      </c>
      <c r="L2280" s="1">
        <v>10.79</v>
      </c>
      <c r="M2280" s="1">
        <v>1571793.48</v>
      </c>
      <c r="N2280" s="1" t="e">
        <v>#REF!</v>
      </c>
    </row>
    <row r="2281" spans="1:14" x14ac:dyDescent="0.25">
      <c r="A2281" t="s">
        <v>203</v>
      </c>
      <c r="B2281">
        <v>43646</v>
      </c>
      <c r="C2281" t="s">
        <v>3244</v>
      </c>
      <c r="D2281" t="s">
        <v>6</v>
      </c>
      <c r="G2281" t="s">
        <v>1110</v>
      </c>
      <c r="K2281" s="1">
        <v>0</v>
      </c>
      <c r="L2281" s="1">
        <v>1.44</v>
      </c>
      <c r="M2281" s="1">
        <v>1557393.48</v>
      </c>
      <c r="N2281" s="1" t="e">
        <v>#REF!</v>
      </c>
    </row>
    <row r="2282" spans="1:14" x14ac:dyDescent="0.25">
      <c r="A2282" t="s">
        <v>203</v>
      </c>
      <c r="B2282">
        <v>43646</v>
      </c>
      <c r="C2282" t="s">
        <v>3253</v>
      </c>
      <c r="D2282" t="s">
        <v>6</v>
      </c>
      <c r="G2282" t="s">
        <v>1123</v>
      </c>
      <c r="K2282" s="1">
        <v>0</v>
      </c>
      <c r="L2282" s="1">
        <v>62.144869999999997</v>
      </c>
      <c r="M2282" s="1">
        <v>935944.78</v>
      </c>
      <c r="N2282" s="1" t="e">
        <v>#REF!</v>
      </c>
    </row>
    <row r="2283" spans="1:14" x14ac:dyDescent="0.25">
      <c r="A2283" t="s">
        <v>203</v>
      </c>
      <c r="B2283">
        <v>43646</v>
      </c>
      <c r="C2283" t="s">
        <v>3253</v>
      </c>
      <c r="D2283" t="s">
        <v>6</v>
      </c>
      <c r="G2283" t="s">
        <v>1109</v>
      </c>
      <c r="K2283" s="1">
        <v>0</v>
      </c>
      <c r="L2283" s="1">
        <v>14.1</v>
      </c>
      <c r="M2283" s="1">
        <v>794944.78</v>
      </c>
      <c r="N2283" s="1" t="e">
        <v>#REF!</v>
      </c>
    </row>
    <row r="2284" spans="1:14" x14ac:dyDescent="0.25">
      <c r="A2284" t="s">
        <v>202</v>
      </c>
      <c r="B2284">
        <v>43646</v>
      </c>
      <c r="C2284" t="s">
        <v>3269</v>
      </c>
      <c r="D2284" t="s">
        <v>6</v>
      </c>
      <c r="G2284" t="s">
        <v>1127</v>
      </c>
      <c r="K2284" s="1">
        <v>0</v>
      </c>
      <c r="L2284" s="1">
        <v>225.76675399999999</v>
      </c>
      <c r="M2284" s="1">
        <v>48256528.670000002</v>
      </c>
      <c r="N2284" s="1" t="e">
        <v>#REF!</v>
      </c>
    </row>
    <row r="2285" spans="1:14" x14ac:dyDescent="0.25">
      <c r="A2285" t="s">
        <v>202</v>
      </c>
      <c r="B2285">
        <v>43646</v>
      </c>
      <c r="C2285" t="s">
        <v>3321</v>
      </c>
      <c r="D2285" t="s">
        <v>6</v>
      </c>
      <c r="G2285" t="s">
        <v>1126</v>
      </c>
      <c r="K2285" s="1">
        <v>0</v>
      </c>
      <c r="L2285" s="1">
        <v>4.9025470000000002</v>
      </c>
      <c r="M2285" s="1">
        <v>48207503.200000003</v>
      </c>
      <c r="N2285" s="1" t="e">
        <v>#REF!</v>
      </c>
    </row>
    <row r="2286" spans="1:14" x14ac:dyDescent="0.25">
      <c r="A2286" t="s">
        <v>202</v>
      </c>
      <c r="B2286">
        <v>43646</v>
      </c>
      <c r="C2286" t="s">
        <v>3321</v>
      </c>
      <c r="D2286" t="s">
        <v>6</v>
      </c>
      <c r="G2286" t="s">
        <v>1125</v>
      </c>
      <c r="K2286" s="1">
        <v>0</v>
      </c>
      <c r="L2286" s="1">
        <v>8.8086660000000006</v>
      </c>
      <c r="M2286" s="1">
        <v>48119416.539999999</v>
      </c>
      <c r="N2286" s="1" t="e">
        <v>#REF!</v>
      </c>
    </row>
    <row r="2287" spans="1:14" x14ac:dyDescent="0.25">
      <c r="A2287" t="s">
        <v>202</v>
      </c>
      <c r="B2287">
        <v>43646</v>
      </c>
      <c r="C2287" t="s">
        <v>3244</v>
      </c>
      <c r="D2287" t="s">
        <v>6</v>
      </c>
      <c r="G2287" t="s">
        <v>1124</v>
      </c>
      <c r="K2287" s="1">
        <v>0</v>
      </c>
      <c r="L2287" s="1">
        <v>2.5015900000000002</v>
      </c>
      <c r="M2287" s="1">
        <v>48094400.640000001</v>
      </c>
      <c r="N2287" s="1" t="e">
        <v>#REF!</v>
      </c>
    </row>
    <row r="2288" spans="1:14" x14ac:dyDescent="0.25">
      <c r="A2288" t="s">
        <v>202</v>
      </c>
      <c r="B2288">
        <v>43646</v>
      </c>
      <c r="C2288" t="s">
        <v>3253</v>
      </c>
      <c r="D2288" t="s">
        <v>6</v>
      </c>
      <c r="G2288" t="s">
        <v>1122</v>
      </c>
      <c r="K2288" s="1">
        <v>0</v>
      </c>
      <c r="L2288" s="1">
        <v>54.586118999999997</v>
      </c>
      <c r="M2288" s="1">
        <v>47548539.450000003</v>
      </c>
      <c r="N2288" s="1" t="e">
        <v>#REF!</v>
      </c>
    </row>
    <row r="2289" spans="1:14" x14ac:dyDescent="0.25">
      <c r="A2289" t="s">
        <v>201</v>
      </c>
      <c r="B2289">
        <v>43646</v>
      </c>
      <c r="C2289" t="s">
        <v>3269</v>
      </c>
      <c r="D2289" t="s">
        <v>6</v>
      </c>
      <c r="G2289" t="s">
        <v>1121</v>
      </c>
      <c r="K2289" s="1">
        <v>0</v>
      </c>
      <c r="L2289" s="1">
        <v>37.057309000000004</v>
      </c>
      <c r="M2289" s="1">
        <v>24646794.539999999</v>
      </c>
      <c r="N2289" s="1" t="e">
        <v>#REF!</v>
      </c>
    </row>
    <row r="2290" spans="1:14" x14ac:dyDescent="0.25">
      <c r="A2290" t="s">
        <v>201</v>
      </c>
      <c r="B2290">
        <v>43646</v>
      </c>
      <c r="C2290" t="s">
        <v>3321</v>
      </c>
      <c r="D2290" t="s">
        <v>6</v>
      </c>
      <c r="G2290" t="s">
        <v>1120</v>
      </c>
      <c r="K2290" s="1">
        <v>0</v>
      </c>
      <c r="L2290" s="1">
        <v>0.30912800000000001</v>
      </c>
      <c r="M2290" s="1">
        <v>24643703.260000002</v>
      </c>
      <c r="N2290" s="1" t="e">
        <v>#REF!</v>
      </c>
    </row>
    <row r="2291" spans="1:14" x14ac:dyDescent="0.25">
      <c r="A2291" t="s">
        <v>201</v>
      </c>
      <c r="B2291">
        <v>43646</v>
      </c>
      <c r="C2291" t="s">
        <v>3244</v>
      </c>
      <c r="D2291" t="s">
        <v>6</v>
      </c>
      <c r="G2291" t="s">
        <v>1119</v>
      </c>
      <c r="K2291" s="1">
        <v>0</v>
      </c>
      <c r="L2291" s="1">
        <v>25.951748000000002</v>
      </c>
      <c r="M2291" s="1">
        <v>24384185.780000001</v>
      </c>
      <c r="N2291" s="1" t="e">
        <v>#REF!</v>
      </c>
    </row>
    <row r="2292" spans="1:14" x14ac:dyDescent="0.25">
      <c r="A2292" t="s">
        <v>201</v>
      </c>
      <c r="B2292">
        <v>43646</v>
      </c>
      <c r="C2292" t="s">
        <v>3253</v>
      </c>
      <c r="D2292" t="s">
        <v>6</v>
      </c>
      <c r="G2292" t="s">
        <v>1118</v>
      </c>
      <c r="K2292" s="1">
        <v>0</v>
      </c>
      <c r="L2292" s="1">
        <v>8.1543639999999993</v>
      </c>
      <c r="M2292" s="1">
        <v>24302642.140000001</v>
      </c>
      <c r="N2292" s="1" t="e">
        <v>#REF!</v>
      </c>
    </row>
    <row r="2293" spans="1:14" x14ac:dyDescent="0.25">
      <c r="A2293" t="s">
        <v>201</v>
      </c>
      <c r="B2293">
        <v>43646</v>
      </c>
      <c r="C2293" t="s">
        <v>3253</v>
      </c>
      <c r="D2293" t="s">
        <v>6</v>
      </c>
      <c r="G2293" t="s">
        <v>1117</v>
      </c>
      <c r="K2293" s="1">
        <v>0</v>
      </c>
      <c r="L2293" s="1">
        <v>16.188779999999998</v>
      </c>
      <c r="M2293" s="1">
        <v>24140754.34</v>
      </c>
      <c r="N2293" s="1" t="e">
        <v>#REF!</v>
      </c>
    </row>
    <row r="2294" spans="1:14" x14ac:dyDescent="0.25">
      <c r="A2294" t="s">
        <v>200</v>
      </c>
      <c r="B2294">
        <v>43646</v>
      </c>
      <c r="C2294" t="s">
        <v>3269</v>
      </c>
      <c r="D2294" t="s">
        <v>6</v>
      </c>
      <c r="G2294" t="s">
        <v>1116</v>
      </c>
      <c r="K2294" s="1">
        <v>0</v>
      </c>
      <c r="L2294" s="1">
        <v>32.718000000000004</v>
      </c>
      <c r="M2294" s="1">
        <v>6989641.7300000004</v>
      </c>
      <c r="N2294" s="1" t="e">
        <v>#REF!</v>
      </c>
    </row>
    <row r="2295" spans="1:14" x14ac:dyDescent="0.25">
      <c r="A2295" t="s">
        <v>200</v>
      </c>
      <c r="B2295">
        <v>43646</v>
      </c>
      <c r="C2295" t="s">
        <v>3244</v>
      </c>
      <c r="D2295" t="s">
        <v>6</v>
      </c>
      <c r="G2295" t="s">
        <v>1115</v>
      </c>
      <c r="K2295" s="1">
        <v>0</v>
      </c>
      <c r="L2295" s="1">
        <v>1.0795999999999999</v>
      </c>
      <c r="M2295" s="1">
        <v>6978845.7300000004</v>
      </c>
      <c r="N2295" s="1" t="e">
        <v>#REF!</v>
      </c>
    </row>
    <row r="2296" spans="1:14" x14ac:dyDescent="0.25">
      <c r="A2296" t="s">
        <v>200</v>
      </c>
      <c r="B2296">
        <v>43646</v>
      </c>
      <c r="C2296" t="s">
        <v>3253</v>
      </c>
      <c r="D2296" t="s">
        <v>6</v>
      </c>
      <c r="G2296" t="s">
        <v>1114</v>
      </c>
      <c r="K2296" s="1">
        <v>0</v>
      </c>
      <c r="L2296" s="1">
        <v>13.057600000000001</v>
      </c>
      <c r="M2296" s="1">
        <v>6848269.7300000004</v>
      </c>
      <c r="N2296" s="1" t="e">
        <v>#REF!</v>
      </c>
    </row>
    <row r="2297" spans="1:14" x14ac:dyDescent="0.25">
      <c r="A2297" t="s">
        <v>199</v>
      </c>
      <c r="B2297">
        <v>43646</v>
      </c>
      <c r="C2297" t="s">
        <v>3258</v>
      </c>
      <c r="D2297" t="s">
        <v>6</v>
      </c>
      <c r="G2297" t="s">
        <v>1113</v>
      </c>
      <c r="K2297" s="1">
        <v>0</v>
      </c>
      <c r="L2297" s="1">
        <v>20.420180999999999</v>
      </c>
      <c r="M2297" s="1">
        <v>3012603.15</v>
      </c>
      <c r="N2297" s="1" t="e">
        <v>#REF!</v>
      </c>
    </row>
    <row r="2298" spans="1:14" x14ac:dyDescent="0.25">
      <c r="A2298" t="s">
        <v>199</v>
      </c>
      <c r="B2298">
        <v>43646</v>
      </c>
      <c r="C2298" t="s">
        <v>3244</v>
      </c>
      <c r="D2298" t="s">
        <v>6</v>
      </c>
      <c r="G2298" t="s">
        <v>1112</v>
      </c>
      <c r="K2298" s="1">
        <v>0</v>
      </c>
      <c r="L2298" s="1">
        <v>7.6140499999999998</v>
      </c>
      <c r="M2298" s="1">
        <v>2936462.65</v>
      </c>
      <c r="N2298" s="1" t="e">
        <v>#REF!</v>
      </c>
    </row>
    <row r="2299" spans="1:14" x14ac:dyDescent="0.25">
      <c r="A2299" t="s">
        <v>198</v>
      </c>
      <c r="B2299">
        <v>43646</v>
      </c>
      <c r="C2299" t="s">
        <v>3321</v>
      </c>
      <c r="D2299" t="s">
        <v>6</v>
      </c>
      <c r="G2299" t="s">
        <v>1177</v>
      </c>
      <c r="K2299" s="1">
        <v>55.974059999999994</v>
      </c>
      <c r="L2299" s="1">
        <v>0</v>
      </c>
      <c r="M2299" s="1">
        <v>5584983.6399999997</v>
      </c>
      <c r="N2299" s="1" t="e">
        <v>#REF!</v>
      </c>
    </row>
    <row r="2300" spans="1:14" x14ac:dyDescent="0.25">
      <c r="A2300" t="s">
        <v>198</v>
      </c>
      <c r="B2300">
        <v>43646</v>
      </c>
      <c r="C2300" t="s">
        <v>3324</v>
      </c>
      <c r="D2300" t="s">
        <v>6</v>
      </c>
      <c r="G2300" t="s">
        <v>1130</v>
      </c>
      <c r="K2300" s="1">
        <v>0</v>
      </c>
      <c r="L2300" s="1">
        <v>3.7273640000000001</v>
      </c>
      <c r="M2300" s="1">
        <v>5547710</v>
      </c>
      <c r="N2300" s="1" t="e">
        <v>#REF!</v>
      </c>
    </row>
    <row r="2301" spans="1:14" x14ac:dyDescent="0.25">
      <c r="A2301" t="s">
        <v>198</v>
      </c>
      <c r="B2301">
        <v>43646</v>
      </c>
      <c r="C2301" t="s">
        <v>3321</v>
      </c>
      <c r="D2301" t="s">
        <v>6</v>
      </c>
      <c r="G2301" t="s">
        <v>1129</v>
      </c>
      <c r="K2301" s="1">
        <v>0</v>
      </c>
      <c r="L2301" s="1">
        <v>6.9718979999999995</v>
      </c>
      <c r="M2301" s="1">
        <v>5477991.0199999996</v>
      </c>
      <c r="N2301" s="1" t="e">
        <v>#REF!</v>
      </c>
    </row>
    <row r="2302" spans="1:14" x14ac:dyDescent="0.25">
      <c r="A2302" t="s">
        <v>198</v>
      </c>
      <c r="B2302">
        <v>43646</v>
      </c>
      <c r="C2302" t="s">
        <v>2728</v>
      </c>
      <c r="D2302" t="s">
        <v>6</v>
      </c>
      <c r="G2302" t="s">
        <v>1128</v>
      </c>
      <c r="K2302" s="1">
        <v>0</v>
      </c>
      <c r="L2302" s="1">
        <v>2.294435</v>
      </c>
      <c r="M2302" s="1">
        <v>5455046.6699999999</v>
      </c>
      <c r="N2302" s="1" t="e">
        <v>#REF!</v>
      </c>
    </row>
    <row r="2303" spans="1:14" x14ac:dyDescent="0.25">
      <c r="A2303" t="s">
        <v>333</v>
      </c>
      <c r="B2303">
        <v>43646</v>
      </c>
      <c r="C2303" t="s">
        <v>2722</v>
      </c>
      <c r="D2303" t="s">
        <v>6</v>
      </c>
      <c r="G2303" t="s">
        <v>1175</v>
      </c>
      <c r="K2303" s="1">
        <v>49.529150000000001</v>
      </c>
      <c r="L2303" s="1">
        <v>0</v>
      </c>
      <c r="M2303" s="1">
        <v>105949.79</v>
      </c>
      <c r="N2303" s="1" t="e">
        <v>#REF!</v>
      </c>
    </row>
    <row r="2304" spans="1:14" x14ac:dyDescent="0.25">
      <c r="A2304" t="s">
        <v>333</v>
      </c>
      <c r="B2304">
        <v>43646</v>
      </c>
      <c r="C2304" t="s">
        <v>2722</v>
      </c>
      <c r="D2304" t="s">
        <v>6</v>
      </c>
      <c r="G2304" t="s">
        <v>1107</v>
      </c>
      <c r="K2304" s="1">
        <v>0</v>
      </c>
      <c r="L2304" s="1">
        <v>2.758324</v>
      </c>
      <c r="M2304" s="1">
        <v>78366.55</v>
      </c>
      <c r="N2304" s="1" t="e">
        <v>#REF!</v>
      </c>
    </row>
    <row r="2305" spans="1:14" x14ac:dyDescent="0.25">
      <c r="A2305" t="s">
        <v>196</v>
      </c>
      <c r="B2305">
        <v>43646</v>
      </c>
      <c r="C2305" t="s">
        <v>3244</v>
      </c>
      <c r="D2305" t="s">
        <v>6</v>
      </c>
      <c r="G2305" t="s">
        <v>1106</v>
      </c>
      <c r="K2305" s="1">
        <v>0</v>
      </c>
      <c r="L2305" s="1">
        <v>0.15126300000000001</v>
      </c>
      <c r="M2305" s="1">
        <v>246680.06</v>
      </c>
      <c r="N2305" s="1" t="e">
        <v>#REF!</v>
      </c>
    </row>
    <row r="2306" spans="1:14" x14ac:dyDescent="0.25">
      <c r="A2306" t="s">
        <v>195</v>
      </c>
      <c r="B2306">
        <v>43646</v>
      </c>
      <c r="C2306" t="s">
        <v>3269</v>
      </c>
      <c r="D2306" t="s">
        <v>6</v>
      </c>
      <c r="G2306" t="s">
        <v>1174</v>
      </c>
      <c r="K2306" s="1">
        <v>339.59077000000002</v>
      </c>
      <c r="L2306" s="1">
        <v>0</v>
      </c>
      <c r="M2306" s="1">
        <v>2115891.19</v>
      </c>
      <c r="N2306" s="1" t="e">
        <v>#REF!</v>
      </c>
    </row>
    <row r="2307" spans="1:14" x14ac:dyDescent="0.25">
      <c r="A2307" t="s">
        <v>195</v>
      </c>
      <c r="B2307">
        <v>43646</v>
      </c>
      <c r="C2307" t="s">
        <v>2722</v>
      </c>
      <c r="D2307" t="s">
        <v>6</v>
      </c>
      <c r="G2307" t="s">
        <v>1173</v>
      </c>
      <c r="K2307" s="1">
        <v>22.244959999999999</v>
      </c>
      <c r="L2307" s="1">
        <v>0</v>
      </c>
      <c r="M2307" s="1">
        <v>2138136.15</v>
      </c>
      <c r="N2307" s="1" t="e">
        <v>#REF!</v>
      </c>
    </row>
    <row r="2308" spans="1:14" x14ac:dyDescent="0.25">
      <c r="A2308" t="s">
        <v>195</v>
      </c>
      <c r="B2308">
        <v>43646</v>
      </c>
      <c r="C2308" t="s">
        <v>3258</v>
      </c>
      <c r="D2308" t="s">
        <v>6</v>
      </c>
      <c r="G2308" t="s">
        <v>1105</v>
      </c>
      <c r="K2308" s="1">
        <v>0</v>
      </c>
      <c r="L2308" s="1">
        <v>1.207495</v>
      </c>
      <c r="M2308" s="1">
        <v>2126061.2000000002</v>
      </c>
      <c r="N2308" s="1" t="e">
        <v>#REF!</v>
      </c>
    </row>
    <row r="2309" spans="1:14" x14ac:dyDescent="0.25">
      <c r="A2309" t="s">
        <v>195</v>
      </c>
      <c r="B2309">
        <v>43646</v>
      </c>
      <c r="C2309" t="s">
        <v>3269</v>
      </c>
      <c r="D2309" t="s">
        <v>6</v>
      </c>
      <c r="G2309" t="s">
        <v>1104</v>
      </c>
      <c r="K2309" s="1">
        <v>0</v>
      </c>
      <c r="L2309" s="1">
        <v>5.1987120000000004</v>
      </c>
      <c r="M2309" s="1">
        <v>2074074.08</v>
      </c>
      <c r="N2309" s="1" t="e">
        <v>#REF!</v>
      </c>
    </row>
    <row r="2310" spans="1:14" x14ac:dyDescent="0.25">
      <c r="A2310" t="s">
        <v>195</v>
      </c>
      <c r="B2310">
        <v>43646</v>
      </c>
      <c r="C2310" t="s">
        <v>3244</v>
      </c>
      <c r="D2310" t="s">
        <v>6</v>
      </c>
      <c r="G2310" t="s">
        <v>1103</v>
      </c>
      <c r="K2310" s="1">
        <v>0</v>
      </c>
      <c r="L2310" s="1">
        <v>2.718664</v>
      </c>
      <c r="M2310" s="1">
        <v>2046887.44</v>
      </c>
      <c r="N2310" s="1" t="e">
        <v>#REF!</v>
      </c>
    </row>
    <row r="2311" spans="1:14" x14ac:dyDescent="0.25">
      <c r="A2311" t="s">
        <v>195</v>
      </c>
      <c r="B2311">
        <v>43646</v>
      </c>
      <c r="C2311" t="s">
        <v>3258</v>
      </c>
      <c r="D2311" t="s">
        <v>6</v>
      </c>
      <c r="G2311" t="s">
        <v>1102</v>
      </c>
      <c r="K2311" s="1">
        <v>0</v>
      </c>
      <c r="L2311" s="1">
        <v>26.627932000000001</v>
      </c>
      <c r="M2311" s="1">
        <v>1780608.12</v>
      </c>
      <c r="N2311" s="1" t="e">
        <v>#REF!</v>
      </c>
    </row>
    <row r="2312" spans="1:14" x14ac:dyDescent="0.25">
      <c r="A2312" t="s">
        <v>195</v>
      </c>
      <c r="B2312">
        <v>43646</v>
      </c>
      <c r="C2312" t="s">
        <v>3244</v>
      </c>
      <c r="D2312" t="s">
        <v>6</v>
      </c>
      <c r="G2312" t="s">
        <v>1101</v>
      </c>
      <c r="K2312" s="1">
        <v>0</v>
      </c>
      <c r="L2312" s="1">
        <v>2.7054800000000001</v>
      </c>
      <c r="M2312" s="1">
        <v>1753553.32</v>
      </c>
      <c r="N2312" s="1" t="e">
        <v>#REF!</v>
      </c>
    </row>
    <row r="2313" spans="1:14" x14ac:dyDescent="0.25">
      <c r="A2313" t="s">
        <v>195</v>
      </c>
      <c r="B2313">
        <v>43646</v>
      </c>
      <c r="C2313" t="s">
        <v>3269</v>
      </c>
      <c r="D2313" t="s">
        <v>6</v>
      </c>
      <c r="G2313" t="s">
        <v>1100</v>
      </c>
      <c r="K2313" s="1">
        <v>0</v>
      </c>
      <c r="L2313" s="1">
        <v>6.1862349999999999</v>
      </c>
      <c r="M2313" s="1">
        <v>1691690.97</v>
      </c>
      <c r="N2313" s="1" t="e">
        <v>#REF!</v>
      </c>
    </row>
    <row r="2314" spans="1:14" x14ac:dyDescent="0.25">
      <c r="A2314" t="s">
        <v>195</v>
      </c>
      <c r="B2314">
        <v>43646</v>
      </c>
      <c r="C2314" t="s">
        <v>3253</v>
      </c>
      <c r="D2314" t="s">
        <v>6</v>
      </c>
      <c r="G2314" t="s">
        <v>1099</v>
      </c>
      <c r="K2314" s="1">
        <v>0</v>
      </c>
      <c r="L2314" s="1">
        <v>2.5604800000000001</v>
      </c>
      <c r="M2314" s="1">
        <v>1666086.17</v>
      </c>
      <c r="N2314" s="1" t="e">
        <v>#REF!</v>
      </c>
    </row>
    <row r="2315" spans="1:14" x14ac:dyDescent="0.25">
      <c r="A2315" t="s">
        <v>190</v>
      </c>
      <c r="B2315">
        <v>43646</v>
      </c>
      <c r="C2315" t="s">
        <v>3253</v>
      </c>
      <c r="D2315" t="s">
        <v>6</v>
      </c>
      <c r="G2315" t="s">
        <v>1160</v>
      </c>
      <c r="K2315" s="1">
        <v>688.08</v>
      </c>
      <c r="L2315" s="1">
        <v>0</v>
      </c>
      <c r="M2315" s="1">
        <v>615780</v>
      </c>
      <c r="N2315" s="1" t="e">
        <v>#REF!</v>
      </c>
    </row>
    <row r="2316" spans="1:14" x14ac:dyDescent="0.25">
      <c r="A2316" t="s">
        <v>190</v>
      </c>
      <c r="B2316">
        <v>43646</v>
      </c>
      <c r="C2316" t="s">
        <v>3244</v>
      </c>
      <c r="D2316" t="s">
        <v>6</v>
      </c>
      <c r="G2316" t="s">
        <v>1159</v>
      </c>
      <c r="K2316" s="1">
        <v>72</v>
      </c>
      <c r="L2316" s="1">
        <v>0</v>
      </c>
      <c r="M2316" s="1">
        <v>687780</v>
      </c>
      <c r="N2316" s="1" t="e">
        <v>#REF!</v>
      </c>
    </row>
    <row r="2317" spans="1:14" x14ac:dyDescent="0.25">
      <c r="A2317" t="s">
        <v>190</v>
      </c>
      <c r="B2317">
        <v>43646</v>
      </c>
      <c r="C2317" t="s">
        <v>3253</v>
      </c>
      <c r="D2317" t="s">
        <v>6</v>
      </c>
      <c r="G2317" t="s">
        <v>1178</v>
      </c>
      <c r="K2317" s="1">
        <v>0</v>
      </c>
      <c r="L2317" s="1">
        <v>68.808000000000007</v>
      </c>
      <c r="M2317" s="1">
        <v>-300</v>
      </c>
      <c r="N2317" s="1" t="e">
        <v>#REF!</v>
      </c>
    </row>
    <row r="2318" spans="1:14" x14ac:dyDescent="0.25">
      <c r="A2318" t="s">
        <v>171</v>
      </c>
      <c r="B2318">
        <v>43646</v>
      </c>
      <c r="C2318" t="s">
        <v>2728</v>
      </c>
      <c r="D2318" t="s">
        <v>6</v>
      </c>
      <c r="G2318" t="s">
        <v>1158</v>
      </c>
      <c r="K2318" s="1">
        <v>22.94435</v>
      </c>
      <c r="L2318" s="1">
        <v>0</v>
      </c>
      <c r="M2318" s="1">
        <v>-51019.16</v>
      </c>
      <c r="N2318" s="1" t="e">
        <v>#REF!</v>
      </c>
    </row>
    <row r="2319" spans="1:14" x14ac:dyDescent="0.25">
      <c r="A2319" t="s">
        <v>171</v>
      </c>
      <c r="B2319">
        <v>43646</v>
      </c>
      <c r="C2319" t="s">
        <v>3324</v>
      </c>
      <c r="D2319" t="s">
        <v>6</v>
      </c>
      <c r="G2319" t="s">
        <v>1157</v>
      </c>
      <c r="K2319" s="1">
        <v>37.273600000000002</v>
      </c>
      <c r="L2319" s="1">
        <v>0</v>
      </c>
      <c r="M2319" s="1">
        <v>-13745.56</v>
      </c>
      <c r="N2319" s="1" t="e">
        <v>#REF!</v>
      </c>
    </row>
    <row r="2320" spans="1:14" x14ac:dyDescent="0.25">
      <c r="A2320" t="s">
        <v>171</v>
      </c>
      <c r="B2320">
        <v>43646</v>
      </c>
      <c r="C2320" t="s">
        <v>3321</v>
      </c>
      <c r="D2320" t="s">
        <v>6</v>
      </c>
      <c r="G2320" t="s">
        <v>1156</v>
      </c>
      <c r="K2320" s="1">
        <v>13.74492</v>
      </c>
      <c r="L2320" s="1">
        <v>0</v>
      </c>
      <c r="M2320" s="1">
        <v>-0.64</v>
      </c>
      <c r="N2320" s="1" t="e">
        <v>#REF!</v>
      </c>
    </row>
    <row r="2321" spans="1:14" x14ac:dyDescent="0.25">
      <c r="A2321" t="s">
        <v>171</v>
      </c>
      <c r="B2321">
        <v>43646</v>
      </c>
      <c r="C2321" t="s">
        <v>3321</v>
      </c>
      <c r="D2321" t="s">
        <v>6</v>
      </c>
      <c r="G2321" t="s">
        <v>1155</v>
      </c>
      <c r="K2321" s="1">
        <v>55.974059999999994</v>
      </c>
      <c r="L2321" s="1">
        <v>0</v>
      </c>
      <c r="M2321" s="1">
        <v>55973.42</v>
      </c>
      <c r="N2321" s="1" t="e">
        <v>#REF!</v>
      </c>
    </row>
    <row r="2322" spans="1:14" x14ac:dyDescent="0.25">
      <c r="A2322" t="s">
        <v>171</v>
      </c>
      <c r="B2322">
        <v>43646</v>
      </c>
      <c r="C2322" t="s">
        <v>3321</v>
      </c>
      <c r="D2322" t="s">
        <v>6</v>
      </c>
      <c r="G2322" t="s">
        <v>1177</v>
      </c>
      <c r="K2322" s="1">
        <v>0</v>
      </c>
      <c r="L2322" s="1">
        <v>5.5974059999999994</v>
      </c>
      <c r="M2322" s="1">
        <v>-0.64</v>
      </c>
      <c r="N2322" s="1" t="e">
        <v>#REF!</v>
      </c>
    </row>
    <row r="2323" spans="1:14" x14ac:dyDescent="0.25">
      <c r="A2323" t="s">
        <v>324</v>
      </c>
      <c r="B2323">
        <v>43646</v>
      </c>
      <c r="C2323" t="s">
        <v>2722</v>
      </c>
      <c r="D2323" t="s">
        <v>6</v>
      </c>
      <c r="G2323" t="s">
        <v>1176</v>
      </c>
      <c r="K2323" s="1">
        <v>49.529150000000001</v>
      </c>
      <c r="L2323" s="1">
        <v>0</v>
      </c>
      <c r="M2323" s="1">
        <v>49529.15</v>
      </c>
      <c r="N2323" s="1" t="e">
        <v>#REF!</v>
      </c>
    </row>
    <row r="2324" spans="1:14" x14ac:dyDescent="0.25">
      <c r="A2324" t="s">
        <v>324</v>
      </c>
      <c r="B2324">
        <v>43646</v>
      </c>
      <c r="C2324" t="s">
        <v>2722</v>
      </c>
      <c r="D2324" t="s">
        <v>6</v>
      </c>
      <c r="G2324" t="s">
        <v>1175</v>
      </c>
      <c r="K2324" s="1">
        <v>0</v>
      </c>
      <c r="L2324" s="1">
        <v>4.952915</v>
      </c>
      <c r="N2324" s="1" t="e">
        <v>#REF!</v>
      </c>
    </row>
    <row r="2325" spans="1:14" x14ac:dyDescent="0.25">
      <c r="A2325" t="s">
        <v>166</v>
      </c>
      <c r="B2325">
        <v>43646</v>
      </c>
      <c r="C2325" t="s">
        <v>3269</v>
      </c>
      <c r="D2325" t="s">
        <v>6</v>
      </c>
      <c r="G2325" t="s">
        <v>1161</v>
      </c>
      <c r="K2325" s="1">
        <v>361.93572999999998</v>
      </c>
      <c r="L2325" s="1">
        <v>0</v>
      </c>
      <c r="M2325" s="1">
        <v>333190.36</v>
      </c>
      <c r="N2325" s="1" t="e">
        <v>#REF!</v>
      </c>
    </row>
    <row r="2326" spans="1:14" x14ac:dyDescent="0.25">
      <c r="A2326" t="s">
        <v>166</v>
      </c>
      <c r="B2326">
        <v>43646</v>
      </c>
      <c r="C2326" t="s">
        <v>3269</v>
      </c>
      <c r="D2326" t="s">
        <v>6</v>
      </c>
      <c r="G2326" t="s">
        <v>1174</v>
      </c>
      <c r="K2326" s="1">
        <v>0</v>
      </c>
      <c r="L2326" s="1">
        <v>33.959077000000001</v>
      </c>
      <c r="M2326" s="1">
        <v>-6400.41</v>
      </c>
      <c r="N2326" s="1" t="e">
        <v>#REF!</v>
      </c>
    </row>
    <row r="2327" spans="1:14" x14ac:dyDescent="0.25">
      <c r="A2327" t="s">
        <v>166</v>
      </c>
      <c r="B2327">
        <v>43646</v>
      </c>
      <c r="C2327" t="s">
        <v>2722</v>
      </c>
      <c r="D2327" t="s">
        <v>6</v>
      </c>
      <c r="G2327" t="s">
        <v>1173</v>
      </c>
      <c r="K2327" s="1">
        <v>0</v>
      </c>
      <c r="L2327" s="1">
        <v>2.2244959999999998</v>
      </c>
      <c r="M2327" s="1">
        <v>-28645.37</v>
      </c>
      <c r="N2327" s="1" t="e">
        <v>#REF!</v>
      </c>
    </row>
    <row r="2328" spans="1:14" x14ac:dyDescent="0.25">
      <c r="A2328" t="s">
        <v>57</v>
      </c>
      <c r="B2328">
        <v>43677</v>
      </c>
      <c r="C2328" t="s">
        <v>22</v>
      </c>
      <c r="D2328" t="s">
        <v>2</v>
      </c>
      <c r="E2328" t="s">
        <v>22</v>
      </c>
      <c r="G2328" t="s">
        <v>1172</v>
      </c>
      <c r="H2328" t="s">
        <v>1097</v>
      </c>
      <c r="K2328" s="1">
        <v>200</v>
      </c>
      <c r="L2328" s="1">
        <v>0</v>
      </c>
      <c r="N2328" s="1" t="e">
        <v>#REF!</v>
      </c>
    </row>
    <row r="2329" spans="1:14" x14ac:dyDescent="0.25">
      <c r="A2329" t="s">
        <v>159</v>
      </c>
      <c r="B2329">
        <v>43677</v>
      </c>
      <c r="D2329" t="s">
        <v>6</v>
      </c>
      <c r="G2329" t="s">
        <v>1172</v>
      </c>
      <c r="H2329" t="s">
        <v>1097</v>
      </c>
      <c r="J2329">
        <v>0</v>
      </c>
      <c r="K2329" s="1">
        <v>0</v>
      </c>
      <c r="L2329" s="1">
        <v>20</v>
      </c>
      <c r="N2329" s="1" t="e">
        <v>#REF!</v>
      </c>
    </row>
    <row r="2330" spans="1:14" x14ac:dyDescent="0.25">
      <c r="A2330" t="s">
        <v>57</v>
      </c>
      <c r="B2330">
        <v>43708</v>
      </c>
      <c r="C2330" t="s">
        <v>22</v>
      </c>
      <c r="D2330" t="s">
        <v>2</v>
      </c>
      <c r="E2330" t="s">
        <v>22</v>
      </c>
      <c r="G2330" t="s">
        <v>1171</v>
      </c>
      <c r="H2330" t="s">
        <v>1097</v>
      </c>
      <c r="K2330" s="1">
        <v>200</v>
      </c>
      <c r="L2330" s="1">
        <v>0</v>
      </c>
    </row>
    <row r="2331" spans="1:14" x14ac:dyDescent="0.25">
      <c r="A2331" t="s">
        <v>159</v>
      </c>
      <c r="B2331">
        <v>43708</v>
      </c>
      <c r="D2331" t="s">
        <v>6</v>
      </c>
      <c r="G2331" t="s">
        <v>1171</v>
      </c>
      <c r="H2331" t="s">
        <v>1097</v>
      </c>
      <c r="K2331" s="1">
        <v>0</v>
      </c>
      <c r="L2331" s="1">
        <v>20</v>
      </c>
    </row>
    <row r="2332" spans="1:14" x14ac:dyDescent="0.25">
      <c r="A2332" t="s">
        <v>159</v>
      </c>
      <c r="B2332">
        <v>43708</v>
      </c>
      <c r="C2332" t="s">
        <v>22</v>
      </c>
      <c r="D2332" t="s">
        <v>6</v>
      </c>
      <c r="G2332" t="s">
        <v>1170</v>
      </c>
      <c r="H2332" t="s">
        <v>315</v>
      </c>
      <c r="I2332">
        <v>43708</v>
      </c>
      <c r="K2332" s="1">
        <v>10000</v>
      </c>
      <c r="L2332" s="1">
        <v>0</v>
      </c>
      <c r="M2332" s="1">
        <v>-37235094.439999998</v>
      </c>
      <c r="N2332" s="1" t="e">
        <v>#REF!</v>
      </c>
    </row>
    <row r="2333" spans="1:14" x14ac:dyDescent="0.25">
      <c r="A2333" t="s">
        <v>62</v>
      </c>
      <c r="B2333">
        <v>43708</v>
      </c>
      <c r="C2333" t="s">
        <v>22</v>
      </c>
      <c r="D2333" t="s">
        <v>2</v>
      </c>
      <c r="E2333" t="s">
        <v>22</v>
      </c>
      <c r="F2333" t="s">
        <v>315</v>
      </c>
      <c r="G2333" t="s">
        <v>1170</v>
      </c>
      <c r="K2333" s="1">
        <v>-10000</v>
      </c>
      <c r="L2333" s="1">
        <v>0</v>
      </c>
      <c r="M2333" s="1">
        <v>35466059.899999999</v>
      </c>
      <c r="N2333" s="1" t="e">
        <v>#REF!</v>
      </c>
    </row>
    <row r="2334" spans="1:14" x14ac:dyDescent="0.25">
      <c r="A2334" t="s">
        <v>767</v>
      </c>
      <c r="B2334">
        <v>43738</v>
      </c>
      <c r="D2334" t="s">
        <v>6</v>
      </c>
      <c r="G2334" t="s">
        <v>1168</v>
      </c>
      <c r="K2334" s="1">
        <v>0</v>
      </c>
      <c r="L2334" s="1">
        <v>524.54118700000004</v>
      </c>
      <c r="N2334" s="1" t="e">
        <v>#REF!</v>
      </c>
    </row>
    <row r="2335" spans="1:14" x14ac:dyDescent="0.25">
      <c r="A2335" t="s">
        <v>599</v>
      </c>
      <c r="B2335">
        <v>43738</v>
      </c>
      <c r="D2335" t="s">
        <v>2</v>
      </c>
      <c r="E2335" t="s">
        <v>22</v>
      </c>
      <c r="G2335" t="s">
        <v>1167</v>
      </c>
      <c r="K2335" s="1">
        <v>5245.4118699999999</v>
      </c>
      <c r="L2335" s="1">
        <v>0</v>
      </c>
      <c r="M2335" s="1">
        <v>-15865128.390000001</v>
      </c>
      <c r="N2335" s="1" t="e">
        <v>#REF!</v>
      </c>
    </row>
    <row r="2336" spans="1:14" x14ac:dyDescent="0.25">
      <c r="A2336" t="s">
        <v>159</v>
      </c>
      <c r="B2336">
        <v>43646</v>
      </c>
      <c r="C2336" t="s">
        <v>3258</v>
      </c>
      <c r="D2336" t="s">
        <v>6</v>
      </c>
      <c r="G2336" t="s">
        <v>1096</v>
      </c>
      <c r="H2336" t="s">
        <v>293</v>
      </c>
      <c r="I2336">
        <v>43646</v>
      </c>
      <c r="K2336" s="1">
        <v>0</v>
      </c>
      <c r="L2336" s="1">
        <v>12.3155</v>
      </c>
      <c r="M2336" s="1">
        <v>-36247620.409999996</v>
      </c>
      <c r="N2336" s="1" t="e">
        <v>#REF!</v>
      </c>
    </row>
    <row r="2337" spans="1:14" x14ac:dyDescent="0.25">
      <c r="A2337" t="s">
        <v>159</v>
      </c>
      <c r="B2337">
        <v>43646</v>
      </c>
      <c r="C2337" t="s">
        <v>3244</v>
      </c>
      <c r="D2337" t="s">
        <v>6</v>
      </c>
      <c r="G2337" t="s">
        <v>1095</v>
      </c>
      <c r="H2337" t="s">
        <v>293</v>
      </c>
      <c r="I2337">
        <v>43646</v>
      </c>
      <c r="K2337" s="1">
        <v>0</v>
      </c>
      <c r="L2337" s="1">
        <v>5.3550000000000004</v>
      </c>
      <c r="M2337" s="1">
        <v>-36301170.409999996</v>
      </c>
      <c r="N2337" s="1" t="e">
        <v>#REF!</v>
      </c>
    </row>
    <row r="2338" spans="1:14" x14ac:dyDescent="0.25">
      <c r="A2338" t="s">
        <v>159</v>
      </c>
      <c r="B2338">
        <v>43646</v>
      </c>
      <c r="C2338" t="s">
        <v>2728</v>
      </c>
      <c r="D2338" t="s">
        <v>6</v>
      </c>
      <c r="G2338" t="s">
        <v>1094</v>
      </c>
      <c r="H2338" t="s">
        <v>293</v>
      </c>
      <c r="I2338">
        <v>43646</v>
      </c>
      <c r="K2338" s="1">
        <v>0</v>
      </c>
      <c r="L2338" s="1">
        <v>3.57</v>
      </c>
      <c r="M2338" s="1">
        <v>-36336870.409999996</v>
      </c>
      <c r="N2338" s="1" t="e">
        <v>#REF!</v>
      </c>
    </row>
    <row r="2339" spans="1:14" x14ac:dyDescent="0.25">
      <c r="A2339" t="s">
        <v>159</v>
      </c>
      <c r="B2339">
        <v>43646</v>
      </c>
      <c r="C2339" t="s">
        <v>38</v>
      </c>
      <c r="D2339" t="s">
        <v>6</v>
      </c>
      <c r="G2339" t="s">
        <v>1046</v>
      </c>
      <c r="H2339" t="s">
        <v>160</v>
      </c>
      <c r="I2339">
        <v>43646</v>
      </c>
      <c r="K2339" s="1">
        <v>0</v>
      </c>
      <c r="L2339" s="1">
        <v>83.85</v>
      </c>
      <c r="M2339" s="1">
        <v>-37175370.409999996</v>
      </c>
      <c r="N2339" s="1" t="e">
        <v>#REF!</v>
      </c>
    </row>
    <row r="2340" spans="1:14" x14ac:dyDescent="0.25">
      <c r="A2340" t="s">
        <v>159</v>
      </c>
      <c r="B2340">
        <v>43646</v>
      </c>
      <c r="C2340" t="s">
        <v>2722</v>
      </c>
      <c r="D2340" t="s">
        <v>6</v>
      </c>
      <c r="G2340" t="s">
        <v>1163</v>
      </c>
      <c r="H2340" t="s">
        <v>158</v>
      </c>
      <c r="I2340">
        <v>43646</v>
      </c>
      <c r="K2340" s="1">
        <v>0</v>
      </c>
      <c r="L2340" s="1">
        <v>3.3475599999999996</v>
      </c>
      <c r="M2340" s="1">
        <v>-37208846.009999998</v>
      </c>
      <c r="N2340" s="1" t="e">
        <v>#REF!</v>
      </c>
    </row>
    <row r="2341" spans="1:14" x14ac:dyDescent="0.25">
      <c r="A2341" t="s">
        <v>159</v>
      </c>
      <c r="B2341">
        <v>43646</v>
      </c>
      <c r="D2341" t="s">
        <v>6</v>
      </c>
      <c r="G2341" t="s">
        <v>1152</v>
      </c>
      <c r="H2341" t="s">
        <v>323</v>
      </c>
      <c r="K2341" s="1">
        <v>468.06878999999998</v>
      </c>
      <c r="L2341" s="1">
        <v>0</v>
      </c>
      <c r="M2341" s="1">
        <v>-36740777.219999999</v>
      </c>
      <c r="N2341" s="1" t="e">
        <v>#REF!</v>
      </c>
    </row>
    <row r="2342" spans="1:14" x14ac:dyDescent="0.25">
      <c r="A2342" t="s">
        <v>159</v>
      </c>
      <c r="B2342">
        <v>43646</v>
      </c>
      <c r="D2342" t="s">
        <v>6</v>
      </c>
      <c r="G2342" t="s">
        <v>1141</v>
      </c>
      <c r="H2342" t="s">
        <v>1142</v>
      </c>
      <c r="K2342" s="1">
        <v>47</v>
      </c>
      <c r="L2342" s="1">
        <v>0</v>
      </c>
      <c r="M2342" s="1">
        <v>-36693777.219999999</v>
      </c>
      <c r="N2342" s="1" t="e">
        <v>#REF!</v>
      </c>
    </row>
    <row r="2343" spans="1:14" x14ac:dyDescent="0.25">
      <c r="A2343" t="s">
        <v>159</v>
      </c>
      <c r="B2343">
        <v>43646</v>
      </c>
      <c r="D2343" t="s">
        <v>6</v>
      </c>
      <c r="G2343" t="s">
        <v>1140</v>
      </c>
      <c r="H2343" t="s">
        <v>294</v>
      </c>
      <c r="K2343" s="1">
        <v>380.18119999999999</v>
      </c>
      <c r="L2343" s="1">
        <v>0</v>
      </c>
      <c r="M2343" s="1">
        <v>-36313596.020000003</v>
      </c>
      <c r="N2343" s="1" t="e">
        <v>#REF!</v>
      </c>
    </row>
    <row r="2344" spans="1:14" x14ac:dyDescent="0.25">
      <c r="A2344" t="s">
        <v>159</v>
      </c>
      <c r="B2344">
        <v>43646</v>
      </c>
      <c r="D2344" t="s">
        <v>6</v>
      </c>
      <c r="G2344" t="s">
        <v>1139</v>
      </c>
      <c r="H2344" t="s">
        <v>542</v>
      </c>
      <c r="K2344" s="1">
        <v>11.9</v>
      </c>
      <c r="L2344" s="1">
        <v>0</v>
      </c>
      <c r="M2344" s="1">
        <v>-36301696.020000003</v>
      </c>
      <c r="N2344" s="1" t="e">
        <v>#REF!</v>
      </c>
    </row>
    <row r="2345" spans="1:14" x14ac:dyDescent="0.25">
      <c r="A2345" t="s">
        <v>159</v>
      </c>
      <c r="B2345">
        <v>43646</v>
      </c>
      <c r="D2345" t="s">
        <v>6</v>
      </c>
      <c r="G2345" t="s">
        <v>1137</v>
      </c>
      <c r="H2345" t="s">
        <v>294</v>
      </c>
      <c r="K2345" s="1">
        <v>0</v>
      </c>
      <c r="L2345" s="1">
        <v>9.3584390000000006</v>
      </c>
      <c r="M2345" s="1">
        <v>-36395280.409999996</v>
      </c>
      <c r="N2345" s="1" t="e">
        <v>#REF!</v>
      </c>
    </row>
    <row r="2346" spans="1:14" x14ac:dyDescent="0.25">
      <c r="A2346" t="s">
        <v>159</v>
      </c>
      <c r="B2346">
        <v>43646</v>
      </c>
      <c r="D2346" t="s">
        <v>6</v>
      </c>
      <c r="G2346" t="s">
        <v>1136</v>
      </c>
      <c r="H2346" t="s">
        <v>224</v>
      </c>
      <c r="K2346" s="1">
        <v>3195.3042799999998</v>
      </c>
      <c r="L2346" s="1">
        <v>0</v>
      </c>
      <c r="M2346" s="1">
        <v>-33199976.129999999</v>
      </c>
      <c r="N2346" s="1" t="e">
        <v>#REF!</v>
      </c>
    </row>
    <row r="2347" spans="1:14" x14ac:dyDescent="0.25">
      <c r="A2347" t="s">
        <v>151</v>
      </c>
      <c r="B2347">
        <v>43646</v>
      </c>
      <c r="C2347" t="s">
        <v>2722</v>
      </c>
      <c r="D2347" t="s">
        <v>6</v>
      </c>
      <c r="G2347" t="s">
        <v>1162</v>
      </c>
      <c r="H2347" t="s">
        <v>225</v>
      </c>
      <c r="K2347" s="1">
        <v>0</v>
      </c>
      <c r="L2347" s="1">
        <v>5.8939690000000002</v>
      </c>
      <c r="M2347" s="1">
        <v>-98505329.329999998</v>
      </c>
      <c r="N2347" s="1" t="e">
        <v>#REF!</v>
      </c>
    </row>
    <row r="2348" spans="1:14" x14ac:dyDescent="0.25">
      <c r="A2348" t="s">
        <v>151</v>
      </c>
      <c r="B2348">
        <v>43646</v>
      </c>
      <c r="C2348" t="s">
        <v>3269</v>
      </c>
      <c r="D2348" t="s">
        <v>6</v>
      </c>
      <c r="G2348" t="s">
        <v>1161</v>
      </c>
      <c r="H2348" t="s">
        <v>157</v>
      </c>
      <c r="K2348" s="1">
        <v>0</v>
      </c>
      <c r="L2348" s="1">
        <v>43.068452000000001</v>
      </c>
      <c r="M2348" s="1">
        <v>-98936013.849999994</v>
      </c>
      <c r="N2348" s="1" t="e">
        <v>#REF!</v>
      </c>
    </row>
    <row r="2349" spans="1:14" x14ac:dyDescent="0.25">
      <c r="A2349" t="s">
        <v>151</v>
      </c>
      <c r="B2349">
        <v>43646</v>
      </c>
      <c r="C2349" t="s">
        <v>3253</v>
      </c>
      <c r="D2349" t="s">
        <v>6</v>
      </c>
      <c r="G2349" t="s">
        <v>1160</v>
      </c>
      <c r="H2349" t="s">
        <v>238</v>
      </c>
      <c r="K2349" s="1">
        <v>0</v>
      </c>
      <c r="L2349" s="1">
        <v>81.881519999999995</v>
      </c>
      <c r="M2349" s="1">
        <v>-99754829.049999997</v>
      </c>
      <c r="N2349" s="1" t="e">
        <v>#REF!</v>
      </c>
    </row>
    <row r="2350" spans="1:14" x14ac:dyDescent="0.25">
      <c r="A2350" t="s">
        <v>151</v>
      </c>
      <c r="B2350">
        <v>43646</v>
      </c>
      <c r="C2350" t="s">
        <v>3244</v>
      </c>
      <c r="D2350" t="s">
        <v>6</v>
      </c>
      <c r="G2350" t="s">
        <v>1159</v>
      </c>
      <c r="H2350" t="s">
        <v>238</v>
      </c>
      <c r="K2350" s="1">
        <v>0</v>
      </c>
      <c r="L2350" s="1">
        <v>8.5679999999999996</v>
      </c>
      <c r="M2350" s="1">
        <v>-99840509.049999997</v>
      </c>
      <c r="N2350" s="1" t="e">
        <v>#REF!</v>
      </c>
    </row>
    <row r="2351" spans="1:14" x14ac:dyDescent="0.25">
      <c r="A2351" t="s">
        <v>151</v>
      </c>
      <c r="B2351">
        <v>43646</v>
      </c>
      <c r="C2351" t="s">
        <v>2728</v>
      </c>
      <c r="D2351" t="s">
        <v>6</v>
      </c>
      <c r="G2351" t="s">
        <v>1158</v>
      </c>
      <c r="H2351" t="s">
        <v>154</v>
      </c>
      <c r="K2351" s="1">
        <v>0</v>
      </c>
      <c r="L2351" s="1">
        <v>2.730378</v>
      </c>
      <c r="M2351" s="1">
        <v>-99867812.829999998</v>
      </c>
      <c r="N2351" s="1" t="e">
        <v>#REF!</v>
      </c>
    </row>
    <row r="2352" spans="1:14" x14ac:dyDescent="0.25">
      <c r="A2352" t="s">
        <v>151</v>
      </c>
      <c r="B2352">
        <v>43646</v>
      </c>
      <c r="C2352" t="s">
        <v>3324</v>
      </c>
      <c r="D2352" t="s">
        <v>6</v>
      </c>
      <c r="G2352" t="s">
        <v>1157</v>
      </c>
      <c r="H2352" t="s">
        <v>154</v>
      </c>
      <c r="K2352" s="1">
        <v>0</v>
      </c>
      <c r="L2352" s="1">
        <v>4.4355580000000003</v>
      </c>
      <c r="M2352" s="1">
        <v>-99912168.409999996</v>
      </c>
      <c r="N2352" s="1" t="e">
        <v>#REF!</v>
      </c>
    </row>
    <row r="2353" spans="1:14" x14ac:dyDescent="0.25">
      <c r="A2353" t="s">
        <v>151</v>
      </c>
      <c r="B2353">
        <v>43646</v>
      </c>
      <c r="C2353" t="s">
        <v>3321</v>
      </c>
      <c r="D2353" t="s">
        <v>6</v>
      </c>
      <c r="G2353" t="s">
        <v>1156</v>
      </c>
      <c r="H2353" t="s">
        <v>154</v>
      </c>
      <c r="K2353" s="1">
        <v>0</v>
      </c>
      <c r="L2353" s="1">
        <v>1.635645</v>
      </c>
      <c r="M2353" s="1">
        <v>-99928524.859999999</v>
      </c>
      <c r="N2353" s="1" t="e">
        <v>#REF!</v>
      </c>
    </row>
    <row r="2354" spans="1:14" x14ac:dyDescent="0.25">
      <c r="A2354" t="s">
        <v>151</v>
      </c>
      <c r="B2354">
        <v>43646</v>
      </c>
      <c r="C2354" t="s">
        <v>3321</v>
      </c>
      <c r="D2354" t="s">
        <v>6</v>
      </c>
      <c r="G2354" t="s">
        <v>1155</v>
      </c>
      <c r="H2354" t="s">
        <v>154</v>
      </c>
      <c r="K2354" s="1">
        <v>0</v>
      </c>
      <c r="L2354" s="1">
        <v>6.6609130000000007</v>
      </c>
      <c r="M2354" s="1">
        <v>-99995133.989999995</v>
      </c>
      <c r="N2354" s="1" t="e">
        <v>#REF!</v>
      </c>
    </row>
    <row r="2355" spans="1:14" x14ac:dyDescent="0.25">
      <c r="A2355" t="s">
        <v>151</v>
      </c>
      <c r="B2355">
        <v>43646</v>
      </c>
      <c r="D2355" t="s">
        <v>6</v>
      </c>
      <c r="G2355" t="s">
        <v>1149</v>
      </c>
      <c r="H2355" t="s">
        <v>154</v>
      </c>
      <c r="K2355" s="1">
        <v>5069.384</v>
      </c>
      <c r="L2355" s="1">
        <v>0</v>
      </c>
      <c r="M2355" s="1">
        <v>-94925749.989999995</v>
      </c>
      <c r="N2355" s="1" t="e">
        <v>#REF!</v>
      </c>
    </row>
    <row r="2356" spans="1:14" x14ac:dyDescent="0.25">
      <c r="A2356" t="s">
        <v>151</v>
      </c>
      <c r="B2356">
        <v>43646</v>
      </c>
      <c r="D2356" t="s">
        <v>6</v>
      </c>
      <c r="G2356" t="s">
        <v>1148</v>
      </c>
      <c r="H2356" t="s">
        <v>238</v>
      </c>
      <c r="K2356" s="1">
        <v>416.23771999999997</v>
      </c>
      <c r="L2356" s="1">
        <v>0</v>
      </c>
      <c r="M2356" s="1">
        <v>-94509512.269999996</v>
      </c>
      <c r="N2356" s="1" t="e">
        <v>#REF!</v>
      </c>
    </row>
    <row r="2357" spans="1:14" x14ac:dyDescent="0.25">
      <c r="A2357" t="s">
        <v>526</v>
      </c>
      <c r="B2357">
        <v>43646</v>
      </c>
      <c r="D2357" t="s">
        <v>6</v>
      </c>
      <c r="G2357" t="s">
        <v>1153</v>
      </c>
      <c r="H2357" t="s">
        <v>482</v>
      </c>
      <c r="K2357" s="1">
        <v>4467.5394500000002</v>
      </c>
      <c r="L2357" s="1">
        <v>0</v>
      </c>
      <c r="M2357" s="1">
        <v>-6291462.2199999997</v>
      </c>
      <c r="N2357" s="1" t="e">
        <v>#REF!</v>
      </c>
    </row>
    <row r="2358" spans="1:14" x14ac:dyDescent="0.25">
      <c r="A2358" t="s">
        <v>526</v>
      </c>
      <c r="B2358">
        <v>43646</v>
      </c>
      <c r="D2358" t="s">
        <v>6</v>
      </c>
      <c r="G2358" t="s">
        <v>1150</v>
      </c>
      <c r="H2358" t="s">
        <v>1151</v>
      </c>
      <c r="K2358" s="1">
        <v>66.64</v>
      </c>
      <c r="L2358" s="1">
        <v>0</v>
      </c>
      <c r="M2358" s="1">
        <v>-6224822.2199999997</v>
      </c>
      <c r="N2358" s="1" t="e">
        <v>#REF!</v>
      </c>
    </row>
    <row r="2359" spans="1:14" x14ac:dyDescent="0.25">
      <c r="A2359" t="s">
        <v>149</v>
      </c>
      <c r="B2359">
        <v>43646</v>
      </c>
      <c r="C2359" t="s">
        <v>3253</v>
      </c>
      <c r="D2359" t="s">
        <v>6</v>
      </c>
      <c r="G2359" t="s">
        <v>3254</v>
      </c>
      <c r="H2359" t="s">
        <v>16</v>
      </c>
      <c r="I2359">
        <v>43646</v>
      </c>
      <c r="K2359" s="1">
        <v>6254.2352099999998</v>
      </c>
      <c r="L2359" s="1">
        <v>0</v>
      </c>
      <c r="M2359" s="1">
        <v>45329082.75</v>
      </c>
      <c r="N2359" s="1" t="e">
        <v>#REF!</v>
      </c>
    </row>
    <row r="2360" spans="1:14" x14ac:dyDescent="0.25">
      <c r="A2360" t="s">
        <v>149</v>
      </c>
      <c r="B2360">
        <v>43646</v>
      </c>
      <c r="D2360" t="s">
        <v>6</v>
      </c>
      <c r="G2360" t="s">
        <v>1134</v>
      </c>
      <c r="H2360" t="s">
        <v>228</v>
      </c>
      <c r="K2360" s="1">
        <v>0</v>
      </c>
      <c r="L2360" s="1">
        <v>243.89802700000001</v>
      </c>
      <c r="M2360" s="1">
        <v>42890102.479999997</v>
      </c>
      <c r="N2360" s="1" t="e">
        <v>#REF!</v>
      </c>
    </row>
    <row r="2361" spans="1:14" x14ac:dyDescent="0.25">
      <c r="A2361" t="s">
        <v>149</v>
      </c>
      <c r="B2361">
        <v>43646</v>
      </c>
      <c r="D2361" t="s">
        <v>6</v>
      </c>
      <c r="G2361" t="s">
        <v>1133</v>
      </c>
      <c r="H2361" t="s">
        <v>228</v>
      </c>
      <c r="K2361" s="1">
        <v>0</v>
      </c>
      <c r="L2361" s="1">
        <v>157.021804</v>
      </c>
      <c r="M2361" s="1">
        <v>41319884.439999998</v>
      </c>
      <c r="N2361" s="1" t="e">
        <v>#REF!</v>
      </c>
    </row>
    <row r="2362" spans="1:14" x14ac:dyDescent="0.25">
      <c r="A2362" t="s">
        <v>10</v>
      </c>
      <c r="B2362">
        <v>43646</v>
      </c>
      <c r="C2362" t="s">
        <v>3321</v>
      </c>
      <c r="D2362" t="s">
        <v>6</v>
      </c>
      <c r="G2362" t="s">
        <v>3322</v>
      </c>
      <c r="H2362" t="s">
        <v>310</v>
      </c>
      <c r="I2362">
        <v>43646</v>
      </c>
      <c r="K2362" s="1">
        <v>447.25571000000002</v>
      </c>
      <c r="L2362" s="1">
        <v>0</v>
      </c>
      <c r="M2362" s="1">
        <v>34271427.829999998</v>
      </c>
      <c r="N2362" s="1" t="e">
        <v>#REF!</v>
      </c>
    </row>
    <row r="2363" spans="1:14" x14ac:dyDescent="0.25">
      <c r="A2363" t="s">
        <v>10</v>
      </c>
      <c r="B2363">
        <v>43646</v>
      </c>
      <c r="C2363" t="s">
        <v>3258</v>
      </c>
      <c r="D2363" t="s">
        <v>6</v>
      </c>
      <c r="G2363" t="s">
        <v>3271</v>
      </c>
      <c r="H2363" t="s">
        <v>246</v>
      </c>
      <c r="I2363">
        <v>43646</v>
      </c>
      <c r="K2363" s="1">
        <v>9981.8712799999994</v>
      </c>
      <c r="L2363" s="1">
        <v>0</v>
      </c>
      <c r="M2363" s="1">
        <v>44253299.109999999</v>
      </c>
      <c r="N2363" s="1" t="e">
        <v>#REF!</v>
      </c>
    </row>
    <row r="2364" spans="1:14" x14ac:dyDescent="0.25">
      <c r="A2364" t="s">
        <v>10</v>
      </c>
      <c r="B2364">
        <v>43646</v>
      </c>
      <c r="D2364" t="s">
        <v>6</v>
      </c>
      <c r="G2364" t="s">
        <v>1135</v>
      </c>
      <c r="H2364" t="s">
        <v>0</v>
      </c>
      <c r="K2364" s="1">
        <v>0</v>
      </c>
      <c r="L2364" s="1">
        <v>299.88</v>
      </c>
      <c r="M2364" s="1">
        <v>41254499.109999999</v>
      </c>
      <c r="N2364" s="1" t="e">
        <v>#REF!</v>
      </c>
    </row>
    <row r="2365" spans="1:14" x14ac:dyDescent="0.25">
      <c r="A2365" t="s">
        <v>9</v>
      </c>
      <c r="B2365">
        <v>43646</v>
      </c>
      <c r="C2365" t="s">
        <v>3253</v>
      </c>
      <c r="D2365" t="s">
        <v>6</v>
      </c>
      <c r="F2365" t="s">
        <v>16</v>
      </c>
      <c r="G2365" t="s">
        <v>3254</v>
      </c>
      <c r="H2365" t="s">
        <v>16</v>
      </c>
      <c r="I2365">
        <v>43646</v>
      </c>
      <c r="K2365" s="1">
        <v>553.22735</v>
      </c>
      <c r="L2365" s="1">
        <v>0</v>
      </c>
      <c r="M2365" s="1">
        <v>13901940.4</v>
      </c>
      <c r="N2365" s="1" t="e">
        <v>#REF!</v>
      </c>
    </row>
    <row r="2366" spans="1:14" x14ac:dyDescent="0.25">
      <c r="A2366" t="s">
        <v>9</v>
      </c>
      <c r="B2366">
        <v>43646</v>
      </c>
      <c r="C2366" t="s">
        <v>3258</v>
      </c>
      <c r="D2366" t="s">
        <v>6</v>
      </c>
      <c r="F2366" t="s">
        <v>246</v>
      </c>
      <c r="G2366" t="s">
        <v>3271</v>
      </c>
      <c r="H2366" t="s">
        <v>246</v>
      </c>
      <c r="I2366">
        <v>43646</v>
      </c>
      <c r="K2366" s="1">
        <v>525.36165000000005</v>
      </c>
      <c r="L2366" s="1">
        <v>0</v>
      </c>
      <c r="M2366" s="1">
        <v>14427302.050000001</v>
      </c>
      <c r="N2366" s="1" t="e">
        <v>#REF!</v>
      </c>
    </row>
    <row r="2367" spans="1:14" x14ac:dyDescent="0.25">
      <c r="A2367" t="s">
        <v>8</v>
      </c>
      <c r="B2367">
        <v>43646</v>
      </c>
      <c r="C2367" t="s">
        <v>3253</v>
      </c>
      <c r="D2367" t="s">
        <v>6</v>
      </c>
      <c r="F2367" t="s">
        <v>16</v>
      </c>
      <c r="G2367" t="s">
        <v>3254</v>
      </c>
      <c r="H2367" t="s">
        <v>16</v>
      </c>
      <c r="I2367">
        <v>43646</v>
      </c>
      <c r="K2367" s="1">
        <v>6254.2352099999998</v>
      </c>
      <c r="L2367" s="1">
        <v>0</v>
      </c>
      <c r="M2367" s="1">
        <v>-131028135.53</v>
      </c>
      <c r="N2367" s="1" t="e">
        <v>#REF!</v>
      </c>
    </row>
    <row r="2368" spans="1:14" x14ac:dyDescent="0.25">
      <c r="A2368" t="s">
        <v>146</v>
      </c>
      <c r="B2368">
        <v>43646</v>
      </c>
      <c r="C2368" t="s">
        <v>3258</v>
      </c>
      <c r="D2368" t="s">
        <v>6</v>
      </c>
      <c r="F2368" t="s">
        <v>246</v>
      </c>
      <c r="G2368" t="s">
        <v>3271</v>
      </c>
      <c r="H2368" t="s">
        <v>246</v>
      </c>
      <c r="I2368">
        <v>43646</v>
      </c>
      <c r="K2368" s="1">
        <v>8829.6075000000001</v>
      </c>
      <c r="L2368" s="1">
        <v>0</v>
      </c>
      <c r="M2368" s="1">
        <v>79578690.510000005</v>
      </c>
      <c r="N2368" s="1" t="e">
        <v>#REF!</v>
      </c>
    </row>
    <row r="2369" spans="1:14" x14ac:dyDescent="0.25">
      <c r="A2369" t="s">
        <v>145</v>
      </c>
      <c r="B2369">
        <v>43646</v>
      </c>
      <c r="C2369" t="s">
        <v>2722</v>
      </c>
      <c r="D2369" t="s">
        <v>6</v>
      </c>
      <c r="G2369" t="s">
        <v>1154</v>
      </c>
      <c r="I2369">
        <v>43646</v>
      </c>
      <c r="K2369" s="1">
        <v>0</v>
      </c>
      <c r="L2369" s="1">
        <v>252.126991</v>
      </c>
      <c r="M2369" s="1">
        <v>-2505909.62</v>
      </c>
      <c r="N2369" s="1" t="e">
        <v>#REF!</v>
      </c>
    </row>
    <row r="2370" spans="1:14" x14ac:dyDescent="0.25">
      <c r="A2370" t="s">
        <v>145</v>
      </c>
      <c r="B2370">
        <v>43646</v>
      </c>
      <c r="D2370" t="s">
        <v>6</v>
      </c>
      <c r="G2370" t="s">
        <v>1138</v>
      </c>
      <c r="K2370" s="1">
        <v>2521.26991</v>
      </c>
      <c r="L2370" s="1">
        <v>0</v>
      </c>
      <c r="M2370" s="1">
        <v>15360.29</v>
      </c>
      <c r="N2370" s="1" t="e">
        <v>#REF!</v>
      </c>
    </row>
    <row r="2371" spans="1:14" x14ac:dyDescent="0.25">
      <c r="A2371" t="s">
        <v>144</v>
      </c>
      <c r="B2371">
        <v>43646</v>
      </c>
      <c r="C2371" t="s">
        <v>2722</v>
      </c>
      <c r="D2371" t="s">
        <v>6</v>
      </c>
      <c r="G2371" t="s">
        <v>1154</v>
      </c>
      <c r="K2371" s="1">
        <v>0</v>
      </c>
      <c r="L2371" s="1">
        <v>6.6220530000000002</v>
      </c>
      <c r="M2371" s="1">
        <v>-1423658.97</v>
      </c>
      <c r="N2371" s="1" t="e">
        <v>#REF!</v>
      </c>
    </row>
    <row r="2372" spans="1:14" x14ac:dyDescent="0.25">
      <c r="A2372" t="s">
        <v>141</v>
      </c>
      <c r="B2372">
        <v>43646</v>
      </c>
      <c r="C2372" t="s">
        <v>2722</v>
      </c>
      <c r="D2372" t="s">
        <v>6</v>
      </c>
      <c r="G2372" t="s">
        <v>1166</v>
      </c>
      <c r="H2372" t="s">
        <v>143</v>
      </c>
      <c r="K2372" s="1">
        <v>0</v>
      </c>
      <c r="L2372" s="1">
        <v>1</v>
      </c>
      <c r="M2372" s="1">
        <v>155000</v>
      </c>
      <c r="N2372" s="1" t="e">
        <v>#REF!</v>
      </c>
    </row>
    <row r="2373" spans="1:14" x14ac:dyDescent="0.25">
      <c r="A2373" t="s">
        <v>141</v>
      </c>
      <c r="B2373">
        <v>43646</v>
      </c>
      <c r="C2373" t="s">
        <v>2722</v>
      </c>
      <c r="D2373" t="s">
        <v>6</v>
      </c>
      <c r="G2373" t="s">
        <v>1165</v>
      </c>
      <c r="H2373" t="s">
        <v>1089</v>
      </c>
      <c r="K2373" s="1">
        <v>0</v>
      </c>
      <c r="L2373" s="1">
        <v>1</v>
      </c>
      <c r="M2373" s="1">
        <v>145000</v>
      </c>
      <c r="N2373" s="1" t="e">
        <v>#REF!</v>
      </c>
    </row>
    <row r="2374" spans="1:14" x14ac:dyDescent="0.25">
      <c r="A2374" t="s">
        <v>141</v>
      </c>
      <c r="B2374">
        <v>43646</v>
      </c>
      <c r="C2374" t="s">
        <v>2722</v>
      </c>
      <c r="D2374" t="s">
        <v>6</v>
      </c>
      <c r="G2374" t="s">
        <v>1164</v>
      </c>
      <c r="H2374" t="s">
        <v>142</v>
      </c>
      <c r="K2374" s="1">
        <v>0</v>
      </c>
      <c r="L2374" s="1">
        <v>0.5</v>
      </c>
      <c r="M2374" s="1">
        <v>140000</v>
      </c>
      <c r="N2374" s="1" t="e">
        <v>#REF!</v>
      </c>
    </row>
    <row r="2375" spans="1:14" x14ac:dyDescent="0.25">
      <c r="A2375" t="s">
        <v>137</v>
      </c>
      <c r="B2375">
        <v>43646</v>
      </c>
      <c r="C2375" t="s">
        <v>2722</v>
      </c>
      <c r="D2375" t="s">
        <v>6</v>
      </c>
      <c r="G2375" t="s">
        <v>1090</v>
      </c>
      <c r="K2375" s="1">
        <v>0</v>
      </c>
      <c r="L2375" s="1">
        <v>26.460982000000001</v>
      </c>
      <c r="M2375" s="1">
        <v>1577819.43</v>
      </c>
      <c r="N2375" s="1" t="e">
        <v>#REF!</v>
      </c>
    </row>
    <row r="2376" spans="1:14" x14ac:dyDescent="0.25">
      <c r="A2376" t="s">
        <v>137</v>
      </c>
      <c r="B2376">
        <v>43646</v>
      </c>
      <c r="D2376" t="s">
        <v>6</v>
      </c>
      <c r="G2376" t="s">
        <v>1146</v>
      </c>
      <c r="K2376" s="1">
        <v>123.70389999999999</v>
      </c>
      <c r="L2376" s="1">
        <v>0</v>
      </c>
      <c r="M2376" s="1">
        <v>1701523.33</v>
      </c>
      <c r="N2376" s="1" t="e">
        <v>#REF!</v>
      </c>
    </row>
    <row r="2377" spans="1:14" x14ac:dyDescent="0.25">
      <c r="A2377" t="s">
        <v>137</v>
      </c>
      <c r="B2377">
        <v>43646</v>
      </c>
      <c r="D2377" t="s">
        <v>6</v>
      </c>
      <c r="G2377" t="s">
        <v>1145</v>
      </c>
      <c r="K2377" s="1">
        <v>875.16065000000003</v>
      </c>
      <c r="L2377" s="1">
        <v>0</v>
      </c>
      <c r="M2377" s="1">
        <v>2576683.98</v>
      </c>
      <c r="N2377" s="1" t="e">
        <v>#REF!</v>
      </c>
    </row>
    <row r="2378" spans="1:14" x14ac:dyDescent="0.25">
      <c r="A2378" t="s">
        <v>136</v>
      </c>
      <c r="B2378">
        <v>43646</v>
      </c>
      <c r="C2378" t="s">
        <v>2722</v>
      </c>
      <c r="D2378" t="s">
        <v>6</v>
      </c>
      <c r="G2378" t="s">
        <v>1154</v>
      </c>
      <c r="K2378" s="1">
        <v>0</v>
      </c>
      <c r="L2378" s="1">
        <v>76.619636</v>
      </c>
      <c r="M2378" s="1">
        <v>-2462851.2000000002</v>
      </c>
      <c r="N2378" s="1" t="e">
        <v>#REF!</v>
      </c>
    </row>
    <row r="2379" spans="1:14" x14ac:dyDescent="0.25">
      <c r="A2379" t="s">
        <v>134</v>
      </c>
      <c r="B2379">
        <v>43646</v>
      </c>
      <c r="C2379" t="s">
        <v>2722</v>
      </c>
      <c r="D2379" t="s">
        <v>6</v>
      </c>
      <c r="G2379" t="s">
        <v>1154</v>
      </c>
      <c r="K2379" s="1">
        <v>0</v>
      </c>
      <c r="L2379" s="1">
        <v>35.981759999999994</v>
      </c>
      <c r="M2379" s="1">
        <v>-967664.59</v>
      </c>
      <c r="N2379" s="1" t="e">
        <v>#REF!</v>
      </c>
    </row>
    <row r="2380" spans="1:14" x14ac:dyDescent="0.25">
      <c r="A2380" t="s">
        <v>134</v>
      </c>
      <c r="B2380">
        <v>43646</v>
      </c>
      <c r="D2380" t="s">
        <v>6</v>
      </c>
      <c r="G2380" t="s">
        <v>1144</v>
      </c>
      <c r="K2380" s="1">
        <v>319.28472999999997</v>
      </c>
      <c r="L2380" s="1">
        <v>0</v>
      </c>
      <c r="M2380" s="1">
        <v>-648379.86</v>
      </c>
      <c r="N2380" s="1" t="e">
        <v>#REF!</v>
      </c>
    </row>
    <row r="2381" spans="1:14" x14ac:dyDescent="0.25">
      <c r="A2381" t="s">
        <v>134</v>
      </c>
      <c r="B2381">
        <v>43646</v>
      </c>
      <c r="D2381" t="s">
        <v>6</v>
      </c>
      <c r="G2381" t="s">
        <v>1143</v>
      </c>
      <c r="K2381" s="1">
        <v>45.460349999999998</v>
      </c>
      <c r="L2381" s="1">
        <v>0</v>
      </c>
      <c r="M2381" s="1">
        <v>-602919.51</v>
      </c>
      <c r="N2381" s="1" t="e">
        <v>#REF!</v>
      </c>
    </row>
    <row r="2382" spans="1:14" x14ac:dyDescent="0.25">
      <c r="A2382" t="s">
        <v>132</v>
      </c>
      <c r="B2382">
        <v>43646</v>
      </c>
      <c r="C2382" t="s">
        <v>2722</v>
      </c>
      <c r="D2382" t="s">
        <v>6</v>
      </c>
      <c r="G2382" t="s">
        <v>1090</v>
      </c>
      <c r="K2382" s="1">
        <v>0</v>
      </c>
      <c r="L2382" s="1">
        <v>63.674580000000006</v>
      </c>
      <c r="M2382" s="1">
        <v>-1184372.9099999999</v>
      </c>
      <c r="N2382" s="1" t="e">
        <v>#REF!</v>
      </c>
    </row>
    <row r="2383" spans="1:14" x14ac:dyDescent="0.25">
      <c r="A2383" t="s">
        <v>132</v>
      </c>
      <c r="B2383">
        <v>43646</v>
      </c>
      <c r="D2383" t="s">
        <v>6</v>
      </c>
      <c r="G2383" t="s">
        <v>1147</v>
      </c>
      <c r="K2383" s="1">
        <v>928.31799999999998</v>
      </c>
      <c r="L2383" s="1">
        <v>0</v>
      </c>
      <c r="M2383" s="1">
        <v>-256054.91</v>
      </c>
      <c r="N2383" s="1" t="e">
        <v>#REF!</v>
      </c>
    </row>
    <row r="2384" spans="1:14" x14ac:dyDescent="0.25">
      <c r="A2384" t="s">
        <v>7</v>
      </c>
      <c r="B2384">
        <v>43646</v>
      </c>
      <c r="C2384" t="s">
        <v>3321</v>
      </c>
      <c r="D2384" t="s">
        <v>6</v>
      </c>
      <c r="F2384" t="s">
        <v>310</v>
      </c>
      <c r="G2384" t="s">
        <v>3322</v>
      </c>
      <c r="K2384" s="1">
        <v>0</v>
      </c>
      <c r="L2384" s="1">
        <v>7.1410580000000001</v>
      </c>
      <c r="M2384" s="1">
        <v>-10851504.060000001</v>
      </c>
      <c r="N2384" s="1" t="e">
        <v>#REF!</v>
      </c>
    </row>
    <row r="2385" spans="1:14" x14ac:dyDescent="0.25">
      <c r="A2385" t="s">
        <v>7</v>
      </c>
      <c r="B2385">
        <v>43646</v>
      </c>
      <c r="C2385" t="s">
        <v>3253</v>
      </c>
      <c r="D2385" t="s">
        <v>6</v>
      </c>
      <c r="F2385" t="s">
        <v>16</v>
      </c>
      <c r="G2385" t="s">
        <v>3254</v>
      </c>
      <c r="K2385" s="1">
        <v>0</v>
      </c>
      <c r="L2385" s="1">
        <v>199.71507399999999</v>
      </c>
      <c r="M2385" s="1">
        <v>-12848654.800000001</v>
      </c>
      <c r="N2385" s="1" t="e">
        <v>#REF!</v>
      </c>
    </row>
    <row r="2386" spans="1:14" x14ac:dyDescent="0.25">
      <c r="A2386" t="s">
        <v>7</v>
      </c>
      <c r="B2386">
        <v>43646</v>
      </c>
      <c r="C2386" t="s">
        <v>3258</v>
      </c>
      <c r="D2386" t="s">
        <v>6</v>
      </c>
      <c r="F2386" t="s">
        <v>246</v>
      </c>
      <c r="G2386" t="s">
        <v>3271</v>
      </c>
      <c r="K2386" s="1">
        <v>0</v>
      </c>
      <c r="L2386" s="1">
        <v>167.76254299999999</v>
      </c>
      <c r="M2386" s="1">
        <v>-14526280.23</v>
      </c>
      <c r="N2386" s="1" t="e">
        <v>#REF!</v>
      </c>
    </row>
    <row r="2387" spans="1:14" x14ac:dyDescent="0.25">
      <c r="A2387" t="s">
        <v>159</v>
      </c>
      <c r="B2387">
        <v>43677</v>
      </c>
      <c r="C2387" t="s">
        <v>2722</v>
      </c>
      <c r="D2387" t="s">
        <v>6</v>
      </c>
      <c r="G2387" t="s">
        <v>1163</v>
      </c>
      <c r="H2387" t="s">
        <v>158</v>
      </c>
      <c r="I2387">
        <v>43646</v>
      </c>
      <c r="K2387" s="1">
        <v>0</v>
      </c>
      <c r="L2387" s="1">
        <v>3.1089959999999999</v>
      </c>
      <c r="N2387" s="1" t="e">
        <v>#REF!</v>
      </c>
    </row>
    <row r="2388" spans="1:14" x14ac:dyDescent="0.25">
      <c r="A2388" t="s">
        <v>44</v>
      </c>
      <c r="B2388">
        <v>43677</v>
      </c>
      <c r="C2388" t="s">
        <v>2722</v>
      </c>
      <c r="D2388" t="s">
        <v>2</v>
      </c>
      <c r="E2388" t="s">
        <v>29</v>
      </c>
      <c r="G2388" t="s">
        <v>1091</v>
      </c>
      <c r="K2388" s="1">
        <v>31.089959999999998</v>
      </c>
      <c r="L2388" s="1">
        <v>0</v>
      </c>
      <c r="N2388" s="1" t="e">
        <v>#REF!</v>
      </c>
    </row>
    <row r="2389" spans="1:14" x14ac:dyDescent="0.25">
      <c r="A2389" t="s">
        <v>105</v>
      </c>
      <c r="B2389">
        <v>43646</v>
      </c>
      <c r="C2389" t="s">
        <v>3258</v>
      </c>
      <c r="D2389" t="s">
        <v>6</v>
      </c>
      <c r="G2389" t="s">
        <v>1096</v>
      </c>
      <c r="K2389" s="1">
        <v>19.655000000000001</v>
      </c>
      <c r="L2389" s="1">
        <v>0</v>
      </c>
      <c r="M2389" s="1">
        <v>15743101.68</v>
      </c>
      <c r="N2389" s="1" t="e">
        <v>#REF!</v>
      </c>
    </row>
    <row r="2390" spans="1:14" x14ac:dyDescent="0.25">
      <c r="A2390" t="s">
        <v>105</v>
      </c>
      <c r="B2390">
        <v>43646</v>
      </c>
      <c r="C2390" t="s">
        <v>3244</v>
      </c>
      <c r="D2390" t="s">
        <v>6</v>
      </c>
      <c r="G2390" t="s">
        <v>1095</v>
      </c>
      <c r="K2390" s="1">
        <v>8.5500000000000007</v>
      </c>
      <c r="L2390" s="1">
        <v>0</v>
      </c>
      <c r="M2390" s="1">
        <v>15751651.68</v>
      </c>
      <c r="N2390" s="1" t="e">
        <v>#REF!</v>
      </c>
    </row>
    <row r="2391" spans="1:14" x14ac:dyDescent="0.25">
      <c r="A2391" t="s">
        <v>105</v>
      </c>
      <c r="B2391">
        <v>43646</v>
      </c>
      <c r="C2391" t="s">
        <v>2728</v>
      </c>
      <c r="D2391" t="s">
        <v>6</v>
      </c>
      <c r="G2391" t="s">
        <v>1094</v>
      </c>
      <c r="K2391" s="1">
        <v>5.7</v>
      </c>
      <c r="L2391" s="1">
        <v>0</v>
      </c>
      <c r="M2391" s="1">
        <v>15757351.68</v>
      </c>
      <c r="N2391" s="1" t="e">
        <v>#REF!</v>
      </c>
    </row>
    <row r="2392" spans="1:14" x14ac:dyDescent="0.25">
      <c r="A2392" t="s">
        <v>105</v>
      </c>
      <c r="B2392">
        <v>43646</v>
      </c>
      <c r="C2392" t="s">
        <v>2722</v>
      </c>
      <c r="D2392" t="s">
        <v>6</v>
      </c>
      <c r="G2392" t="s">
        <v>1046</v>
      </c>
      <c r="K2392" s="1">
        <v>159.315</v>
      </c>
      <c r="L2392" s="1">
        <v>0</v>
      </c>
      <c r="M2392" s="1">
        <v>15916666.68</v>
      </c>
      <c r="N2392" s="1" t="e">
        <v>#REF!</v>
      </c>
    </row>
    <row r="2393" spans="1:14" x14ac:dyDescent="0.25">
      <c r="A2393" t="s">
        <v>105</v>
      </c>
      <c r="B2393">
        <v>43646</v>
      </c>
      <c r="C2393" t="s">
        <v>2722</v>
      </c>
      <c r="D2393" t="s">
        <v>6</v>
      </c>
      <c r="G2393" t="s">
        <v>1091</v>
      </c>
      <c r="K2393" s="1">
        <v>5.3448400000000005</v>
      </c>
      <c r="L2393" s="1">
        <v>0</v>
      </c>
      <c r="M2393" s="1">
        <v>15922011.52</v>
      </c>
      <c r="N2393" s="1" t="e">
        <v>#REF!</v>
      </c>
    </row>
    <row r="2394" spans="1:14" x14ac:dyDescent="0.25">
      <c r="A2394" t="s">
        <v>105</v>
      </c>
      <c r="B2394">
        <v>43646</v>
      </c>
      <c r="C2394" t="s">
        <v>2722</v>
      </c>
      <c r="D2394" t="s">
        <v>6</v>
      </c>
      <c r="G2394" t="s">
        <v>1162</v>
      </c>
      <c r="K2394" s="1">
        <v>9.410540000000001</v>
      </c>
      <c r="L2394" s="1">
        <v>0</v>
      </c>
      <c r="M2394" s="1">
        <v>15931422.060000001</v>
      </c>
      <c r="N2394" s="1" t="e">
        <v>#REF!</v>
      </c>
    </row>
    <row r="2395" spans="1:14" x14ac:dyDescent="0.25">
      <c r="A2395" t="s">
        <v>105</v>
      </c>
      <c r="B2395">
        <v>43646</v>
      </c>
      <c r="C2395" t="s">
        <v>3269</v>
      </c>
      <c r="D2395" t="s">
        <v>6</v>
      </c>
      <c r="G2395" t="s">
        <v>1161</v>
      </c>
      <c r="K2395" s="1">
        <v>68.74879</v>
      </c>
      <c r="L2395" s="1">
        <v>0</v>
      </c>
      <c r="M2395" s="1">
        <v>16000170.85</v>
      </c>
      <c r="N2395" s="1" t="e">
        <v>#REF!</v>
      </c>
    </row>
    <row r="2396" spans="1:14" x14ac:dyDescent="0.25">
      <c r="A2396" t="s">
        <v>105</v>
      </c>
      <c r="B2396">
        <v>43646</v>
      </c>
      <c r="C2396" t="s">
        <v>3253</v>
      </c>
      <c r="D2396" t="s">
        <v>6</v>
      </c>
      <c r="G2396" t="s">
        <v>1160</v>
      </c>
      <c r="K2396" s="1">
        <v>130.73519999999999</v>
      </c>
      <c r="L2396" s="1">
        <v>0</v>
      </c>
      <c r="M2396" s="1">
        <v>16130906.050000001</v>
      </c>
      <c r="N2396" s="1" t="e">
        <v>#REF!</v>
      </c>
    </row>
    <row r="2397" spans="1:14" x14ac:dyDescent="0.25">
      <c r="A2397" t="s">
        <v>105</v>
      </c>
      <c r="B2397">
        <v>43646</v>
      </c>
      <c r="C2397" t="s">
        <v>3244</v>
      </c>
      <c r="D2397" t="s">
        <v>6</v>
      </c>
      <c r="G2397" t="s">
        <v>1159</v>
      </c>
      <c r="K2397" s="1">
        <v>13.68</v>
      </c>
      <c r="L2397" s="1">
        <v>0</v>
      </c>
      <c r="M2397" s="1">
        <v>16144586.050000001</v>
      </c>
      <c r="N2397" s="1" t="e">
        <v>#REF!</v>
      </c>
    </row>
    <row r="2398" spans="1:14" x14ac:dyDescent="0.25">
      <c r="A2398" t="s">
        <v>105</v>
      </c>
      <c r="B2398">
        <v>43646</v>
      </c>
      <c r="C2398" t="s">
        <v>2728</v>
      </c>
      <c r="D2398" t="s">
        <v>6</v>
      </c>
      <c r="G2398" t="s">
        <v>1158</v>
      </c>
      <c r="K2398" s="1">
        <v>4.3594300000000006</v>
      </c>
      <c r="L2398" s="1">
        <v>0</v>
      </c>
      <c r="M2398" s="1">
        <v>16148945.48</v>
      </c>
      <c r="N2398" s="1" t="e">
        <v>#REF!</v>
      </c>
    </row>
    <row r="2399" spans="1:14" x14ac:dyDescent="0.25">
      <c r="A2399" t="s">
        <v>105</v>
      </c>
      <c r="B2399">
        <v>43646</v>
      </c>
      <c r="C2399" t="s">
        <v>3324</v>
      </c>
      <c r="D2399" t="s">
        <v>6</v>
      </c>
      <c r="G2399" t="s">
        <v>1157</v>
      </c>
      <c r="K2399" s="1">
        <v>7.0819799999999997</v>
      </c>
      <c r="L2399" s="1">
        <v>0</v>
      </c>
      <c r="M2399" s="1">
        <v>16156027.460000001</v>
      </c>
      <c r="N2399" s="1" t="e">
        <v>#REF!</v>
      </c>
    </row>
    <row r="2400" spans="1:14" x14ac:dyDescent="0.25">
      <c r="A2400" t="s">
        <v>105</v>
      </c>
      <c r="B2400">
        <v>43646</v>
      </c>
      <c r="C2400" t="s">
        <v>3321</v>
      </c>
      <c r="D2400" t="s">
        <v>6</v>
      </c>
      <c r="G2400" t="s">
        <v>1156</v>
      </c>
      <c r="K2400" s="1">
        <v>2.6115300000000001</v>
      </c>
      <c r="L2400" s="1">
        <v>0</v>
      </c>
      <c r="M2400" s="1">
        <v>16158638.99</v>
      </c>
      <c r="N2400" s="1" t="e">
        <v>#REF!</v>
      </c>
    </row>
    <row r="2401" spans="1:14" x14ac:dyDescent="0.25">
      <c r="A2401" t="s">
        <v>105</v>
      </c>
      <c r="B2401">
        <v>43646</v>
      </c>
      <c r="C2401" t="s">
        <v>3321</v>
      </c>
      <c r="D2401" t="s">
        <v>6</v>
      </c>
      <c r="G2401" t="s">
        <v>1155</v>
      </c>
      <c r="K2401" s="1">
        <v>10.635069999999999</v>
      </c>
      <c r="L2401" s="1">
        <v>0</v>
      </c>
      <c r="M2401" s="1">
        <v>16169274.060000001</v>
      </c>
      <c r="N2401" s="1" t="e">
        <v>#REF!</v>
      </c>
    </row>
    <row r="2402" spans="1:14" x14ac:dyDescent="0.25">
      <c r="A2402" t="s">
        <v>104</v>
      </c>
      <c r="B2402">
        <v>43646</v>
      </c>
      <c r="C2402" t="s">
        <v>2722</v>
      </c>
      <c r="D2402" t="s">
        <v>6</v>
      </c>
      <c r="G2402" t="s">
        <v>1154</v>
      </c>
      <c r="K2402" s="1">
        <v>0</v>
      </c>
      <c r="L2402" s="1">
        <v>3.039615</v>
      </c>
      <c r="M2402" s="1">
        <v>-183493.49</v>
      </c>
      <c r="N2402" s="1" t="e">
        <v>#REF!</v>
      </c>
    </row>
    <row r="2403" spans="1:14" x14ac:dyDescent="0.25">
      <c r="A2403" t="s">
        <v>103</v>
      </c>
      <c r="B2403">
        <v>43646</v>
      </c>
      <c r="C2403" t="s">
        <v>2722</v>
      </c>
      <c r="D2403" t="s">
        <v>6</v>
      </c>
      <c r="G2403" t="s">
        <v>1154</v>
      </c>
      <c r="K2403" s="1">
        <v>0</v>
      </c>
      <c r="L2403" s="1">
        <v>3.039615</v>
      </c>
      <c r="M2403" s="1">
        <v>-376333.53</v>
      </c>
      <c r="N2403" s="1" t="e">
        <v>#REF!</v>
      </c>
    </row>
    <row r="2404" spans="1:14" x14ac:dyDescent="0.25">
      <c r="A2404" t="s">
        <v>300</v>
      </c>
      <c r="B2404">
        <v>43646</v>
      </c>
      <c r="C2404" t="s">
        <v>2722</v>
      </c>
      <c r="D2404" t="s">
        <v>6</v>
      </c>
      <c r="G2404" t="s">
        <v>1092</v>
      </c>
      <c r="K2404" s="1">
        <v>0</v>
      </c>
      <c r="L2404" s="1">
        <v>16.5</v>
      </c>
      <c r="N2404" s="1" t="e">
        <v>#REF!</v>
      </c>
    </row>
    <row r="2405" spans="1:14" x14ac:dyDescent="0.25">
      <c r="A2405" t="s">
        <v>300</v>
      </c>
      <c r="B2405">
        <v>43646</v>
      </c>
      <c r="C2405" t="s">
        <v>2722</v>
      </c>
      <c r="D2405" t="s">
        <v>6</v>
      </c>
      <c r="G2405" t="s">
        <v>1092</v>
      </c>
      <c r="K2405" s="1">
        <v>0</v>
      </c>
      <c r="L2405" s="1">
        <v>11.5</v>
      </c>
      <c r="M2405" s="1">
        <v>1597500</v>
      </c>
      <c r="N2405" s="1" t="e">
        <v>#REF!</v>
      </c>
    </row>
    <row r="2406" spans="1:14" x14ac:dyDescent="0.25">
      <c r="A2406" t="s">
        <v>102</v>
      </c>
      <c r="B2406">
        <v>43646</v>
      </c>
      <c r="D2406" t="s">
        <v>6</v>
      </c>
      <c r="F2406" t="s">
        <v>482</v>
      </c>
      <c r="G2406" t="s">
        <v>1153</v>
      </c>
      <c r="K2406" s="1">
        <v>0</v>
      </c>
      <c r="L2406" s="1">
        <v>446.75394500000004</v>
      </c>
      <c r="M2406" s="1">
        <v>58577860.390000001</v>
      </c>
      <c r="N2406" s="1" t="e">
        <v>#REF!</v>
      </c>
    </row>
    <row r="2407" spans="1:14" x14ac:dyDescent="0.25">
      <c r="A2407" t="s">
        <v>102</v>
      </c>
      <c r="B2407">
        <v>43646</v>
      </c>
      <c r="D2407" t="s">
        <v>6</v>
      </c>
      <c r="F2407" t="s">
        <v>323</v>
      </c>
      <c r="G2407" t="s">
        <v>1152</v>
      </c>
      <c r="K2407" s="1">
        <v>0</v>
      </c>
      <c r="L2407" s="1">
        <v>46.806878999999995</v>
      </c>
      <c r="M2407" s="1">
        <v>58109791.600000001</v>
      </c>
      <c r="N2407" s="1" t="e">
        <v>#REF!</v>
      </c>
    </row>
    <row r="2408" spans="1:14" x14ac:dyDescent="0.25">
      <c r="A2408" t="s">
        <v>102</v>
      </c>
      <c r="B2408">
        <v>43646</v>
      </c>
      <c r="D2408" t="s">
        <v>6</v>
      </c>
      <c r="F2408" t="s">
        <v>1151</v>
      </c>
      <c r="G2408" t="s">
        <v>1150</v>
      </c>
      <c r="K2408" s="1">
        <v>0</v>
      </c>
      <c r="L2408" s="1">
        <v>6.6639999999999997</v>
      </c>
      <c r="M2408" s="1">
        <v>58043151.600000001</v>
      </c>
      <c r="N2408" s="1" t="e">
        <v>#REF!</v>
      </c>
    </row>
    <row r="2409" spans="1:14" x14ac:dyDescent="0.25">
      <c r="A2409" t="s">
        <v>102</v>
      </c>
      <c r="B2409">
        <v>43646</v>
      </c>
      <c r="D2409" t="s">
        <v>6</v>
      </c>
      <c r="F2409" t="s">
        <v>154</v>
      </c>
      <c r="G2409" t="s">
        <v>1149</v>
      </c>
      <c r="K2409" s="1">
        <v>0</v>
      </c>
      <c r="L2409" s="1">
        <v>506.9384</v>
      </c>
      <c r="M2409" s="1">
        <v>52973767.600000001</v>
      </c>
      <c r="N2409" s="1" t="e">
        <v>#REF!</v>
      </c>
    </row>
    <row r="2410" spans="1:14" x14ac:dyDescent="0.25">
      <c r="A2410" t="s">
        <v>102</v>
      </c>
      <c r="B2410">
        <v>43646</v>
      </c>
      <c r="D2410" t="s">
        <v>6</v>
      </c>
      <c r="F2410" t="s">
        <v>238</v>
      </c>
      <c r="G2410" t="s">
        <v>1148</v>
      </c>
      <c r="K2410" s="1">
        <v>0</v>
      </c>
      <c r="L2410" s="1">
        <v>41.623771999999995</v>
      </c>
      <c r="M2410" s="1">
        <v>52557529.880000003</v>
      </c>
      <c r="N2410" s="1" t="e">
        <v>#REF!</v>
      </c>
    </row>
    <row r="2411" spans="1:14" x14ac:dyDescent="0.25">
      <c r="A2411" t="s">
        <v>102</v>
      </c>
      <c r="B2411">
        <v>43646</v>
      </c>
      <c r="D2411" t="s">
        <v>6</v>
      </c>
      <c r="G2411" t="s">
        <v>1147</v>
      </c>
      <c r="K2411" s="1">
        <v>0</v>
      </c>
      <c r="L2411" s="1">
        <v>92.831800000000001</v>
      </c>
      <c r="M2411" s="1">
        <v>51629211.880000003</v>
      </c>
      <c r="N2411" s="1" t="e">
        <v>#REF!</v>
      </c>
    </row>
    <row r="2412" spans="1:14" x14ac:dyDescent="0.25">
      <c r="A2412" t="s">
        <v>102</v>
      </c>
      <c r="B2412">
        <v>43646</v>
      </c>
      <c r="D2412" t="s">
        <v>6</v>
      </c>
      <c r="G2412" t="s">
        <v>1146</v>
      </c>
      <c r="K2412" s="1">
        <v>0</v>
      </c>
      <c r="L2412" s="1">
        <v>12.370389999999999</v>
      </c>
      <c r="M2412" s="1">
        <v>51505507.979999997</v>
      </c>
      <c r="N2412" s="1" t="e">
        <v>#REF!</v>
      </c>
    </row>
    <row r="2413" spans="1:14" x14ac:dyDescent="0.25">
      <c r="A2413" t="s">
        <v>102</v>
      </c>
      <c r="B2413">
        <v>43646</v>
      </c>
      <c r="D2413" t="s">
        <v>6</v>
      </c>
      <c r="G2413" t="s">
        <v>1145</v>
      </c>
      <c r="K2413" s="1">
        <v>0</v>
      </c>
      <c r="L2413" s="1">
        <v>87.516064999999998</v>
      </c>
      <c r="M2413" s="1">
        <v>50630347.329999998</v>
      </c>
      <c r="N2413" s="1" t="e">
        <v>#REF!</v>
      </c>
    </row>
    <row r="2414" spans="1:14" x14ac:dyDescent="0.25">
      <c r="A2414" t="s">
        <v>102</v>
      </c>
      <c r="B2414">
        <v>43646</v>
      </c>
      <c r="D2414" t="s">
        <v>6</v>
      </c>
      <c r="G2414" t="s">
        <v>1144</v>
      </c>
      <c r="K2414" s="1">
        <v>0</v>
      </c>
      <c r="L2414" s="1">
        <v>31.928472999999997</v>
      </c>
      <c r="M2414" s="1">
        <v>50311062.600000001</v>
      </c>
      <c r="N2414" s="1" t="e">
        <v>#REF!</v>
      </c>
    </row>
    <row r="2415" spans="1:14" x14ac:dyDescent="0.25">
      <c r="A2415" t="s">
        <v>102</v>
      </c>
      <c r="B2415">
        <v>43646</v>
      </c>
      <c r="D2415" t="s">
        <v>6</v>
      </c>
      <c r="G2415" t="s">
        <v>1143</v>
      </c>
      <c r="K2415" s="1">
        <v>0</v>
      </c>
      <c r="L2415" s="1">
        <v>4.5460349999999998</v>
      </c>
      <c r="M2415" s="1">
        <v>50265602.25</v>
      </c>
      <c r="N2415" s="1" t="e">
        <v>#REF!</v>
      </c>
    </row>
    <row r="2416" spans="1:14" x14ac:dyDescent="0.25">
      <c r="A2416" t="s">
        <v>102</v>
      </c>
      <c r="B2416">
        <v>43646</v>
      </c>
      <c r="D2416" t="s">
        <v>6</v>
      </c>
      <c r="F2416" t="s">
        <v>1142</v>
      </c>
      <c r="G2416" t="s">
        <v>1141</v>
      </c>
      <c r="K2416" s="1">
        <v>0</v>
      </c>
      <c r="L2416" s="1">
        <v>4.7</v>
      </c>
      <c r="M2416" s="1">
        <v>50218602.25</v>
      </c>
      <c r="N2416" s="1" t="e">
        <v>#REF!</v>
      </c>
    </row>
    <row r="2417" spans="1:14" x14ac:dyDescent="0.25">
      <c r="A2417" t="s">
        <v>102</v>
      </c>
      <c r="B2417">
        <v>43646</v>
      </c>
      <c r="D2417" t="s">
        <v>6</v>
      </c>
      <c r="G2417" t="s">
        <v>1131</v>
      </c>
      <c r="K2417" s="1">
        <v>0</v>
      </c>
      <c r="L2417" s="1">
        <v>20</v>
      </c>
      <c r="M2417" s="1">
        <v>50018602.25</v>
      </c>
      <c r="N2417" s="1" t="e">
        <v>#REF!</v>
      </c>
    </row>
    <row r="2418" spans="1:14" x14ac:dyDescent="0.25">
      <c r="A2418" t="s">
        <v>102</v>
      </c>
      <c r="B2418">
        <v>43646</v>
      </c>
      <c r="D2418" t="s">
        <v>6</v>
      </c>
      <c r="F2418" t="s">
        <v>294</v>
      </c>
      <c r="G2418" t="s">
        <v>1140</v>
      </c>
      <c r="K2418" s="1">
        <v>0</v>
      </c>
      <c r="L2418" s="1">
        <v>38.018120000000003</v>
      </c>
      <c r="M2418" s="1">
        <v>49638421.049999997</v>
      </c>
      <c r="N2418" s="1" t="e">
        <v>#REF!</v>
      </c>
    </row>
    <row r="2419" spans="1:14" x14ac:dyDescent="0.25">
      <c r="A2419" t="s">
        <v>102</v>
      </c>
      <c r="B2419">
        <v>43646</v>
      </c>
      <c r="D2419" t="s">
        <v>6</v>
      </c>
      <c r="F2419" t="s">
        <v>542</v>
      </c>
      <c r="G2419" t="s">
        <v>1139</v>
      </c>
      <c r="K2419" s="1">
        <v>0</v>
      </c>
      <c r="L2419" s="1">
        <v>1.19</v>
      </c>
      <c r="M2419" s="1">
        <v>49626521.049999997</v>
      </c>
      <c r="N2419" s="1" t="e">
        <v>#REF!</v>
      </c>
    </row>
    <row r="2420" spans="1:14" x14ac:dyDescent="0.25">
      <c r="A2420" t="s">
        <v>102</v>
      </c>
      <c r="B2420">
        <v>43646</v>
      </c>
      <c r="D2420" t="s">
        <v>6</v>
      </c>
      <c r="G2420" t="s">
        <v>1138</v>
      </c>
      <c r="K2420" s="1">
        <v>0</v>
      </c>
      <c r="L2420" s="1">
        <v>252.126991</v>
      </c>
      <c r="M2420" s="1">
        <v>47105251.140000001</v>
      </c>
      <c r="N2420" s="1" t="e">
        <v>#REF!</v>
      </c>
    </row>
    <row r="2421" spans="1:14" x14ac:dyDescent="0.25">
      <c r="A2421" t="s">
        <v>102</v>
      </c>
      <c r="B2421">
        <v>43646</v>
      </c>
      <c r="D2421" t="s">
        <v>6</v>
      </c>
      <c r="F2421" t="s">
        <v>294</v>
      </c>
      <c r="G2421" t="s">
        <v>1137</v>
      </c>
      <c r="K2421" s="1">
        <v>93.584389999999999</v>
      </c>
      <c r="L2421" s="1">
        <v>0</v>
      </c>
      <c r="M2421" s="1">
        <v>47198835.530000001</v>
      </c>
      <c r="N2421" s="1" t="e">
        <v>#REF!</v>
      </c>
    </row>
    <row r="2422" spans="1:14" x14ac:dyDescent="0.25">
      <c r="A2422" t="s">
        <v>102</v>
      </c>
      <c r="B2422">
        <v>43646</v>
      </c>
      <c r="D2422" t="s">
        <v>6</v>
      </c>
      <c r="F2422" t="s">
        <v>224</v>
      </c>
      <c r="G2422" t="s">
        <v>1136</v>
      </c>
      <c r="K2422" s="1">
        <v>0</v>
      </c>
      <c r="L2422" s="1">
        <v>319.53042799999997</v>
      </c>
      <c r="M2422" s="1">
        <v>44003531.25</v>
      </c>
      <c r="N2422" s="1" t="e">
        <v>#REF!</v>
      </c>
    </row>
    <row r="2423" spans="1:14" x14ac:dyDescent="0.25">
      <c r="A2423" t="s">
        <v>102</v>
      </c>
      <c r="B2423">
        <v>43646</v>
      </c>
      <c r="D2423" t="s">
        <v>6</v>
      </c>
      <c r="F2423" t="s">
        <v>0</v>
      </c>
      <c r="G2423" t="s">
        <v>1135</v>
      </c>
      <c r="K2423" s="1">
        <v>2998.8</v>
      </c>
      <c r="L2423" s="1">
        <v>0</v>
      </c>
      <c r="M2423" s="1">
        <v>47002331.25</v>
      </c>
      <c r="N2423" s="1" t="e">
        <v>#REF!</v>
      </c>
    </row>
    <row r="2424" spans="1:14" x14ac:dyDescent="0.25">
      <c r="A2424" t="s">
        <v>102</v>
      </c>
      <c r="B2424">
        <v>43646</v>
      </c>
      <c r="D2424" t="s">
        <v>6</v>
      </c>
      <c r="F2424" t="s">
        <v>228</v>
      </c>
      <c r="G2424" t="s">
        <v>1134</v>
      </c>
      <c r="K2424" s="1">
        <v>2438.98027</v>
      </c>
      <c r="L2424" s="1">
        <v>0</v>
      </c>
      <c r="M2424" s="1">
        <v>49441311.520000003</v>
      </c>
      <c r="N2424" s="1" t="e">
        <v>#REF!</v>
      </c>
    </row>
    <row r="2425" spans="1:14" x14ac:dyDescent="0.25">
      <c r="A2425" t="s">
        <v>102</v>
      </c>
      <c r="B2425">
        <v>43646</v>
      </c>
      <c r="D2425" t="s">
        <v>6</v>
      </c>
      <c r="F2425" t="s">
        <v>228</v>
      </c>
      <c r="G2425" t="s">
        <v>1133</v>
      </c>
      <c r="K2425" s="1">
        <v>1570.21804</v>
      </c>
      <c r="L2425" s="1">
        <v>0</v>
      </c>
      <c r="M2425" s="1">
        <v>51011529.560000002</v>
      </c>
      <c r="N2425" s="1" t="e">
        <v>#REF!</v>
      </c>
    </row>
    <row r="2426" spans="1:14" x14ac:dyDescent="0.25">
      <c r="A2426" t="s">
        <v>98</v>
      </c>
      <c r="B2426">
        <v>43646</v>
      </c>
      <c r="D2426" t="s">
        <v>6</v>
      </c>
      <c r="G2426" t="s">
        <v>1132</v>
      </c>
      <c r="K2426" s="1">
        <v>200</v>
      </c>
      <c r="L2426" s="1">
        <v>0</v>
      </c>
      <c r="M2426" s="1">
        <v>253500</v>
      </c>
      <c r="N2426" s="1" t="e">
        <v>#REF!</v>
      </c>
    </row>
    <row r="2427" spans="1:14" x14ac:dyDescent="0.25">
      <c r="A2427" t="s">
        <v>98</v>
      </c>
      <c r="B2427">
        <v>43646</v>
      </c>
      <c r="D2427" t="s">
        <v>6</v>
      </c>
      <c r="G2427" t="s">
        <v>1098</v>
      </c>
      <c r="K2427" s="1">
        <v>0</v>
      </c>
      <c r="L2427" s="1">
        <v>15.6</v>
      </c>
      <c r="M2427" s="1">
        <v>97500</v>
      </c>
      <c r="N2427" s="1" t="e">
        <v>#REF!</v>
      </c>
    </row>
    <row r="2428" spans="1:14" x14ac:dyDescent="0.25">
      <c r="A2428" t="s">
        <v>291</v>
      </c>
      <c r="B2428">
        <v>43646</v>
      </c>
      <c r="D2428" t="s">
        <v>6</v>
      </c>
      <c r="G2428" t="s">
        <v>1132</v>
      </c>
      <c r="K2428" s="1">
        <v>0</v>
      </c>
      <c r="L2428" s="1">
        <v>20</v>
      </c>
      <c r="M2428" s="1">
        <v>-143680</v>
      </c>
      <c r="N2428" s="1" t="e">
        <v>#REF!</v>
      </c>
    </row>
    <row r="2429" spans="1:14" x14ac:dyDescent="0.25">
      <c r="A2429" t="s">
        <v>291</v>
      </c>
      <c r="B2429">
        <v>43646</v>
      </c>
      <c r="D2429" t="s">
        <v>6</v>
      </c>
      <c r="G2429" t="s">
        <v>1131</v>
      </c>
      <c r="K2429" s="1">
        <v>200</v>
      </c>
      <c r="L2429" s="1">
        <v>0</v>
      </c>
      <c r="M2429" s="1">
        <v>56320</v>
      </c>
      <c r="N2429" s="1" t="e">
        <v>#REF!</v>
      </c>
    </row>
    <row r="2430" spans="1:14" x14ac:dyDescent="0.25">
      <c r="A2430" t="s">
        <v>94</v>
      </c>
      <c r="B2430">
        <v>43646</v>
      </c>
      <c r="C2430" t="s">
        <v>3324</v>
      </c>
      <c r="D2430" t="s">
        <v>2</v>
      </c>
      <c r="E2430" t="s">
        <v>22</v>
      </c>
      <c r="G2430" t="s">
        <v>1130</v>
      </c>
      <c r="K2430" s="1">
        <v>37.27364</v>
      </c>
      <c r="L2430" s="1">
        <v>0</v>
      </c>
      <c r="M2430" s="1">
        <v>10931434.029999999</v>
      </c>
      <c r="N2430" s="1" t="e">
        <v>#REF!</v>
      </c>
    </row>
    <row r="2431" spans="1:14" x14ac:dyDescent="0.25">
      <c r="A2431" t="s">
        <v>94</v>
      </c>
      <c r="B2431">
        <v>43646</v>
      </c>
      <c r="C2431" t="s">
        <v>3321</v>
      </c>
      <c r="D2431" t="s">
        <v>2</v>
      </c>
      <c r="E2431" t="s">
        <v>22</v>
      </c>
      <c r="G2431" t="s">
        <v>1129</v>
      </c>
      <c r="K2431" s="1">
        <v>69.718980000000002</v>
      </c>
      <c r="L2431" s="1">
        <v>0</v>
      </c>
      <c r="M2431" s="1">
        <v>11001153.01</v>
      </c>
      <c r="N2431" s="1" t="e">
        <v>#REF!</v>
      </c>
    </row>
    <row r="2432" spans="1:14" x14ac:dyDescent="0.25">
      <c r="A2432" t="s">
        <v>94</v>
      </c>
      <c r="B2432">
        <v>43646</v>
      </c>
      <c r="C2432" t="s">
        <v>2728</v>
      </c>
      <c r="D2432" t="s">
        <v>2</v>
      </c>
      <c r="E2432" t="s">
        <v>22</v>
      </c>
      <c r="G2432" t="s">
        <v>1128</v>
      </c>
      <c r="K2432" s="1">
        <v>22.94435</v>
      </c>
      <c r="L2432" s="1">
        <v>0</v>
      </c>
      <c r="M2432" s="1">
        <v>11024097.359999999</v>
      </c>
      <c r="N2432" s="1" t="e">
        <v>#REF!</v>
      </c>
    </row>
    <row r="2433" spans="1:14" x14ac:dyDescent="0.25">
      <c r="A2433" t="s">
        <v>90</v>
      </c>
      <c r="B2433">
        <v>43646</v>
      </c>
      <c r="C2433" t="s">
        <v>3269</v>
      </c>
      <c r="D2433" t="s">
        <v>2</v>
      </c>
      <c r="E2433" t="s">
        <v>22</v>
      </c>
      <c r="G2433" t="s">
        <v>1127</v>
      </c>
      <c r="K2433" s="1">
        <v>2257.6675399999999</v>
      </c>
      <c r="L2433" s="1">
        <v>0</v>
      </c>
      <c r="M2433" s="1">
        <v>4709817.8</v>
      </c>
      <c r="N2433" s="1" t="e">
        <v>#REF!</v>
      </c>
    </row>
    <row r="2434" spans="1:14" x14ac:dyDescent="0.25">
      <c r="A2434" t="s">
        <v>90</v>
      </c>
      <c r="B2434">
        <v>43646</v>
      </c>
      <c r="C2434" t="s">
        <v>3321</v>
      </c>
      <c r="D2434" t="s">
        <v>2</v>
      </c>
      <c r="E2434" t="s">
        <v>22</v>
      </c>
      <c r="G2434" t="s">
        <v>1126</v>
      </c>
      <c r="K2434" s="1">
        <v>49.025469999999999</v>
      </c>
      <c r="L2434" s="1">
        <v>0</v>
      </c>
      <c r="M2434" s="1">
        <v>4758843.2699999996</v>
      </c>
      <c r="N2434" s="1" t="e">
        <v>#REF!</v>
      </c>
    </row>
    <row r="2435" spans="1:14" x14ac:dyDescent="0.25">
      <c r="A2435" t="s">
        <v>90</v>
      </c>
      <c r="B2435">
        <v>43646</v>
      </c>
      <c r="C2435" t="s">
        <v>3321</v>
      </c>
      <c r="D2435" t="s">
        <v>2</v>
      </c>
      <c r="E2435" t="s">
        <v>22</v>
      </c>
      <c r="G2435" t="s">
        <v>1125</v>
      </c>
      <c r="K2435" s="1">
        <v>88.086660000000009</v>
      </c>
      <c r="L2435" s="1">
        <v>0</v>
      </c>
      <c r="M2435" s="1">
        <v>4846929.93</v>
      </c>
      <c r="N2435" s="1" t="e">
        <v>#REF!</v>
      </c>
    </row>
    <row r="2436" spans="1:14" x14ac:dyDescent="0.25">
      <c r="A2436" t="s">
        <v>90</v>
      </c>
      <c r="B2436">
        <v>43646</v>
      </c>
      <c r="C2436" t="s">
        <v>3244</v>
      </c>
      <c r="D2436" t="s">
        <v>2</v>
      </c>
      <c r="E2436" t="s">
        <v>22</v>
      </c>
      <c r="G2436" t="s">
        <v>1124</v>
      </c>
      <c r="K2436" s="1">
        <v>25.015900000000002</v>
      </c>
      <c r="L2436" s="1">
        <v>0</v>
      </c>
      <c r="M2436" s="1">
        <v>4871945.83</v>
      </c>
      <c r="N2436" s="1" t="e">
        <v>#REF!</v>
      </c>
    </row>
    <row r="2437" spans="1:14" x14ac:dyDescent="0.25">
      <c r="A2437" t="s">
        <v>90</v>
      </c>
      <c r="B2437">
        <v>43646</v>
      </c>
      <c r="C2437" t="s">
        <v>3253</v>
      </c>
      <c r="D2437" t="s">
        <v>2</v>
      </c>
      <c r="E2437" t="s">
        <v>22</v>
      </c>
      <c r="G2437" t="s">
        <v>1123</v>
      </c>
      <c r="K2437" s="1">
        <v>621.44869999999992</v>
      </c>
      <c r="L2437" s="1">
        <v>0</v>
      </c>
      <c r="M2437" s="1">
        <v>5493394.5300000003</v>
      </c>
      <c r="N2437" s="1" t="e">
        <v>#REF!</v>
      </c>
    </row>
    <row r="2438" spans="1:14" x14ac:dyDescent="0.25">
      <c r="A2438" t="s">
        <v>90</v>
      </c>
      <c r="B2438">
        <v>43646</v>
      </c>
      <c r="C2438" t="s">
        <v>3253</v>
      </c>
      <c r="D2438" t="s">
        <v>2</v>
      </c>
      <c r="E2438" t="s">
        <v>22</v>
      </c>
      <c r="G2438" t="s">
        <v>1122</v>
      </c>
      <c r="K2438" s="1">
        <v>545.86118999999997</v>
      </c>
      <c r="L2438" s="1">
        <v>0</v>
      </c>
      <c r="M2438" s="1">
        <v>6039255.7199999997</v>
      </c>
      <c r="N2438" s="1" t="e">
        <v>#REF!</v>
      </c>
    </row>
    <row r="2439" spans="1:14" x14ac:dyDescent="0.25">
      <c r="A2439" t="s">
        <v>86</v>
      </c>
      <c r="B2439">
        <v>43646</v>
      </c>
      <c r="C2439" t="s">
        <v>3269</v>
      </c>
      <c r="D2439" t="s">
        <v>2</v>
      </c>
      <c r="E2439" t="s">
        <v>22</v>
      </c>
      <c r="G2439" t="s">
        <v>1121</v>
      </c>
      <c r="K2439" s="1">
        <v>370.57309000000004</v>
      </c>
      <c r="L2439" s="1">
        <v>0</v>
      </c>
      <c r="M2439" s="1">
        <v>1250207.76</v>
      </c>
      <c r="N2439" s="1" t="e">
        <v>#REF!</v>
      </c>
    </row>
    <row r="2440" spans="1:14" x14ac:dyDescent="0.25">
      <c r="A2440" t="s">
        <v>86</v>
      </c>
      <c r="B2440">
        <v>43646</v>
      </c>
      <c r="C2440" t="s">
        <v>3321</v>
      </c>
      <c r="D2440" t="s">
        <v>2</v>
      </c>
      <c r="E2440" t="s">
        <v>22</v>
      </c>
      <c r="G2440" t="s">
        <v>1120</v>
      </c>
      <c r="K2440" s="1">
        <v>3.0912800000000002</v>
      </c>
      <c r="L2440" s="1">
        <v>0</v>
      </c>
      <c r="M2440" s="1">
        <v>1253299.04</v>
      </c>
      <c r="N2440" s="1" t="e">
        <v>#REF!</v>
      </c>
    </row>
    <row r="2441" spans="1:14" x14ac:dyDescent="0.25">
      <c r="A2441" t="s">
        <v>86</v>
      </c>
      <c r="B2441">
        <v>43646</v>
      </c>
      <c r="C2441" t="s">
        <v>3244</v>
      </c>
      <c r="D2441" t="s">
        <v>2</v>
      </c>
      <c r="E2441" t="s">
        <v>22</v>
      </c>
      <c r="G2441" t="s">
        <v>1119</v>
      </c>
      <c r="K2441" s="1">
        <v>259.51748000000003</v>
      </c>
      <c r="L2441" s="1">
        <v>0</v>
      </c>
      <c r="M2441" s="1">
        <v>1512816.52</v>
      </c>
      <c r="N2441" s="1" t="e">
        <v>#REF!</v>
      </c>
    </row>
    <row r="2442" spans="1:14" x14ac:dyDescent="0.25">
      <c r="A2442" t="s">
        <v>86</v>
      </c>
      <c r="B2442">
        <v>43646</v>
      </c>
      <c r="C2442" t="s">
        <v>3253</v>
      </c>
      <c r="D2442" t="s">
        <v>2</v>
      </c>
      <c r="E2442" t="s">
        <v>22</v>
      </c>
      <c r="G2442" t="s">
        <v>1118</v>
      </c>
      <c r="K2442" s="1">
        <v>81.543639999999996</v>
      </c>
      <c r="L2442" s="1">
        <v>0</v>
      </c>
      <c r="M2442" s="1">
        <v>1594360.16</v>
      </c>
      <c r="N2442" s="1" t="e">
        <v>#REF!</v>
      </c>
    </row>
    <row r="2443" spans="1:14" x14ac:dyDescent="0.25">
      <c r="A2443" t="s">
        <v>86</v>
      </c>
      <c r="B2443">
        <v>43646</v>
      </c>
      <c r="C2443" t="s">
        <v>3253</v>
      </c>
      <c r="D2443" t="s">
        <v>2</v>
      </c>
      <c r="E2443" t="s">
        <v>22</v>
      </c>
      <c r="G2443" t="s">
        <v>1117</v>
      </c>
      <c r="K2443" s="1">
        <v>161.8878</v>
      </c>
      <c r="L2443" s="1">
        <v>0</v>
      </c>
      <c r="M2443" s="1">
        <v>1756247.96</v>
      </c>
      <c r="N2443" s="1" t="e">
        <v>#REF!</v>
      </c>
    </row>
    <row r="2444" spans="1:14" x14ac:dyDescent="0.25">
      <c r="A2444" t="s">
        <v>82</v>
      </c>
      <c r="B2444">
        <v>43646</v>
      </c>
      <c r="C2444" t="s">
        <v>3269</v>
      </c>
      <c r="D2444" t="s">
        <v>2</v>
      </c>
      <c r="E2444" t="s">
        <v>22</v>
      </c>
      <c r="G2444" t="s">
        <v>1116</v>
      </c>
      <c r="K2444" s="1">
        <v>327.18</v>
      </c>
      <c r="L2444" s="1">
        <v>0</v>
      </c>
      <c r="M2444" s="1">
        <v>517888.3</v>
      </c>
      <c r="N2444" s="1" t="e">
        <v>#REF!</v>
      </c>
    </row>
    <row r="2445" spans="1:14" x14ac:dyDescent="0.25">
      <c r="A2445" t="s">
        <v>82</v>
      </c>
      <c r="B2445">
        <v>43646</v>
      </c>
      <c r="C2445" t="s">
        <v>3244</v>
      </c>
      <c r="D2445" t="s">
        <v>2</v>
      </c>
      <c r="E2445" t="s">
        <v>22</v>
      </c>
      <c r="G2445" t="s">
        <v>1115</v>
      </c>
      <c r="K2445" s="1">
        <v>10.795999999999999</v>
      </c>
      <c r="L2445" s="1">
        <v>0</v>
      </c>
      <c r="M2445" s="1">
        <v>528684.30000000005</v>
      </c>
      <c r="N2445" s="1" t="e">
        <v>#REF!</v>
      </c>
    </row>
    <row r="2446" spans="1:14" x14ac:dyDescent="0.25">
      <c r="A2446" t="s">
        <v>82</v>
      </c>
      <c r="B2446">
        <v>43646</v>
      </c>
      <c r="C2446" t="s">
        <v>3253</v>
      </c>
      <c r="D2446" t="s">
        <v>2</v>
      </c>
      <c r="E2446" t="s">
        <v>22</v>
      </c>
      <c r="G2446" t="s">
        <v>1114</v>
      </c>
      <c r="K2446" s="1">
        <v>130.57599999999999</v>
      </c>
      <c r="L2446" s="1">
        <v>0</v>
      </c>
      <c r="M2446" s="1">
        <v>659260.30000000005</v>
      </c>
      <c r="N2446" s="1" t="e">
        <v>#REF!</v>
      </c>
    </row>
    <row r="2447" spans="1:14" x14ac:dyDescent="0.25">
      <c r="A2447" t="s">
        <v>78</v>
      </c>
      <c r="B2447">
        <v>43646</v>
      </c>
      <c r="C2447" t="s">
        <v>3258</v>
      </c>
      <c r="D2447" t="s">
        <v>2</v>
      </c>
      <c r="E2447" t="s">
        <v>22</v>
      </c>
      <c r="G2447" t="s">
        <v>1113</v>
      </c>
      <c r="K2447" s="1">
        <v>204.20180999999999</v>
      </c>
      <c r="L2447" s="1">
        <v>0</v>
      </c>
      <c r="M2447" s="1">
        <v>3381433.6</v>
      </c>
      <c r="N2447" s="1" t="e">
        <v>#REF!</v>
      </c>
    </row>
    <row r="2448" spans="1:14" x14ac:dyDescent="0.25">
      <c r="A2448" t="s">
        <v>78</v>
      </c>
      <c r="B2448">
        <v>43646</v>
      </c>
      <c r="C2448" t="s">
        <v>3244</v>
      </c>
      <c r="D2448" t="s">
        <v>2</v>
      </c>
      <c r="E2448" t="s">
        <v>22</v>
      </c>
      <c r="G2448" t="s">
        <v>1112</v>
      </c>
      <c r="K2448" s="1">
        <v>76.140500000000003</v>
      </c>
      <c r="L2448" s="1">
        <v>0</v>
      </c>
      <c r="M2448" s="1">
        <v>3457574.1</v>
      </c>
      <c r="N2448" s="1" t="e">
        <v>#REF!</v>
      </c>
    </row>
    <row r="2449" spans="1:14" x14ac:dyDescent="0.25">
      <c r="A2449" t="s">
        <v>76</v>
      </c>
      <c r="B2449">
        <v>43646</v>
      </c>
      <c r="C2449" t="s">
        <v>3269</v>
      </c>
      <c r="D2449" t="s">
        <v>2</v>
      </c>
      <c r="E2449" t="s">
        <v>22</v>
      </c>
      <c r="G2449" t="s">
        <v>1111</v>
      </c>
      <c r="K2449" s="1">
        <v>107.9</v>
      </c>
      <c r="L2449" s="1">
        <v>0</v>
      </c>
      <c r="M2449" s="1">
        <v>1340750</v>
      </c>
      <c r="N2449" s="1" t="e">
        <v>#REF!</v>
      </c>
    </row>
    <row r="2450" spans="1:14" x14ac:dyDescent="0.25">
      <c r="A2450" t="s">
        <v>76</v>
      </c>
      <c r="B2450">
        <v>43646</v>
      </c>
      <c r="C2450" t="s">
        <v>3244</v>
      </c>
      <c r="D2450" t="s">
        <v>2</v>
      </c>
      <c r="E2450" t="s">
        <v>22</v>
      </c>
      <c r="G2450" t="s">
        <v>1110</v>
      </c>
      <c r="K2450" s="1">
        <v>14.4</v>
      </c>
      <c r="L2450" s="1">
        <v>0</v>
      </c>
      <c r="M2450" s="1">
        <v>1355150</v>
      </c>
      <c r="N2450" s="1" t="e">
        <v>#REF!</v>
      </c>
    </row>
    <row r="2451" spans="1:14" x14ac:dyDescent="0.25">
      <c r="A2451" t="s">
        <v>76</v>
      </c>
      <c r="B2451">
        <v>43646</v>
      </c>
      <c r="C2451" t="s">
        <v>3253</v>
      </c>
      <c r="D2451" t="s">
        <v>2</v>
      </c>
      <c r="E2451" t="s">
        <v>22</v>
      </c>
      <c r="G2451" t="s">
        <v>1109</v>
      </c>
      <c r="K2451" s="1">
        <v>141</v>
      </c>
      <c r="L2451" s="1">
        <v>0</v>
      </c>
      <c r="M2451" s="1">
        <v>1496150</v>
      </c>
      <c r="N2451" s="1" t="e">
        <v>#REF!</v>
      </c>
    </row>
    <row r="2452" spans="1:14" x14ac:dyDescent="0.25">
      <c r="A2452" t="s">
        <v>75</v>
      </c>
      <c r="B2452">
        <v>43646</v>
      </c>
      <c r="C2452" t="s">
        <v>2722</v>
      </c>
      <c r="D2452" t="s">
        <v>2</v>
      </c>
      <c r="E2452" t="s">
        <v>22</v>
      </c>
      <c r="G2452" t="s">
        <v>1107</v>
      </c>
      <c r="K2452" s="1">
        <v>27.58324</v>
      </c>
      <c r="L2452" s="1">
        <v>0</v>
      </c>
      <c r="M2452" s="1">
        <v>87940.25</v>
      </c>
      <c r="N2452" s="1" t="e">
        <v>#REF!</v>
      </c>
    </row>
    <row r="2453" spans="1:14" x14ac:dyDescent="0.25">
      <c r="A2453" t="s">
        <v>74</v>
      </c>
      <c r="B2453">
        <v>43646</v>
      </c>
      <c r="C2453" t="s">
        <v>3244</v>
      </c>
      <c r="D2453" t="s">
        <v>2</v>
      </c>
      <c r="E2453" t="s">
        <v>22</v>
      </c>
      <c r="G2453" t="s">
        <v>1106</v>
      </c>
      <c r="K2453" s="1">
        <v>1.5126300000000001</v>
      </c>
      <c r="L2453" s="1">
        <v>0</v>
      </c>
      <c r="M2453" s="1">
        <v>93363.24</v>
      </c>
      <c r="N2453" s="1" t="e">
        <v>#REF!</v>
      </c>
    </row>
    <row r="2454" spans="1:14" x14ac:dyDescent="0.25">
      <c r="A2454" t="s">
        <v>67</v>
      </c>
      <c r="B2454">
        <v>43646</v>
      </c>
      <c r="C2454" t="s">
        <v>3258</v>
      </c>
      <c r="D2454" t="s">
        <v>2</v>
      </c>
      <c r="E2454" t="s">
        <v>22</v>
      </c>
      <c r="G2454" t="s">
        <v>1105</v>
      </c>
      <c r="K2454" s="1">
        <v>12.074950000000001</v>
      </c>
      <c r="L2454" s="1">
        <v>0</v>
      </c>
      <c r="M2454" s="1">
        <v>1086453.8400000001</v>
      </c>
      <c r="N2454" s="1" t="e">
        <v>#REF!</v>
      </c>
    </row>
    <row r="2455" spans="1:14" x14ac:dyDescent="0.25">
      <c r="A2455" t="s">
        <v>67</v>
      </c>
      <c r="B2455">
        <v>43646</v>
      </c>
      <c r="C2455" t="s">
        <v>3269</v>
      </c>
      <c r="D2455" t="s">
        <v>2</v>
      </c>
      <c r="E2455" t="s">
        <v>22</v>
      </c>
      <c r="G2455" t="s">
        <v>1104</v>
      </c>
      <c r="K2455" s="1">
        <v>51.987120000000004</v>
      </c>
      <c r="L2455" s="1">
        <v>0</v>
      </c>
      <c r="M2455" s="1">
        <v>1138440.96</v>
      </c>
      <c r="N2455" s="1" t="e">
        <v>#REF!</v>
      </c>
    </row>
    <row r="2456" spans="1:14" x14ac:dyDescent="0.25">
      <c r="A2456" t="s">
        <v>67</v>
      </c>
      <c r="B2456">
        <v>43646</v>
      </c>
      <c r="C2456" t="s">
        <v>3244</v>
      </c>
      <c r="D2456" t="s">
        <v>2</v>
      </c>
      <c r="E2456" t="s">
        <v>22</v>
      </c>
      <c r="G2456" t="s">
        <v>1103</v>
      </c>
      <c r="K2456" s="1">
        <v>27.186640000000001</v>
      </c>
      <c r="L2456" s="1">
        <v>0</v>
      </c>
      <c r="M2456" s="1">
        <v>1165627.6000000001</v>
      </c>
      <c r="N2456" s="1" t="e">
        <v>#REF!</v>
      </c>
    </row>
    <row r="2457" spans="1:14" x14ac:dyDescent="0.25">
      <c r="A2457" t="s">
        <v>67</v>
      </c>
      <c r="B2457">
        <v>43646</v>
      </c>
      <c r="C2457" t="s">
        <v>3258</v>
      </c>
      <c r="D2457" t="s">
        <v>2</v>
      </c>
      <c r="E2457" t="s">
        <v>22</v>
      </c>
      <c r="G2457" t="s">
        <v>1102</v>
      </c>
      <c r="K2457" s="1">
        <v>266.27931999999998</v>
      </c>
      <c r="L2457" s="1">
        <v>0</v>
      </c>
      <c r="M2457" s="1">
        <v>1431906.92</v>
      </c>
      <c r="N2457" s="1" t="e">
        <v>#REF!</v>
      </c>
    </row>
    <row r="2458" spans="1:14" x14ac:dyDescent="0.25">
      <c r="A2458" t="s">
        <v>67</v>
      </c>
      <c r="B2458">
        <v>43646</v>
      </c>
      <c r="C2458" t="s">
        <v>3244</v>
      </c>
      <c r="D2458" t="s">
        <v>2</v>
      </c>
      <c r="E2458" t="s">
        <v>22</v>
      </c>
      <c r="G2458" t="s">
        <v>1101</v>
      </c>
      <c r="K2458" s="1">
        <v>27.0548</v>
      </c>
      <c r="L2458" s="1">
        <v>0</v>
      </c>
      <c r="M2458" s="1">
        <v>1458961.72</v>
      </c>
      <c r="N2458" s="1" t="e">
        <v>#REF!</v>
      </c>
    </row>
    <row r="2459" spans="1:14" x14ac:dyDescent="0.25">
      <c r="A2459" t="s">
        <v>67</v>
      </c>
      <c r="B2459">
        <v>43646</v>
      </c>
      <c r="C2459" t="s">
        <v>3269</v>
      </c>
      <c r="D2459" t="s">
        <v>2</v>
      </c>
      <c r="E2459" t="s">
        <v>22</v>
      </c>
      <c r="G2459" t="s">
        <v>1100</v>
      </c>
      <c r="K2459" s="1">
        <v>61.862349999999999</v>
      </c>
      <c r="L2459" s="1">
        <v>0</v>
      </c>
      <c r="M2459" s="1">
        <v>1520824.07</v>
      </c>
      <c r="N2459" s="1" t="e">
        <v>#REF!</v>
      </c>
    </row>
    <row r="2460" spans="1:14" x14ac:dyDescent="0.25">
      <c r="A2460" t="s">
        <v>67</v>
      </c>
      <c r="B2460">
        <v>43646</v>
      </c>
      <c r="C2460" t="s">
        <v>3253</v>
      </c>
      <c r="D2460" t="s">
        <v>2</v>
      </c>
      <c r="E2460" t="s">
        <v>22</v>
      </c>
      <c r="G2460" t="s">
        <v>1099</v>
      </c>
      <c r="K2460" s="1">
        <v>25.604800000000001</v>
      </c>
      <c r="L2460" s="1">
        <v>0</v>
      </c>
      <c r="M2460" s="1">
        <v>1546428.87</v>
      </c>
      <c r="N2460" s="1" t="e">
        <v>#REF!</v>
      </c>
    </row>
    <row r="2461" spans="1:14" x14ac:dyDescent="0.25">
      <c r="A2461" t="s">
        <v>395</v>
      </c>
      <c r="B2461">
        <v>43646</v>
      </c>
      <c r="D2461" t="s">
        <v>2</v>
      </c>
      <c r="E2461" t="s">
        <v>22</v>
      </c>
      <c r="G2461" t="s">
        <v>1098</v>
      </c>
      <c r="K2461" s="1">
        <v>156</v>
      </c>
      <c r="L2461" s="1">
        <v>0</v>
      </c>
      <c r="M2461" s="1">
        <v>684000</v>
      </c>
      <c r="N2461" s="1" t="e">
        <v>#REF!</v>
      </c>
    </row>
    <row r="2462" spans="1:14" x14ac:dyDescent="0.25">
      <c r="A2462" t="s">
        <v>159</v>
      </c>
      <c r="B2462">
        <v>43738</v>
      </c>
      <c r="C2462" t="s">
        <v>22</v>
      </c>
      <c r="D2462" t="s">
        <v>6</v>
      </c>
      <c r="G2462" t="s">
        <v>768</v>
      </c>
      <c r="H2462" t="s">
        <v>1097</v>
      </c>
      <c r="I2462">
        <v>43646</v>
      </c>
      <c r="K2462" s="1">
        <v>0</v>
      </c>
      <c r="L2462" s="1">
        <v>20</v>
      </c>
      <c r="M2462" s="1">
        <v>-36124465.409999996</v>
      </c>
      <c r="N2462" s="1" t="e">
        <v>#REF!</v>
      </c>
    </row>
    <row r="2463" spans="1:14" x14ac:dyDescent="0.25">
      <c r="A2463" t="s">
        <v>57</v>
      </c>
      <c r="B2463">
        <v>43738</v>
      </c>
      <c r="C2463" t="s">
        <v>22</v>
      </c>
      <c r="D2463" t="s">
        <v>2</v>
      </c>
      <c r="E2463" t="s">
        <v>22</v>
      </c>
      <c r="G2463" t="s">
        <v>768</v>
      </c>
      <c r="K2463" s="1">
        <v>200</v>
      </c>
      <c r="L2463" s="1">
        <v>0</v>
      </c>
      <c r="M2463" s="1">
        <v>31779525.66</v>
      </c>
      <c r="N2463" s="1" t="e">
        <v>#REF!</v>
      </c>
    </row>
    <row r="2464" spans="1:14" x14ac:dyDescent="0.25">
      <c r="A2464" t="s">
        <v>57</v>
      </c>
      <c r="B2464">
        <v>43646</v>
      </c>
      <c r="C2464" t="s">
        <v>3258</v>
      </c>
      <c r="D2464" t="s">
        <v>2</v>
      </c>
      <c r="E2464" t="s">
        <v>22</v>
      </c>
      <c r="G2464" t="s">
        <v>1096</v>
      </c>
      <c r="K2464" s="1">
        <v>103.5</v>
      </c>
      <c r="L2464" s="1">
        <v>0</v>
      </c>
      <c r="M2464" s="1">
        <v>6362300</v>
      </c>
      <c r="N2464" s="1" t="e">
        <v>#REF!</v>
      </c>
    </row>
    <row r="2465" spans="1:14" x14ac:dyDescent="0.25">
      <c r="A2465" t="s">
        <v>57</v>
      </c>
      <c r="B2465">
        <v>43646</v>
      </c>
      <c r="C2465" t="s">
        <v>3244</v>
      </c>
      <c r="D2465" t="s">
        <v>2</v>
      </c>
      <c r="E2465" t="s">
        <v>22</v>
      </c>
      <c r="G2465" t="s">
        <v>1095</v>
      </c>
      <c r="K2465" s="1">
        <v>45</v>
      </c>
      <c r="L2465" s="1">
        <v>0</v>
      </c>
      <c r="M2465" s="1">
        <v>6407300</v>
      </c>
      <c r="N2465" s="1" t="e">
        <v>#REF!</v>
      </c>
    </row>
    <row r="2466" spans="1:14" x14ac:dyDescent="0.25">
      <c r="A2466" t="s">
        <v>57</v>
      </c>
      <c r="B2466">
        <v>43646</v>
      </c>
      <c r="C2466" t="s">
        <v>2728</v>
      </c>
      <c r="D2466" t="s">
        <v>2</v>
      </c>
      <c r="E2466" t="s">
        <v>22</v>
      </c>
      <c r="G2466" t="s">
        <v>1094</v>
      </c>
      <c r="K2466" s="1">
        <v>30</v>
      </c>
      <c r="L2466" s="1">
        <v>0</v>
      </c>
      <c r="M2466" s="1">
        <v>6437300</v>
      </c>
      <c r="N2466" s="1" t="e">
        <v>#REF!</v>
      </c>
    </row>
    <row r="2467" spans="1:14" x14ac:dyDescent="0.25">
      <c r="A2467" t="s">
        <v>57</v>
      </c>
      <c r="B2467">
        <v>43677</v>
      </c>
      <c r="C2467" t="s">
        <v>22</v>
      </c>
      <c r="D2467" t="s">
        <v>2</v>
      </c>
      <c r="E2467" t="s">
        <v>22</v>
      </c>
      <c r="G2467" t="s">
        <v>1093</v>
      </c>
      <c r="K2467" s="1">
        <v>352.685</v>
      </c>
      <c r="L2467" s="1">
        <v>0</v>
      </c>
      <c r="N2467" s="1" t="e">
        <v>#REF!</v>
      </c>
    </row>
    <row r="2468" spans="1:14" x14ac:dyDescent="0.25">
      <c r="A2468" t="s">
        <v>57</v>
      </c>
      <c r="B2468">
        <v>43677</v>
      </c>
      <c r="C2468" t="s">
        <v>38</v>
      </c>
      <c r="D2468" t="s">
        <v>2</v>
      </c>
      <c r="E2468" t="s">
        <v>38</v>
      </c>
      <c r="G2468" t="s">
        <v>1046</v>
      </c>
      <c r="K2468" s="1">
        <v>226.5</v>
      </c>
      <c r="L2468" s="1">
        <v>0</v>
      </c>
      <c r="N2468" s="1" t="e">
        <v>#REF!</v>
      </c>
    </row>
    <row r="2469" spans="1:14" x14ac:dyDescent="0.25">
      <c r="A2469" t="s">
        <v>57</v>
      </c>
      <c r="B2469">
        <v>43677</v>
      </c>
      <c r="C2469" t="s">
        <v>2805</v>
      </c>
      <c r="D2469" t="s">
        <v>2</v>
      </c>
      <c r="E2469" t="s">
        <v>36</v>
      </c>
      <c r="G2469" t="s">
        <v>1046</v>
      </c>
      <c r="K2469" s="1">
        <v>100</v>
      </c>
      <c r="L2469" s="1">
        <v>0</v>
      </c>
      <c r="N2469" s="1" t="e">
        <v>#REF!</v>
      </c>
    </row>
    <row r="2470" spans="1:14" x14ac:dyDescent="0.25">
      <c r="A2470" t="s">
        <v>57</v>
      </c>
      <c r="B2470">
        <v>43646</v>
      </c>
      <c r="C2470" t="s">
        <v>22</v>
      </c>
      <c r="D2470" t="s">
        <v>2</v>
      </c>
      <c r="E2470" t="s">
        <v>22</v>
      </c>
      <c r="G2470" t="s">
        <v>1093</v>
      </c>
      <c r="K2470" s="1">
        <v>352.685</v>
      </c>
      <c r="L2470" s="1">
        <v>0</v>
      </c>
      <c r="M2470" s="1">
        <v>6789985</v>
      </c>
      <c r="N2470" s="1" t="e">
        <v>#REF!</v>
      </c>
    </row>
    <row r="2471" spans="1:14" x14ac:dyDescent="0.25">
      <c r="A2471" t="s">
        <v>57</v>
      </c>
      <c r="B2471">
        <v>43646</v>
      </c>
      <c r="C2471" t="s">
        <v>38</v>
      </c>
      <c r="D2471" t="s">
        <v>2</v>
      </c>
      <c r="E2471" t="s">
        <v>38</v>
      </c>
      <c r="G2471" t="s">
        <v>1046</v>
      </c>
      <c r="K2471" s="1">
        <v>226.5</v>
      </c>
      <c r="L2471" s="1">
        <v>0</v>
      </c>
      <c r="M2471" s="1">
        <v>7016485</v>
      </c>
      <c r="N2471" s="1" t="e">
        <v>#REF!</v>
      </c>
    </row>
    <row r="2472" spans="1:14" x14ac:dyDescent="0.25">
      <c r="A2472" t="s">
        <v>57</v>
      </c>
      <c r="B2472">
        <v>43646</v>
      </c>
      <c r="C2472" t="s">
        <v>2805</v>
      </c>
      <c r="D2472" t="s">
        <v>2</v>
      </c>
      <c r="E2472" t="s">
        <v>36</v>
      </c>
      <c r="G2472" t="s">
        <v>1046</v>
      </c>
      <c r="K2472" s="1">
        <v>100</v>
      </c>
      <c r="L2472" s="1">
        <v>0</v>
      </c>
      <c r="M2472" s="1">
        <v>7116485</v>
      </c>
      <c r="N2472" s="1" t="e">
        <v>#REF!</v>
      </c>
    </row>
    <row r="2473" spans="1:14" x14ac:dyDescent="0.25">
      <c r="A2473" t="s">
        <v>300</v>
      </c>
      <c r="B2473">
        <v>43677</v>
      </c>
      <c r="D2473" t="s">
        <v>6</v>
      </c>
      <c r="G2473" t="s">
        <v>1092</v>
      </c>
      <c r="K2473" s="1">
        <v>0</v>
      </c>
      <c r="L2473" s="1">
        <v>5</v>
      </c>
    </row>
    <row r="2474" spans="1:14" x14ac:dyDescent="0.25">
      <c r="A2474" t="s">
        <v>300</v>
      </c>
      <c r="B2474">
        <v>43677</v>
      </c>
      <c r="D2474" t="s">
        <v>6</v>
      </c>
      <c r="G2474" t="s">
        <v>1092</v>
      </c>
      <c r="K2474" s="1">
        <v>0</v>
      </c>
      <c r="L2474" s="1">
        <v>6.5</v>
      </c>
    </row>
    <row r="2475" spans="1:14" x14ac:dyDescent="0.25">
      <c r="A2475" t="s">
        <v>268</v>
      </c>
      <c r="B2475">
        <v>43677</v>
      </c>
      <c r="C2475" t="s">
        <v>22</v>
      </c>
      <c r="D2475" t="s">
        <v>2</v>
      </c>
      <c r="E2475" t="s">
        <v>22</v>
      </c>
      <c r="G2475" t="s">
        <v>1092</v>
      </c>
      <c r="K2475" s="1">
        <v>50</v>
      </c>
      <c r="L2475" s="1">
        <v>0</v>
      </c>
      <c r="N2475" s="1" t="e">
        <v>#REF!</v>
      </c>
    </row>
    <row r="2476" spans="1:14" x14ac:dyDescent="0.25">
      <c r="A2476" t="s">
        <v>268</v>
      </c>
      <c r="B2476">
        <v>43677</v>
      </c>
      <c r="C2476" t="s">
        <v>2722</v>
      </c>
      <c r="D2476" t="s">
        <v>2</v>
      </c>
      <c r="E2476" t="s">
        <v>29</v>
      </c>
      <c r="G2476" t="s">
        <v>1092</v>
      </c>
      <c r="K2476" s="1">
        <v>65</v>
      </c>
      <c r="L2476" s="1">
        <v>0</v>
      </c>
      <c r="N2476" s="1" t="e">
        <v>#REF!</v>
      </c>
    </row>
    <row r="2477" spans="1:14" x14ac:dyDescent="0.25">
      <c r="A2477" t="s">
        <v>268</v>
      </c>
      <c r="B2477">
        <v>43646</v>
      </c>
      <c r="C2477" t="s">
        <v>22</v>
      </c>
      <c r="D2477" t="s">
        <v>2</v>
      </c>
      <c r="E2477" t="s">
        <v>22</v>
      </c>
      <c r="G2477" t="s">
        <v>1092</v>
      </c>
      <c r="K2477" s="1">
        <v>50</v>
      </c>
      <c r="L2477" s="1">
        <v>0</v>
      </c>
      <c r="M2477" s="1">
        <v>1060000</v>
      </c>
      <c r="N2477" s="1" t="e">
        <v>#REF!</v>
      </c>
    </row>
    <row r="2478" spans="1:14" x14ac:dyDescent="0.25">
      <c r="A2478" t="s">
        <v>268</v>
      </c>
      <c r="B2478">
        <v>43646</v>
      </c>
      <c r="C2478" t="s">
        <v>2722</v>
      </c>
      <c r="D2478" t="s">
        <v>2</v>
      </c>
      <c r="E2478" t="s">
        <v>29</v>
      </c>
      <c r="G2478" t="s">
        <v>1092</v>
      </c>
      <c r="K2478" s="1">
        <v>65</v>
      </c>
      <c r="L2478" s="1">
        <v>0</v>
      </c>
      <c r="M2478" s="1">
        <v>995000</v>
      </c>
      <c r="N2478" s="1" t="e">
        <v>#REF!</v>
      </c>
    </row>
    <row r="2479" spans="1:14" x14ac:dyDescent="0.25">
      <c r="A2479" t="s">
        <v>44</v>
      </c>
      <c r="B2479">
        <v>43646</v>
      </c>
      <c r="C2479" t="s">
        <v>2722</v>
      </c>
      <c r="D2479" t="s">
        <v>2</v>
      </c>
      <c r="E2479" t="s">
        <v>29</v>
      </c>
      <c r="G2479" t="s">
        <v>1091</v>
      </c>
      <c r="K2479" s="1">
        <v>28.130759999999999</v>
      </c>
      <c r="L2479" s="1">
        <v>0</v>
      </c>
      <c r="M2479" s="1">
        <v>268284.63</v>
      </c>
      <c r="N2479" s="1" t="e">
        <v>#REF!</v>
      </c>
    </row>
    <row r="2480" spans="1:14" x14ac:dyDescent="0.25">
      <c r="A2480" t="s">
        <v>37</v>
      </c>
      <c r="B2480">
        <v>43646</v>
      </c>
      <c r="C2480" t="s">
        <v>3253</v>
      </c>
      <c r="D2480" t="s">
        <v>2</v>
      </c>
      <c r="E2480" t="s">
        <v>39</v>
      </c>
      <c r="G2480" t="s">
        <v>1090</v>
      </c>
      <c r="K2480" s="1">
        <v>207.54204637099997</v>
      </c>
      <c r="L2480" s="1">
        <v>0</v>
      </c>
      <c r="M2480" s="1">
        <v>15547772.189999999</v>
      </c>
      <c r="N2480" s="1" t="e">
        <v>#REF!</v>
      </c>
    </row>
    <row r="2481" spans="1:14" x14ac:dyDescent="0.25">
      <c r="A2481" t="s">
        <v>37</v>
      </c>
      <c r="B2481">
        <v>43646</v>
      </c>
      <c r="C2481" t="s">
        <v>3244</v>
      </c>
      <c r="D2481" t="s">
        <v>2</v>
      </c>
      <c r="E2481" t="s">
        <v>38</v>
      </c>
      <c r="G2481" t="s">
        <v>1090</v>
      </c>
      <c r="K2481" s="1">
        <v>232.09148135000001</v>
      </c>
      <c r="L2481" s="1">
        <v>0</v>
      </c>
      <c r="M2481" s="1">
        <v>15972004.41</v>
      </c>
      <c r="N2481" s="1" t="e">
        <v>#REF!</v>
      </c>
    </row>
    <row r="2482" spans="1:14" x14ac:dyDescent="0.25">
      <c r="A2482" t="s">
        <v>37</v>
      </c>
      <c r="B2482">
        <v>43646</v>
      </c>
      <c r="C2482" t="s">
        <v>2722</v>
      </c>
      <c r="D2482" t="s">
        <v>2</v>
      </c>
      <c r="E2482" t="s">
        <v>22</v>
      </c>
      <c r="G2482" t="s">
        <v>1090</v>
      </c>
      <c r="K2482" s="1">
        <v>851.31413176700005</v>
      </c>
      <c r="L2482" s="1">
        <v>0</v>
      </c>
      <c r="M2482" s="1">
        <v>17869797.800000001</v>
      </c>
      <c r="N2482" s="1" t="e">
        <v>#REF!</v>
      </c>
    </row>
    <row r="2483" spans="1:14" x14ac:dyDescent="0.25">
      <c r="A2483" t="s">
        <v>32</v>
      </c>
      <c r="B2483">
        <v>43646</v>
      </c>
      <c r="C2483" t="s">
        <v>3258</v>
      </c>
      <c r="D2483" t="s">
        <v>2</v>
      </c>
      <c r="E2483" t="s">
        <v>36</v>
      </c>
      <c r="G2483" t="s">
        <v>1090</v>
      </c>
      <c r="K2483" s="1">
        <v>262.31722680900003</v>
      </c>
      <c r="L2483" s="1">
        <v>0</v>
      </c>
      <c r="M2483" s="1">
        <v>1145460.1100000001</v>
      </c>
      <c r="N2483" s="1" t="e">
        <v>#REF!</v>
      </c>
    </row>
    <row r="2484" spans="1:14" x14ac:dyDescent="0.25">
      <c r="A2484" t="s">
        <v>32</v>
      </c>
      <c r="B2484">
        <v>43646</v>
      </c>
      <c r="C2484" t="s">
        <v>3253</v>
      </c>
      <c r="D2484" t="s">
        <v>2</v>
      </c>
      <c r="E2484" t="s">
        <v>35</v>
      </c>
      <c r="G2484" t="s">
        <v>1090</v>
      </c>
      <c r="K2484" s="1">
        <v>809.03510209800004</v>
      </c>
      <c r="L2484" s="1">
        <v>0</v>
      </c>
      <c r="M2484" s="1">
        <v>1172960.1100000001</v>
      </c>
      <c r="N2484" s="1" t="e">
        <v>#REF!</v>
      </c>
    </row>
    <row r="2485" spans="1:14" x14ac:dyDescent="0.25">
      <c r="A2485" t="s">
        <v>32</v>
      </c>
      <c r="B2485">
        <v>43646</v>
      </c>
      <c r="C2485" t="s">
        <v>3244</v>
      </c>
      <c r="D2485" t="s">
        <v>2</v>
      </c>
      <c r="E2485" t="s">
        <v>34</v>
      </c>
      <c r="G2485" t="s">
        <v>1090</v>
      </c>
      <c r="K2485" s="1">
        <v>205.51785298000001</v>
      </c>
      <c r="L2485" s="1">
        <v>0</v>
      </c>
      <c r="M2485" s="1">
        <v>1225675.46</v>
      </c>
      <c r="N2485" s="1" t="e">
        <v>#REF!</v>
      </c>
    </row>
    <row r="2486" spans="1:14" x14ac:dyDescent="0.25">
      <c r="A2486" t="s">
        <v>32</v>
      </c>
      <c r="B2486">
        <v>43646</v>
      </c>
      <c r="C2486" t="s">
        <v>2722</v>
      </c>
      <c r="D2486" t="s">
        <v>2</v>
      </c>
      <c r="E2486" t="s">
        <v>33</v>
      </c>
      <c r="G2486" t="s">
        <v>1090</v>
      </c>
      <c r="K2486" s="1">
        <v>148.14630519199997</v>
      </c>
      <c r="L2486" s="1">
        <v>0</v>
      </c>
      <c r="M2486" s="1">
        <v>1330175.46</v>
      </c>
      <c r="N2486" s="1" t="e">
        <v>#REF!</v>
      </c>
    </row>
    <row r="2487" spans="1:14" x14ac:dyDescent="0.25">
      <c r="A2487" t="s">
        <v>1088</v>
      </c>
      <c r="B2487">
        <v>43646</v>
      </c>
      <c r="C2487" t="s">
        <v>3258</v>
      </c>
      <c r="D2487" t="s">
        <v>2</v>
      </c>
      <c r="E2487" t="s">
        <v>22</v>
      </c>
      <c r="G2487" t="s">
        <v>1090</v>
      </c>
      <c r="K2487" s="1">
        <v>1986.6037196040006</v>
      </c>
      <c r="L2487" s="1">
        <v>0</v>
      </c>
      <c r="M2487" s="1">
        <v>637195.56000000006</v>
      </c>
      <c r="N2487" s="1" t="e">
        <v>#REF!</v>
      </c>
    </row>
    <row r="2488" spans="1:14" x14ac:dyDescent="0.25">
      <c r="A2488" t="s">
        <v>145</v>
      </c>
      <c r="B2488">
        <v>43677</v>
      </c>
      <c r="C2488" t="s">
        <v>2722</v>
      </c>
      <c r="D2488" t="s">
        <v>6</v>
      </c>
      <c r="G2488" t="s">
        <v>1086</v>
      </c>
      <c r="I2488">
        <v>43646</v>
      </c>
      <c r="K2488" s="1">
        <v>0</v>
      </c>
      <c r="L2488" s="1">
        <v>252.126991</v>
      </c>
      <c r="N2488" s="1" t="e">
        <v>#REF!</v>
      </c>
    </row>
    <row r="2489" spans="1:14" x14ac:dyDescent="0.25">
      <c r="A2489" t="s">
        <v>144</v>
      </c>
      <c r="B2489">
        <v>43677</v>
      </c>
      <c r="C2489" t="s">
        <v>2722</v>
      </c>
      <c r="D2489" t="s">
        <v>6</v>
      </c>
      <c r="G2489" t="s">
        <v>1086</v>
      </c>
      <c r="K2489" s="1">
        <v>0</v>
      </c>
      <c r="L2489" s="1">
        <v>6.6220530000000002</v>
      </c>
      <c r="N2489" s="1" t="e">
        <v>#REF!</v>
      </c>
    </row>
    <row r="2490" spans="1:14" x14ac:dyDescent="0.25">
      <c r="A2490" t="s">
        <v>141</v>
      </c>
      <c r="B2490">
        <v>43677</v>
      </c>
      <c r="C2490" t="s">
        <v>2722</v>
      </c>
      <c r="D2490" t="s">
        <v>6</v>
      </c>
      <c r="G2490" t="s">
        <v>1086</v>
      </c>
      <c r="H2490" t="s">
        <v>143</v>
      </c>
      <c r="K2490" s="1">
        <v>0</v>
      </c>
      <c r="L2490" s="1">
        <v>1</v>
      </c>
      <c r="N2490" s="1" t="e">
        <v>#REF!</v>
      </c>
    </row>
    <row r="2491" spans="1:14" x14ac:dyDescent="0.25">
      <c r="A2491" t="s">
        <v>141</v>
      </c>
      <c r="B2491">
        <v>43677</v>
      </c>
      <c r="C2491" t="s">
        <v>2722</v>
      </c>
      <c r="D2491" t="s">
        <v>6</v>
      </c>
      <c r="G2491" t="s">
        <v>1086</v>
      </c>
      <c r="H2491" t="s">
        <v>1089</v>
      </c>
      <c r="K2491" s="1">
        <v>0</v>
      </c>
      <c r="L2491" s="1">
        <v>1</v>
      </c>
      <c r="N2491" s="1" t="e">
        <v>#REF!</v>
      </c>
    </row>
    <row r="2492" spans="1:14" x14ac:dyDescent="0.25">
      <c r="A2492" t="s">
        <v>141</v>
      </c>
      <c r="B2492">
        <v>43677</v>
      </c>
      <c r="C2492" t="s">
        <v>2722</v>
      </c>
      <c r="D2492" t="s">
        <v>6</v>
      </c>
      <c r="G2492" t="s">
        <v>1086</v>
      </c>
      <c r="H2492" t="s">
        <v>142</v>
      </c>
      <c r="K2492" s="1">
        <v>0</v>
      </c>
      <c r="L2492" s="1">
        <v>0.5</v>
      </c>
      <c r="N2492" s="1" t="e">
        <v>#REF!</v>
      </c>
    </row>
    <row r="2493" spans="1:14" x14ac:dyDescent="0.25">
      <c r="A2493" t="s">
        <v>137</v>
      </c>
      <c r="B2493">
        <v>43677</v>
      </c>
      <c r="C2493" t="s">
        <v>2722</v>
      </c>
      <c r="D2493" t="s">
        <v>6</v>
      </c>
      <c r="G2493" t="s">
        <v>1086</v>
      </c>
      <c r="K2493" s="1">
        <v>0</v>
      </c>
      <c r="L2493" s="1">
        <v>26.460982000000001</v>
      </c>
      <c r="N2493" s="1" t="e">
        <v>#REF!</v>
      </c>
    </row>
    <row r="2494" spans="1:14" x14ac:dyDescent="0.25">
      <c r="A2494" t="s">
        <v>136</v>
      </c>
      <c r="B2494">
        <v>43677</v>
      </c>
      <c r="C2494" t="s">
        <v>2722</v>
      </c>
      <c r="D2494" t="s">
        <v>6</v>
      </c>
      <c r="G2494" t="s">
        <v>1086</v>
      </c>
      <c r="K2494" s="1">
        <v>0</v>
      </c>
      <c r="L2494" s="1">
        <v>76.619636</v>
      </c>
      <c r="N2494" s="1" t="e">
        <v>#REF!</v>
      </c>
    </row>
    <row r="2495" spans="1:14" x14ac:dyDescent="0.25">
      <c r="A2495" t="s">
        <v>134</v>
      </c>
      <c r="B2495">
        <v>43677</v>
      </c>
      <c r="C2495" t="s">
        <v>2722</v>
      </c>
      <c r="D2495" t="s">
        <v>6</v>
      </c>
      <c r="G2495" t="s">
        <v>1086</v>
      </c>
      <c r="K2495" s="1">
        <v>0</v>
      </c>
      <c r="L2495" s="1">
        <v>35.981759999999994</v>
      </c>
      <c r="N2495" s="1" t="e">
        <v>#REF!</v>
      </c>
    </row>
    <row r="2496" spans="1:14" x14ac:dyDescent="0.25">
      <c r="A2496" t="s">
        <v>132</v>
      </c>
      <c r="B2496">
        <v>43677</v>
      </c>
      <c r="C2496" t="s">
        <v>2722</v>
      </c>
      <c r="D2496" t="s">
        <v>6</v>
      </c>
      <c r="G2496" t="s">
        <v>1086</v>
      </c>
      <c r="K2496" s="1">
        <v>0</v>
      </c>
      <c r="L2496" s="1">
        <v>63.674580000000006</v>
      </c>
      <c r="N2496" s="1" t="e">
        <v>#REF!</v>
      </c>
    </row>
    <row r="2497" spans="1:14" x14ac:dyDescent="0.25">
      <c r="A2497" t="s">
        <v>104</v>
      </c>
      <c r="B2497">
        <v>43677</v>
      </c>
      <c r="C2497" t="s">
        <v>2722</v>
      </c>
      <c r="D2497" t="s">
        <v>6</v>
      </c>
      <c r="G2497" t="s">
        <v>1086</v>
      </c>
      <c r="K2497" s="1">
        <v>0</v>
      </c>
      <c r="L2497" s="1">
        <v>3.039615</v>
      </c>
      <c r="N2497" s="1" t="e">
        <v>#REF!</v>
      </c>
    </row>
    <row r="2498" spans="1:14" x14ac:dyDescent="0.25">
      <c r="A2498" t="s">
        <v>103</v>
      </c>
      <c r="B2498">
        <v>43677</v>
      </c>
      <c r="C2498" t="s">
        <v>2722</v>
      </c>
      <c r="D2498" t="s">
        <v>6</v>
      </c>
      <c r="G2498" t="s">
        <v>1086</v>
      </c>
      <c r="K2498" s="1">
        <v>0</v>
      </c>
      <c r="L2498" s="1">
        <v>3.039615</v>
      </c>
      <c r="N2498" s="1" t="e">
        <v>#REF!</v>
      </c>
    </row>
    <row r="2499" spans="1:14" x14ac:dyDescent="0.25">
      <c r="A2499" t="s">
        <v>37</v>
      </c>
      <c r="B2499">
        <v>43677</v>
      </c>
      <c r="C2499" t="s">
        <v>3253</v>
      </c>
      <c r="D2499" t="s">
        <v>2</v>
      </c>
      <c r="E2499" t="s">
        <v>39</v>
      </c>
      <c r="G2499" t="s">
        <v>1086</v>
      </c>
      <c r="K2499" s="1">
        <v>207.54204637099997</v>
      </c>
      <c r="L2499" s="1">
        <v>0</v>
      </c>
      <c r="N2499" s="1" t="e">
        <v>#REF!</v>
      </c>
    </row>
    <row r="2500" spans="1:14" x14ac:dyDescent="0.25">
      <c r="A2500" t="s">
        <v>37</v>
      </c>
      <c r="B2500">
        <v>43677</v>
      </c>
      <c r="C2500" t="s">
        <v>3244</v>
      </c>
      <c r="D2500" t="s">
        <v>2</v>
      </c>
      <c r="E2500" t="s">
        <v>38</v>
      </c>
      <c r="G2500" t="s">
        <v>1086</v>
      </c>
      <c r="K2500" s="1">
        <v>232.09148135000001</v>
      </c>
      <c r="L2500" s="1">
        <v>0</v>
      </c>
      <c r="N2500" s="1" t="e">
        <v>#REF!</v>
      </c>
    </row>
    <row r="2501" spans="1:14" x14ac:dyDescent="0.25">
      <c r="A2501" t="s">
        <v>37</v>
      </c>
      <c r="B2501">
        <v>43677</v>
      </c>
      <c r="C2501" t="s">
        <v>2722</v>
      </c>
      <c r="D2501" t="s">
        <v>2</v>
      </c>
      <c r="E2501" t="s">
        <v>22</v>
      </c>
      <c r="G2501" t="s">
        <v>1086</v>
      </c>
      <c r="K2501" s="1">
        <v>851.31413176700005</v>
      </c>
      <c r="L2501" s="1">
        <v>0</v>
      </c>
      <c r="N2501" s="1" t="e">
        <v>#REF!</v>
      </c>
    </row>
    <row r="2502" spans="1:14" x14ac:dyDescent="0.25">
      <c r="A2502" t="s">
        <v>32</v>
      </c>
      <c r="B2502">
        <v>43677</v>
      </c>
      <c r="C2502" t="s">
        <v>3258</v>
      </c>
      <c r="D2502" t="s">
        <v>2</v>
      </c>
      <c r="E2502" t="s">
        <v>36</v>
      </c>
      <c r="G2502" t="s">
        <v>1086</v>
      </c>
      <c r="K2502" s="1">
        <v>262.31722680900003</v>
      </c>
      <c r="L2502" s="1">
        <v>0</v>
      </c>
      <c r="N2502" s="1" t="e">
        <v>#REF!</v>
      </c>
    </row>
    <row r="2503" spans="1:14" x14ac:dyDescent="0.25">
      <c r="A2503" t="s">
        <v>32</v>
      </c>
      <c r="B2503">
        <v>43677</v>
      </c>
      <c r="C2503" t="s">
        <v>3253</v>
      </c>
      <c r="D2503" t="s">
        <v>2</v>
      </c>
      <c r="E2503" t="s">
        <v>35</v>
      </c>
      <c r="G2503" t="s">
        <v>1086</v>
      </c>
      <c r="K2503" s="1">
        <v>809.03510209800004</v>
      </c>
      <c r="L2503" s="1">
        <v>0</v>
      </c>
      <c r="N2503" s="1" t="e">
        <v>#REF!</v>
      </c>
    </row>
    <row r="2504" spans="1:14" x14ac:dyDescent="0.25">
      <c r="A2504" t="s">
        <v>32</v>
      </c>
      <c r="B2504">
        <v>43677</v>
      </c>
      <c r="C2504" t="s">
        <v>3244</v>
      </c>
      <c r="D2504" t="s">
        <v>2</v>
      </c>
      <c r="E2504" t="s">
        <v>34</v>
      </c>
      <c r="G2504" t="s">
        <v>1086</v>
      </c>
      <c r="K2504" s="1">
        <v>205.51785298000001</v>
      </c>
      <c r="L2504" s="1">
        <v>0</v>
      </c>
      <c r="N2504" s="1" t="e">
        <v>#REF!</v>
      </c>
    </row>
    <row r="2505" spans="1:14" x14ac:dyDescent="0.25">
      <c r="A2505" t="s">
        <v>32</v>
      </c>
      <c r="B2505">
        <v>43677</v>
      </c>
      <c r="C2505" t="s">
        <v>2722</v>
      </c>
      <c r="D2505" t="s">
        <v>2</v>
      </c>
      <c r="E2505" t="s">
        <v>33</v>
      </c>
      <c r="G2505" t="s">
        <v>1086</v>
      </c>
      <c r="K2505" s="1">
        <v>148.14630519199997</v>
      </c>
      <c r="L2505" s="1">
        <v>0</v>
      </c>
      <c r="N2505" s="1" t="e">
        <v>#REF!</v>
      </c>
    </row>
    <row r="2506" spans="1:14" x14ac:dyDescent="0.25">
      <c r="A2506" t="s">
        <v>1088</v>
      </c>
      <c r="B2506">
        <v>43677</v>
      </c>
      <c r="C2506" t="s">
        <v>3258</v>
      </c>
      <c r="D2506" t="s">
        <v>2</v>
      </c>
      <c r="E2506" t="s">
        <v>22</v>
      </c>
      <c r="G2506" t="s">
        <v>1086</v>
      </c>
      <c r="K2506" s="1">
        <v>1986.6037196040006</v>
      </c>
      <c r="L2506" s="1">
        <v>0</v>
      </c>
      <c r="N2506" s="1" t="e">
        <v>#REF!</v>
      </c>
    </row>
    <row r="2507" spans="1:14" x14ac:dyDescent="0.25">
      <c r="A2507" t="s">
        <v>5</v>
      </c>
      <c r="B2507">
        <v>43646</v>
      </c>
      <c r="C2507" t="s">
        <v>3321</v>
      </c>
      <c r="D2507" t="s">
        <v>2</v>
      </c>
      <c r="E2507" t="s">
        <v>1</v>
      </c>
      <c r="F2507" t="s">
        <v>310</v>
      </c>
      <c r="G2507" t="s">
        <v>3322</v>
      </c>
      <c r="H2507" t="s">
        <v>245</v>
      </c>
      <c r="J2507" t="s">
        <v>244</v>
      </c>
      <c r="K2507" s="1">
        <v>0</v>
      </c>
      <c r="L2507" s="1">
        <v>37.584513000000001</v>
      </c>
      <c r="M2507" s="1">
        <v>-77215178.099999994</v>
      </c>
      <c r="N2507" s="1" t="e">
        <v>#REF!</v>
      </c>
    </row>
    <row r="2508" spans="1:14" x14ac:dyDescent="0.25">
      <c r="A2508" t="s">
        <v>5</v>
      </c>
      <c r="B2508">
        <v>43646</v>
      </c>
      <c r="C2508" t="s">
        <v>3253</v>
      </c>
      <c r="D2508" t="s">
        <v>2</v>
      </c>
      <c r="E2508" t="s">
        <v>1</v>
      </c>
      <c r="F2508" t="s">
        <v>16</v>
      </c>
      <c r="G2508" t="s">
        <v>3254</v>
      </c>
      <c r="H2508" t="s">
        <v>245</v>
      </c>
      <c r="J2508" t="s">
        <v>248</v>
      </c>
      <c r="K2508" s="1">
        <v>0</v>
      </c>
      <c r="L2508" s="1">
        <v>1106.4547029999999</v>
      </c>
      <c r="M2508" s="1">
        <v>-88279725.129999995</v>
      </c>
      <c r="N2508" s="1" t="e">
        <v>#REF!</v>
      </c>
    </row>
    <row r="2509" spans="1:14" x14ac:dyDescent="0.25">
      <c r="A2509" t="s">
        <v>5</v>
      </c>
      <c r="B2509">
        <v>43646</v>
      </c>
      <c r="C2509" t="s">
        <v>3258</v>
      </c>
      <c r="D2509" t="s">
        <v>2</v>
      </c>
      <c r="E2509" t="s">
        <v>1</v>
      </c>
      <c r="F2509" t="s">
        <v>246</v>
      </c>
      <c r="G2509" t="s">
        <v>3271</v>
      </c>
      <c r="H2509" t="s">
        <v>245</v>
      </c>
      <c r="J2509" t="s">
        <v>248</v>
      </c>
      <c r="K2509" s="1">
        <v>0</v>
      </c>
      <c r="L2509" s="1">
        <v>1765.9214999999999</v>
      </c>
      <c r="M2509" s="1">
        <v>-105938940.13</v>
      </c>
      <c r="N2509" s="1" t="e">
        <v>#REF!</v>
      </c>
    </row>
    <row r="2510" spans="1:14" x14ac:dyDescent="0.25">
      <c r="A2510" t="s">
        <v>214</v>
      </c>
      <c r="B2510">
        <v>43677</v>
      </c>
      <c r="C2510" t="s">
        <v>2722</v>
      </c>
      <c r="D2510" t="s">
        <v>6</v>
      </c>
      <c r="G2510" t="s">
        <v>213</v>
      </c>
      <c r="K2510" s="1">
        <v>0</v>
      </c>
      <c r="L2510" s="1">
        <v>80.577924999999993</v>
      </c>
      <c r="N2510" s="1" t="e">
        <v>#REF!</v>
      </c>
    </row>
    <row r="2511" spans="1:14" x14ac:dyDescent="0.25">
      <c r="A2511" t="s">
        <v>25</v>
      </c>
      <c r="B2511">
        <v>43677</v>
      </c>
      <c r="C2511" t="s">
        <v>2722</v>
      </c>
      <c r="D2511" t="s">
        <v>2</v>
      </c>
      <c r="E2511" t="s">
        <v>22</v>
      </c>
      <c r="G2511" t="s">
        <v>213</v>
      </c>
      <c r="I2511" t="s">
        <v>2808</v>
      </c>
      <c r="K2511" s="1">
        <v>805.77925000000005</v>
      </c>
      <c r="L2511" s="1">
        <v>0</v>
      </c>
      <c r="N2511" s="1" t="e">
        <v>#REF!</v>
      </c>
    </row>
    <row r="2512" spans="1:14" x14ac:dyDescent="0.25">
      <c r="A2512" t="s">
        <v>214</v>
      </c>
      <c r="B2512">
        <v>43646</v>
      </c>
      <c r="C2512" t="s">
        <v>2722</v>
      </c>
      <c r="D2512" t="s">
        <v>6</v>
      </c>
      <c r="G2512" t="s">
        <v>213</v>
      </c>
      <c r="K2512" s="1">
        <v>0</v>
      </c>
      <c r="L2512" s="1">
        <v>80.577924999999993</v>
      </c>
      <c r="N2512" s="1" t="e">
        <v>#REF!</v>
      </c>
    </row>
    <row r="2513" spans="1:14" x14ac:dyDescent="0.25">
      <c r="A2513" t="s">
        <v>25</v>
      </c>
      <c r="B2513">
        <v>43646</v>
      </c>
      <c r="C2513" t="s">
        <v>2722</v>
      </c>
      <c r="D2513" t="s">
        <v>2</v>
      </c>
      <c r="E2513" t="s">
        <v>22</v>
      </c>
      <c r="G2513" t="s">
        <v>213</v>
      </c>
      <c r="I2513" t="s">
        <v>2808</v>
      </c>
      <c r="K2513" s="1">
        <v>805.77925000000005</v>
      </c>
      <c r="L2513" s="1">
        <v>0</v>
      </c>
      <c r="N2513" s="1" t="e">
        <v>#REF!</v>
      </c>
    </row>
    <row r="2514" spans="1:14" x14ac:dyDescent="0.25">
      <c r="A2514" t="s">
        <v>1085</v>
      </c>
      <c r="B2514">
        <v>43677</v>
      </c>
      <c r="C2514" t="s">
        <v>2814</v>
      </c>
      <c r="D2514" t="s">
        <v>6</v>
      </c>
      <c r="G2514" t="s">
        <v>1084</v>
      </c>
      <c r="K2514" s="1">
        <v>3612.93154</v>
      </c>
      <c r="L2514" s="1">
        <v>0</v>
      </c>
      <c r="N2514" s="1" t="e">
        <v>#REF!</v>
      </c>
    </row>
    <row r="2515" spans="1:14" x14ac:dyDescent="0.25">
      <c r="A2515" t="s">
        <v>203</v>
      </c>
      <c r="B2515">
        <v>43677</v>
      </c>
      <c r="D2515" t="s">
        <v>6</v>
      </c>
      <c r="G2515" t="s">
        <v>1072</v>
      </c>
      <c r="K2515" s="1">
        <v>778.4</v>
      </c>
      <c r="L2515" s="1">
        <v>0</v>
      </c>
      <c r="N2515" s="1" t="e">
        <v>#REF!</v>
      </c>
    </row>
    <row r="2516" spans="1:14" x14ac:dyDescent="0.25">
      <c r="A2516" t="s">
        <v>203</v>
      </c>
      <c r="B2516">
        <v>43677</v>
      </c>
      <c r="D2516" t="s">
        <v>6</v>
      </c>
      <c r="G2516" t="s">
        <v>1071</v>
      </c>
      <c r="K2516" s="1">
        <v>618.79999999999995</v>
      </c>
      <c r="L2516" s="1">
        <v>0</v>
      </c>
      <c r="N2516" s="1" t="e">
        <v>#REF!</v>
      </c>
    </row>
    <row r="2517" spans="1:14" x14ac:dyDescent="0.25">
      <c r="A2517" t="s">
        <v>203</v>
      </c>
      <c r="B2517">
        <v>43677</v>
      </c>
      <c r="D2517" t="s">
        <v>6</v>
      </c>
      <c r="G2517" t="s">
        <v>1070</v>
      </c>
      <c r="K2517" s="1">
        <v>455</v>
      </c>
      <c r="L2517" s="1">
        <v>0</v>
      </c>
      <c r="N2517" s="1" t="e">
        <v>#REF!</v>
      </c>
    </row>
    <row r="2518" spans="1:14" x14ac:dyDescent="0.25">
      <c r="A2518" t="s">
        <v>203</v>
      </c>
      <c r="B2518">
        <v>43677</v>
      </c>
      <c r="D2518" t="s">
        <v>6</v>
      </c>
      <c r="G2518" t="s">
        <v>895</v>
      </c>
      <c r="K2518" s="1">
        <v>0</v>
      </c>
      <c r="L2518" s="1">
        <v>2.16</v>
      </c>
      <c r="N2518" s="1" t="e">
        <v>#REF!</v>
      </c>
    </row>
    <row r="2519" spans="1:14" x14ac:dyDescent="0.25">
      <c r="A2519" t="s">
        <v>203</v>
      </c>
      <c r="B2519">
        <v>43677</v>
      </c>
      <c r="D2519" t="s">
        <v>6</v>
      </c>
      <c r="G2519" t="s">
        <v>893</v>
      </c>
      <c r="K2519" s="1">
        <v>0</v>
      </c>
      <c r="L2519" s="1">
        <v>9.4269999999999996</v>
      </c>
      <c r="N2519" s="1" t="e">
        <v>#REF!</v>
      </c>
    </row>
    <row r="2520" spans="1:14" x14ac:dyDescent="0.25">
      <c r="A2520" t="s">
        <v>202</v>
      </c>
      <c r="B2520">
        <v>43677</v>
      </c>
      <c r="D2520" t="s">
        <v>6</v>
      </c>
      <c r="G2520" t="s">
        <v>1081</v>
      </c>
      <c r="K2520" s="1">
        <v>77.323300000000003</v>
      </c>
      <c r="L2520" s="1">
        <v>0</v>
      </c>
      <c r="N2520" s="1" t="e">
        <v>#REF!</v>
      </c>
    </row>
    <row r="2521" spans="1:14" x14ac:dyDescent="0.25">
      <c r="A2521" t="s">
        <v>202</v>
      </c>
      <c r="B2521">
        <v>43677</v>
      </c>
      <c r="D2521" t="s">
        <v>6</v>
      </c>
      <c r="G2521" t="s">
        <v>1076</v>
      </c>
      <c r="K2521" s="1">
        <v>113.1357</v>
      </c>
      <c r="L2521" s="1">
        <v>0</v>
      </c>
      <c r="N2521" s="1" t="e">
        <v>#REF!</v>
      </c>
    </row>
    <row r="2522" spans="1:14" x14ac:dyDescent="0.25">
      <c r="A2522" t="s">
        <v>202</v>
      </c>
      <c r="B2522">
        <v>43677</v>
      </c>
      <c r="D2522" t="s">
        <v>6</v>
      </c>
      <c r="G2522" t="s">
        <v>918</v>
      </c>
      <c r="K2522" s="1">
        <v>0</v>
      </c>
      <c r="L2522" s="1">
        <v>11.857792</v>
      </c>
      <c r="N2522" s="1" t="e">
        <v>#REF!</v>
      </c>
    </row>
    <row r="2523" spans="1:14" x14ac:dyDescent="0.25">
      <c r="A2523" t="s">
        <v>202</v>
      </c>
      <c r="B2523">
        <v>43677</v>
      </c>
      <c r="D2523" t="s">
        <v>6</v>
      </c>
      <c r="G2523" t="s">
        <v>917</v>
      </c>
      <c r="K2523" s="1">
        <v>0</v>
      </c>
      <c r="L2523" s="1">
        <v>155.60758999999999</v>
      </c>
      <c r="N2523" s="1" t="e">
        <v>#REF!</v>
      </c>
    </row>
    <row r="2524" spans="1:14" x14ac:dyDescent="0.25">
      <c r="A2524" t="s">
        <v>202</v>
      </c>
      <c r="B2524">
        <v>43677</v>
      </c>
      <c r="D2524" t="s">
        <v>6</v>
      </c>
      <c r="G2524" t="s">
        <v>916</v>
      </c>
      <c r="K2524" s="1">
        <v>0</v>
      </c>
      <c r="L2524" s="1">
        <v>1.4518879999999998</v>
      </c>
      <c r="N2524" s="1" t="e">
        <v>#REF!</v>
      </c>
    </row>
    <row r="2525" spans="1:14" x14ac:dyDescent="0.25">
      <c r="A2525" t="s">
        <v>202</v>
      </c>
      <c r="B2525">
        <v>43677</v>
      </c>
      <c r="D2525" t="s">
        <v>6</v>
      </c>
      <c r="G2525" t="s">
        <v>915</v>
      </c>
      <c r="K2525" s="1">
        <v>0</v>
      </c>
      <c r="L2525" s="1">
        <v>4.6920999999999999</v>
      </c>
      <c r="N2525" s="1" t="e">
        <v>#REF!</v>
      </c>
    </row>
    <row r="2526" spans="1:14" x14ac:dyDescent="0.25">
      <c r="A2526" t="s">
        <v>202</v>
      </c>
      <c r="B2526">
        <v>43677</v>
      </c>
      <c r="D2526" t="s">
        <v>6</v>
      </c>
      <c r="G2526" t="s">
        <v>914</v>
      </c>
      <c r="K2526" s="1">
        <v>0</v>
      </c>
      <c r="L2526" s="1">
        <v>191.06331200000002</v>
      </c>
      <c r="N2526" s="1" t="e">
        <v>#REF!</v>
      </c>
    </row>
    <row r="2527" spans="1:14" x14ac:dyDescent="0.25">
      <c r="A2527" t="s">
        <v>202</v>
      </c>
      <c r="B2527">
        <v>43677</v>
      </c>
      <c r="D2527" t="s">
        <v>6</v>
      </c>
      <c r="G2527" t="s">
        <v>913</v>
      </c>
      <c r="K2527" s="1">
        <v>0</v>
      </c>
      <c r="L2527" s="1">
        <v>1.4785200000000001</v>
      </c>
      <c r="N2527" s="1" t="e">
        <v>#REF!</v>
      </c>
    </row>
    <row r="2528" spans="1:14" x14ac:dyDescent="0.25">
      <c r="A2528" t="s">
        <v>202</v>
      </c>
      <c r="B2528">
        <v>43677</v>
      </c>
      <c r="D2528" t="s">
        <v>6</v>
      </c>
      <c r="G2528" t="s">
        <v>1083</v>
      </c>
      <c r="K2528" s="1">
        <v>0</v>
      </c>
      <c r="L2528" s="1">
        <v>40.672402000000005</v>
      </c>
      <c r="N2528" s="1" t="e">
        <v>#REF!</v>
      </c>
    </row>
    <row r="2529" spans="1:14" x14ac:dyDescent="0.25">
      <c r="A2529" t="s">
        <v>201</v>
      </c>
      <c r="B2529">
        <v>43677</v>
      </c>
      <c r="D2529" t="s">
        <v>6</v>
      </c>
      <c r="G2529" t="s">
        <v>1079</v>
      </c>
      <c r="K2529" s="1">
        <v>42.3</v>
      </c>
      <c r="L2529" s="1">
        <v>0</v>
      </c>
      <c r="N2529" s="1" t="e">
        <v>#REF!</v>
      </c>
    </row>
    <row r="2530" spans="1:14" x14ac:dyDescent="0.25">
      <c r="A2530" t="s">
        <v>201</v>
      </c>
      <c r="B2530">
        <v>43677</v>
      </c>
      <c r="D2530" t="s">
        <v>6</v>
      </c>
      <c r="G2530" t="s">
        <v>1078</v>
      </c>
      <c r="K2530" s="1">
        <v>54</v>
      </c>
      <c r="L2530" s="1">
        <v>0</v>
      </c>
      <c r="N2530" s="1" t="e">
        <v>#REF!</v>
      </c>
    </row>
    <row r="2531" spans="1:14" x14ac:dyDescent="0.25">
      <c r="A2531" t="s">
        <v>201</v>
      </c>
      <c r="B2531">
        <v>43677</v>
      </c>
      <c r="D2531" t="s">
        <v>6</v>
      </c>
      <c r="G2531" t="s">
        <v>1076</v>
      </c>
      <c r="K2531" s="1">
        <v>21.412800000000001</v>
      </c>
      <c r="L2531" s="1">
        <v>0</v>
      </c>
      <c r="N2531" s="1" t="e">
        <v>#REF!</v>
      </c>
    </row>
    <row r="2532" spans="1:14" x14ac:dyDescent="0.25">
      <c r="A2532" t="s">
        <v>201</v>
      </c>
      <c r="B2532">
        <v>43677</v>
      </c>
      <c r="D2532" t="s">
        <v>6</v>
      </c>
      <c r="G2532" t="s">
        <v>1076</v>
      </c>
      <c r="K2532" s="1">
        <v>21.412800000000001</v>
      </c>
      <c r="L2532" s="1">
        <v>0</v>
      </c>
      <c r="N2532" s="1" t="e">
        <v>#REF!</v>
      </c>
    </row>
    <row r="2533" spans="1:14" x14ac:dyDescent="0.25">
      <c r="A2533" t="s">
        <v>201</v>
      </c>
      <c r="B2533">
        <v>43677</v>
      </c>
      <c r="D2533" t="s">
        <v>6</v>
      </c>
      <c r="G2533" t="s">
        <v>911</v>
      </c>
      <c r="K2533" s="1">
        <v>0</v>
      </c>
      <c r="L2533" s="1">
        <v>70.554383999999999</v>
      </c>
      <c r="N2533" s="1" t="e">
        <v>#REF!</v>
      </c>
    </row>
    <row r="2534" spans="1:14" x14ac:dyDescent="0.25">
      <c r="A2534" t="s">
        <v>201</v>
      </c>
      <c r="B2534">
        <v>43677</v>
      </c>
      <c r="D2534" t="s">
        <v>6</v>
      </c>
      <c r="G2534" t="s">
        <v>910</v>
      </c>
      <c r="K2534" s="1">
        <v>0</v>
      </c>
      <c r="L2534" s="1">
        <v>114.33648100000001</v>
      </c>
      <c r="N2534" s="1" t="e">
        <v>#REF!</v>
      </c>
    </row>
    <row r="2535" spans="1:14" x14ac:dyDescent="0.25">
      <c r="A2535" t="s">
        <v>201</v>
      </c>
      <c r="B2535">
        <v>43677</v>
      </c>
      <c r="D2535" t="s">
        <v>6</v>
      </c>
      <c r="G2535" t="s">
        <v>909</v>
      </c>
      <c r="K2535" s="1">
        <v>0</v>
      </c>
      <c r="L2535" s="1">
        <v>119.87829599999999</v>
      </c>
      <c r="N2535" s="1" t="e">
        <v>#REF!</v>
      </c>
    </row>
    <row r="2536" spans="1:14" x14ac:dyDescent="0.25">
      <c r="A2536" t="s">
        <v>201</v>
      </c>
      <c r="B2536">
        <v>43677</v>
      </c>
      <c r="D2536" t="s">
        <v>6</v>
      </c>
      <c r="G2536" t="s">
        <v>908</v>
      </c>
      <c r="K2536" s="1">
        <v>0</v>
      </c>
      <c r="L2536" s="1">
        <v>7.05</v>
      </c>
      <c r="N2536" s="1" t="e">
        <v>#REF!</v>
      </c>
    </row>
    <row r="2537" spans="1:14" x14ac:dyDescent="0.25">
      <c r="A2537" t="s">
        <v>201</v>
      </c>
      <c r="B2537">
        <v>43677</v>
      </c>
      <c r="D2537" t="s">
        <v>6</v>
      </c>
      <c r="G2537" t="s">
        <v>907</v>
      </c>
      <c r="K2537" s="1">
        <v>0</v>
      </c>
      <c r="L2537" s="1">
        <v>2.82</v>
      </c>
      <c r="N2537" s="1" t="e">
        <v>#REF!</v>
      </c>
    </row>
    <row r="2538" spans="1:14" x14ac:dyDescent="0.25">
      <c r="A2538" t="s">
        <v>201</v>
      </c>
      <c r="B2538">
        <v>43677</v>
      </c>
      <c r="D2538" t="s">
        <v>6</v>
      </c>
      <c r="G2538" t="s">
        <v>906</v>
      </c>
      <c r="K2538" s="1">
        <v>0</v>
      </c>
      <c r="L2538" s="1">
        <v>1.5647610000000001</v>
      </c>
      <c r="N2538" s="1" t="e">
        <v>#REF!</v>
      </c>
    </row>
    <row r="2539" spans="1:14" x14ac:dyDescent="0.25">
      <c r="A2539" t="s">
        <v>201</v>
      </c>
      <c r="B2539">
        <v>43677</v>
      </c>
      <c r="D2539" t="s">
        <v>6</v>
      </c>
      <c r="G2539" t="s">
        <v>905</v>
      </c>
      <c r="K2539" s="1">
        <v>0</v>
      </c>
      <c r="L2539" s="1">
        <v>1.90252</v>
      </c>
      <c r="N2539" s="1" t="e">
        <v>#REF!</v>
      </c>
    </row>
    <row r="2540" spans="1:14" x14ac:dyDescent="0.25">
      <c r="A2540" t="s">
        <v>201</v>
      </c>
      <c r="B2540">
        <v>43677</v>
      </c>
      <c r="D2540" t="s">
        <v>6</v>
      </c>
      <c r="G2540" t="s">
        <v>904</v>
      </c>
      <c r="K2540" s="1">
        <v>0</v>
      </c>
      <c r="L2540" s="1">
        <v>4.2300000000000004</v>
      </c>
      <c r="N2540" s="1" t="e">
        <v>#REF!</v>
      </c>
    </row>
    <row r="2541" spans="1:14" x14ac:dyDescent="0.25">
      <c r="A2541" t="s">
        <v>201</v>
      </c>
      <c r="B2541">
        <v>43677</v>
      </c>
      <c r="D2541" t="s">
        <v>6</v>
      </c>
      <c r="G2541" t="s">
        <v>903</v>
      </c>
      <c r="K2541" s="1">
        <v>0</v>
      </c>
      <c r="L2541" s="1">
        <v>0.28341</v>
      </c>
      <c r="N2541" s="1" t="e">
        <v>#REF!</v>
      </c>
    </row>
    <row r="2542" spans="1:14" x14ac:dyDescent="0.25">
      <c r="A2542" t="s">
        <v>201</v>
      </c>
      <c r="B2542">
        <v>43677</v>
      </c>
      <c r="D2542" t="s">
        <v>6</v>
      </c>
      <c r="G2542" t="s">
        <v>902</v>
      </c>
      <c r="K2542" s="1">
        <v>0</v>
      </c>
      <c r="L2542" s="1">
        <v>20.876139999999999</v>
      </c>
      <c r="N2542" s="1" t="e">
        <v>#REF!</v>
      </c>
    </row>
    <row r="2543" spans="1:14" x14ac:dyDescent="0.25">
      <c r="A2543" t="s">
        <v>201</v>
      </c>
      <c r="B2543">
        <v>43677</v>
      </c>
      <c r="D2543" t="s">
        <v>6</v>
      </c>
      <c r="G2543" t="s">
        <v>901</v>
      </c>
      <c r="K2543" s="1">
        <v>0</v>
      </c>
      <c r="L2543" s="1">
        <v>4.4658239999999996</v>
      </c>
      <c r="N2543" s="1" t="e">
        <v>#REF!</v>
      </c>
    </row>
    <row r="2544" spans="1:14" x14ac:dyDescent="0.25">
      <c r="A2544" t="s">
        <v>200</v>
      </c>
      <c r="B2544">
        <v>43677</v>
      </c>
      <c r="D2544" t="s">
        <v>6</v>
      </c>
      <c r="G2544" t="s">
        <v>1076</v>
      </c>
      <c r="K2544" s="1">
        <v>62.725999999999999</v>
      </c>
      <c r="L2544" s="1">
        <v>0</v>
      </c>
      <c r="N2544" s="1" t="e">
        <v>#REF!</v>
      </c>
    </row>
    <row r="2545" spans="1:14" x14ac:dyDescent="0.25">
      <c r="A2545" t="s">
        <v>200</v>
      </c>
      <c r="B2545">
        <v>43677</v>
      </c>
      <c r="D2545" t="s">
        <v>6</v>
      </c>
      <c r="G2545" t="s">
        <v>900</v>
      </c>
      <c r="K2545" s="1">
        <v>0</v>
      </c>
      <c r="L2545" s="1">
        <v>15.877000000000001</v>
      </c>
      <c r="N2545" s="1" t="e">
        <v>#REF!</v>
      </c>
    </row>
    <row r="2546" spans="1:14" x14ac:dyDescent="0.25">
      <c r="A2546" t="s">
        <v>200</v>
      </c>
      <c r="B2546">
        <v>43677</v>
      </c>
      <c r="D2546" t="s">
        <v>6</v>
      </c>
      <c r="G2546" t="s">
        <v>899</v>
      </c>
      <c r="K2546" s="1">
        <v>0</v>
      </c>
      <c r="L2546" s="1">
        <v>16.104900000000001</v>
      </c>
      <c r="N2546" s="1" t="e">
        <v>#REF!</v>
      </c>
    </row>
    <row r="2547" spans="1:14" x14ac:dyDescent="0.25">
      <c r="A2547" t="s">
        <v>200</v>
      </c>
      <c r="B2547">
        <v>43677</v>
      </c>
      <c r="D2547" t="s">
        <v>6</v>
      </c>
      <c r="G2547" t="s">
        <v>898</v>
      </c>
      <c r="K2547" s="1">
        <v>0</v>
      </c>
      <c r="L2547" s="1">
        <v>20.468738000000002</v>
      </c>
      <c r="N2547" s="1" t="e">
        <v>#REF!</v>
      </c>
    </row>
    <row r="2548" spans="1:14" x14ac:dyDescent="0.25">
      <c r="A2548" t="s">
        <v>199</v>
      </c>
      <c r="B2548">
        <v>43677</v>
      </c>
      <c r="D2548" t="s">
        <v>6</v>
      </c>
      <c r="G2548" t="s">
        <v>1075</v>
      </c>
      <c r="K2548" s="1">
        <v>623.97</v>
      </c>
      <c r="L2548" s="1">
        <v>0</v>
      </c>
      <c r="N2548" s="1" t="e">
        <v>#REF!</v>
      </c>
    </row>
    <row r="2549" spans="1:14" x14ac:dyDescent="0.25">
      <c r="A2549" t="s">
        <v>199</v>
      </c>
      <c r="B2549">
        <v>43677</v>
      </c>
      <c r="D2549" t="s">
        <v>6</v>
      </c>
      <c r="G2549" t="s">
        <v>897</v>
      </c>
      <c r="K2549" s="1">
        <v>0</v>
      </c>
      <c r="L2549" s="1">
        <v>26.470604999999999</v>
      </c>
      <c r="N2549" s="1" t="e">
        <v>#REF!</v>
      </c>
    </row>
    <row r="2550" spans="1:14" x14ac:dyDescent="0.25">
      <c r="A2550" t="s">
        <v>199</v>
      </c>
      <c r="B2550">
        <v>43677</v>
      </c>
      <c r="D2550" t="s">
        <v>6</v>
      </c>
      <c r="G2550" t="s">
        <v>896</v>
      </c>
      <c r="K2550" s="1">
        <v>0</v>
      </c>
      <c r="L2550" s="1">
        <v>53.566678000000003</v>
      </c>
      <c r="N2550" s="1" t="e">
        <v>#REF!</v>
      </c>
    </row>
    <row r="2551" spans="1:14" x14ac:dyDescent="0.25">
      <c r="A2551" t="s">
        <v>198</v>
      </c>
      <c r="B2551">
        <v>43677</v>
      </c>
      <c r="D2551" t="s">
        <v>6</v>
      </c>
      <c r="G2551" t="s">
        <v>1069</v>
      </c>
      <c r="K2551" s="1">
        <v>940.78564000000006</v>
      </c>
      <c r="L2551" s="1">
        <v>0</v>
      </c>
      <c r="N2551" s="1" t="e">
        <v>#REF!</v>
      </c>
    </row>
    <row r="2552" spans="1:14" x14ac:dyDescent="0.25">
      <c r="A2552" t="s">
        <v>198</v>
      </c>
      <c r="B2552">
        <v>43677</v>
      </c>
      <c r="D2552" t="s">
        <v>6</v>
      </c>
      <c r="G2552" t="s">
        <v>1068</v>
      </c>
      <c r="K2552" s="1">
        <v>1904.3883799999999</v>
      </c>
      <c r="L2552" s="1">
        <v>0</v>
      </c>
      <c r="N2552" s="1" t="e">
        <v>#REF!</v>
      </c>
    </row>
    <row r="2553" spans="1:14" x14ac:dyDescent="0.25">
      <c r="A2553" t="s">
        <v>198</v>
      </c>
      <c r="B2553">
        <v>43677</v>
      </c>
      <c r="D2553" t="s">
        <v>6</v>
      </c>
      <c r="G2553" t="s">
        <v>1067</v>
      </c>
      <c r="K2553" s="1">
        <v>20.43364</v>
      </c>
      <c r="L2553" s="1">
        <v>0</v>
      </c>
      <c r="N2553" s="1" t="e">
        <v>#REF!</v>
      </c>
    </row>
    <row r="2554" spans="1:14" x14ac:dyDescent="0.25">
      <c r="A2554" t="s">
        <v>198</v>
      </c>
      <c r="B2554">
        <v>43677</v>
      </c>
      <c r="D2554" t="s">
        <v>6</v>
      </c>
      <c r="G2554" t="s">
        <v>1066</v>
      </c>
      <c r="K2554" s="1">
        <v>31.98434</v>
      </c>
      <c r="L2554" s="1">
        <v>0</v>
      </c>
      <c r="N2554" s="1" t="e">
        <v>#REF!</v>
      </c>
    </row>
    <row r="2555" spans="1:14" x14ac:dyDescent="0.25">
      <c r="A2555" t="s">
        <v>198</v>
      </c>
      <c r="B2555">
        <v>43677</v>
      </c>
      <c r="D2555" t="s">
        <v>6</v>
      </c>
      <c r="G2555" t="s">
        <v>1065</v>
      </c>
      <c r="K2555" s="1">
        <v>36.083620000000003</v>
      </c>
      <c r="L2555" s="1">
        <v>0</v>
      </c>
      <c r="N2555" s="1" t="e">
        <v>#REF!</v>
      </c>
    </row>
    <row r="2556" spans="1:14" x14ac:dyDescent="0.25">
      <c r="A2556" t="s">
        <v>198</v>
      </c>
      <c r="B2556">
        <v>43677</v>
      </c>
      <c r="D2556" t="s">
        <v>6</v>
      </c>
      <c r="G2556" t="s">
        <v>1064</v>
      </c>
      <c r="K2556" s="1">
        <v>19.548479999999998</v>
      </c>
      <c r="L2556" s="1">
        <v>0</v>
      </c>
      <c r="N2556" s="1" t="e">
        <v>#REF!</v>
      </c>
    </row>
    <row r="2557" spans="1:14" x14ac:dyDescent="0.25">
      <c r="A2557" t="s">
        <v>198</v>
      </c>
      <c r="B2557">
        <v>43677</v>
      </c>
      <c r="D2557" t="s">
        <v>6</v>
      </c>
      <c r="G2557" t="s">
        <v>1058</v>
      </c>
      <c r="K2557" s="1">
        <v>788.05345</v>
      </c>
      <c r="L2557" s="1">
        <v>0</v>
      </c>
      <c r="N2557" s="1" t="e">
        <v>#REF!</v>
      </c>
    </row>
    <row r="2558" spans="1:14" x14ac:dyDescent="0.25">
      <c r="A2558" t="s">
        <v>198</v>
      </c>
      <c r="B2558">
        <v>43677</v>
      </c>
      <c r="D2558" t="s">
        <v>6</v>
      </c>
      <c r="G2558" t="s">
        <v>1063</v>
      </c>
      <c r="K2558" s="1">
        <v>40.746850000000002</v>
      </c>
      <c r="L2558" s="1">
        <v>0</v>
      </c>
      <c r="N2558" s="1" t="e">
        <v>#REF!</v>
      </c>
    </row>
    <row r="2559" spans="1:14" x14ac:dyDescent="0.25">
      <c r="A2559" t="s">
        <v>198</v>
      </c>
      <c r="B2559">
        <v>43677</v>
      </c>
      <c r="D2559" t="s">
        <v>6</v>
      </c>
      <c r="G2559" t="s">
        <v>1062</v>
      </c>
      <c r="K2559" s="1">
        <v>489.52113000000003</v>
      </c>
      <c r="L2559" s="1">
        <v>0</v>
      </c>
      <c r="N2559" s="1" t="e">
        <v>#REF!</v>
      </c>
    </row>
    <row r="2560" spans="1:14" x14ac:dyDescent="0.25">
      <c r="A2560" t="s">
        <v>198</v>
      </c>
      <c r="B2560">
        <v>43677</v>
      </c>
      <c r="D2560" t="s">
        <v>6</v>
      </c>
      <c r="G2560" t="s">
        <v>1061</v>
      </c>
      <c r="K2560" s="1">
        <v>97.979520000000008</v>
      </c>
      <c r="L2560" s="1">
        <v>0</v>
      </c>
      <c r="N2560" s="1" t="e">
        <v>#REF!</v>
      </c>
    </row>
    <row r="2561" spans="1:14" x14ac:dyDescent="0.25">
      <c r="A2561" t="s">
        <v>198</v>
      </c>
      <c r="B2561">
        <v>43677</v>
      </c>
      <c r="D2561" t="s">
        <v>6</v>
      </c>
      <c r="G2561" t="s">
        <v>922</v>
      </c>
      <c r="K2561" s="1">
        <v>0</v>
      </c>
      <c r="L2561" s="1">
        <v>284.517402</v>
      </c>
      <c r="N2561" s="1" t="e">
        <v>#REF!</v>
      </c>
    </row>
    <row r="2562" spans="1:14" x14ac:dyDescent="0.25">
      <c r="A2562" t="s">
        <v>198</v>
      </c>
      <c r="B2562">
        <v>43677</v>
      </c>
      <c r="D2562" t="s">
        <v>6</v>
      </c>
      <c r="G2562" t="s">
        <v>921</v>
      </c>
      <c r="K2562" s="1">
        <v>0</v>
      </c>
      <c r="L2562" s="1">
        <v>8.7616440000000004</v>
      </c>
      <c r="N2562" s="1" t="e">
        <v>#REF!</v>
      </c>
    </row>
    <row r="2563" spans="1:14" x14ac:dyDescent="0.25">
      <c r="A2563" t="s">
        <v>198</v>
      </c>
      <c r="B2563">
        <v>43677</v>
      </c>
      <c r="D2563" t="s">
        <v>6</v>
      </c>
      <c r="G2563" t="s">
        <v>894</v>
      </c>
      <c r="K2563" s="1">
        <v>0</v>
      </c>
      <c r="L2563" s="1">
        <v>0.432</v>
      </c>
      <c r="N2563" s="1" t="e">
        <v>#REF!</v>
      </c>
    </row>
    <row r="2564" spans="1:14" x14ac:dyDescent="0.25">
      <c r="A2564" t="s">
        <v>198</v>
      </c>
      <c r="B2564">
        <v>43677</v>
      </c>
      <c r="D2564" t="s">
        <v>6</v>
      </c>
      <c r="G2564" t="s">
        <v>920</v>
      </c>
      <c r="K2564" s="1">
        <v>0</v>
      </c>
      <c r="L2564" s="1">
        <v>15.887645999999998</v>
      </c>
      <c r="N2564" s="1" t="e">
        <v>#REF!</v>
      </c>
    </row>
    <row r="2565" spans="1:14" x14ac:dyDescent="0.25">
      <c r="A2565" t="s">
        <v>198</v>
      </c>
      <c r="B2565">
        <v>43677</v>
      </c>
      <c r="D2565" t="s">
        <v>6</v>
      </c>
      <c r="G2565" t="s">
        <v>912</v>
      </c>
      <c r="K2565" s="1">
        <v>0</v>
      </c>
      <c r="L2565" s="1">
        <v>82.880030000000005</v>
      </c>
      <c r="N2565" s="1" t="e">
        <v>#REF!</v>
      </c>
    </row>
    <row r="2566" spans="1:14" x14ac:dyDescent="0.25">
      <c r="A2566" t="s">
        <v>198</v>
      </c>
      <c r="B2566">
        <v>43677</v>
      </c>
      <c r="D2566" t="s">
        <v>6</v>
      </c>
      <c r="G2566" t="s">
        <v>919</v>
      </c>
      <c r="K2566" s="1">
        <v>0</v>
      </c>
      <c r="L2566" s="1">
        <v>58.750064999999999</v>
      </c>
      <c r="N2566" s="1" t="e">
        <v>#REF!</v>
      </c>
    </row>
    <row r="2567" spans="1:14" x14ac:dyDescent="0.25">
      <c r="A2567" t="s">
        <v>333</v>
      </c>
      <c r="B2567">
        <v>43677</v>
      </c>
      <c r="D2567" t="s">
        <v>6</v>
      </c>
      <c r="G2567" t="s">
        <v>887</v>
      </c>
      <c r="K2567" s="1">
        <v>0</v>
      </c>
      <c r="L2567" s="1">
        <v>1.0609200000000001</v>
      </c>
      <c r="N2567" s="1" t="e">
        <v>#REF!</v>
      </c>
    </row>
    <row r="2568" spans="1:14" x14ac:dyDescent="0.25">
      <c r="A2568" t="s">
        <v>196</v>
      </c>
      <c r="B2568">
        <v>43677</v>
      </c>
      <c r="D2568" t="s">
        <v>6</v>
      </c>
      <c r="G2568" t="s">
        <v>1060</v>
      </c>
      <c r="K2568" s="1">
        <v>126.3</v>
      </c>
      <c r="L2568" s="1">
        <v>0</v>
      </c>
      <c r="N2568" s="1" t="e">
        <v>#REF!</v>
      </c>
    </row>
    <row r="2569" spans="1:14" x14ac:dyDescent="0.25">
      <c r="A2569" t="s">
        <v>196</v>
      </c>
      <c r="B2569">
        <v>43677</v>
      </c>
      <c r="D2569" t="s">
        <v>6</v>
      </c>
      <c r="G2569" t="s">
        <v>1059</v>
      </c>
      <c r="K2569" s="1">
        <v>120.45</v>
      </c>
      <c r="L2569" s="1">
        <v>0</v>
      </c>
      <c r="N2569" s="1" t="e">
        <v>#REF!</v>
      </c>
    </row>
    <row r="2570" spans="1:14" x14ac:dyDescent="0.25">
      <c r="A2570" t="s">
        <v>196</v>
      </c>
      <c r="B2570">
        <v>43677</v>
      </c>
      <c r="D2570" t="s">
        <v>6</v>
      </c>
      <c r="G2570" t="s">
        <v>886</v>
      </c>
      <c r="K2570" s="1">
        <v>0</v>
      </c>
      <c r="L2570" s="1">
        <v>12.63</v>
      </c>
      <c r="N2570" s="1" t="e">
        <v>#REF!</v>
      </c>
    </row>
    <row r="2571" spans="1:14" x14ac:dyDescent="0.25">
      <c r="A2571" t="s">
        <v>196</v>
      </c>
      <c r="B2571">
        <v>43677</v>
      </c>
      <c r="D2571" t="s">
        <v>6</v>
      </c>
      <c r="G2571" t="s">
        <v>885</v>
      </c>
      <c r="K2571" s="1">
        <v>0</v>
      </c>
      <c r="L2571" s="1">
        <v>5.5350000000000001</v>
      </c>
      <c r="N2571" s="1" t="e">
        <v>#REF!</v>
      </c>
    </row>
    <row r="2572" spans="1:14" x14ac:dyDescent="0.25">
      <c r="A2572" t="s">
        <v>196</v>
      </c>
      <c r="B2572">
        <v>43677</v>
      </c>
      <c r="D2572" t="s">
        <v>6</v>
      </c>
      <c r="G2572" t="s">
        <v>884</v>
      </c>
      <c r="K2572" s="1">
        <v>0</v>
      </c>
      <c r="L2572" s="1">
        <v>1.59</v>
      </c>
      <c r="N2572" s="1" t="e">
        <v>#REF!</v>
      </c>
    </row>
    <row r="2573" spans="1:14" x14ac:dyDescent="0.25">
      <c r="A2573" t="s">
        <v>196</v>
      </c>
      <c r="B2573">
        <v>43677</v>
      </c>
      <c r="D2573" t="s">
        <v>6</v>
      </c>
      <c r="G2573" t="s">
        <v>883</v>
      </c>
      <c r="K2573" s="1">
        <v>0</v>
      </c>
      <c r="L2573" s="1">
        <v>0.52411800000000008</v>
      </c>
      <c r="N2573" s="1" t="e">
        <v>#REF!</v>
      </c>
    </row>
    <row r="2574" spans="1:14" x14ac:dyDescent="0.25">
      <c r="A2574" t="s">
        <v>196</v>
      </c>
      <c r="B2574">
        <v>43677</v>
      </c>
      <c r="D2574" t="s">
        <v>6</v>
      </c>
      <c r="G2574" t="s">
        <v>882</v>
      </c>
      <c r="K2574" s="1">
        <v>0</v>
      </c>
      <c r="L2574" s="1">
        <v>6.5000000000000002E-2</v>
      </c>
      <c r="N2574" s="1" t="e">
        <v>#REF!</v>
      </c>
    </row>
    <row r="2575" spans="1:14" x14ac:dyDescent="0.25">
      <c r="A2575" t="s">
        <v>195</v>
      </c>
      <c r="B2575">
        <v>43677</v>
      </c>
      <c r="D2575" t="s">
        <v>6</v>
      </c>
      <c r="G2575" t="s">
        <v>1057</v>
      </c>
      <c r="K2575" s="1">
        <v>65.261879999999991</v>
      </c>
      <c r="L2575" s="1">
        <v>0</v>
      </c>
      <c r="N2575" s="1" t="e">
        <v>#REF!</v>
      </c>
    </row>
    <row r="2576" spans="1:14" x14ac:dyDescent="0.25">
      <c r="A2576" t="s">
        <v>195</v>
      </c>
      <c r="B2576">
        <v>43677</v>
      </c>
      <c r="D2576" t="s">
        <v>6</v>
      </c>
      <c r="G2576" t="s">
        <v>869</v>
      </c>
      <c r="K2576" s="1">
        <v>0</v>
      </c>
      <c r="L2576" s="1">
        <v>1.106957</v>
      </c>
      <c r="N2576" s="1" t="e">
        <v>#REF!</v>
      </c>
    </row>
    <row r="2577" spans="1:14" x14ac:dyDescent="0.25">
      <c r="A2577" t="s">
        <v>195</v>
      </c>
      <c r="B2577">
        <v>43677</v>
      </c>
      <c r="D2577" t="s">
        <v>6</v>
      </c>
      <c r="G2577" t="s">
        <v>879</v>
      </c>
      <c r="K2577" s="1">
        <v>0</v>
      </c>
      <c r="L2577" s="1">
        <v>1.22</v>
      </c>
      <c r="N2577" s="1" t="e">
        <v>#REF!</v>
      </c>
    </row>
    <row r="2578" spans="1:14" x14ac:dyDescent="0.25">
      <c r="A2578" t="s">
        <v>195</v>
      </c>
      <c r="B2578">
        <v>43677</v>
      </c>
      <c r="D2578" t="s">
        <v>6</v>
      </c>
      <c r="G2578" t="s">
        <v>878</v>
      </c>
      <c r="K2578" s="1">
        <v>0</v>
      </c>
      <c r="L2578" s="1">
        <v>1.490666</v>
      </c>
      <c r="N2578" s="1" t="e">
        <v>#REF!</v>
      </c>
    </row>
    <row r="2579" spans="1:14" x14ac:dyDescent="0.25">
      <c r="A2579" t="s">
        <v>195</v>
      </c>
      <c r="B2579">
        <v>43677</v>
      </c>
      <c r="D2579" t="s">
        <v>6</v>
      </c>
      <c r="G2579" t="s">
        <v>868</v>
      </c>
      <c r="K2579" s="1">
        <v>0</v>
      </c>
      <c r="L2579" s="1">
        <v>12.513586999999999</v>
      </c>
      <c r="N2579" s="1" t="e">
        <v>#REF!</v>
      </c>
    </row>
    <row r="2580" spans="1:14" x14ac:dyDescent="0.25">
      <c r="A2580" t="s">
        <v>195</v>
      </c>
      <c r="B2580">
        <v>43677</v>
      </c>
      <c r="D2580" t="s">
        <v>6</v>
      </c>
      <c r="G2580" t="s">
        <v>877</v>
      </c>
      <c r="K2580" s="1">
        <v>0</v>
      </c>
      <c r="L2580" s="1">
        <v>1.1555520000000001</v>
      </c>
      <c r="N2580" s="1" t="e">
        <v>#REF!</v>
      </c>
    </row>
    <row r="2581" spans="1:14" x14ac:dyDescent="0.25">
      <c r="A2581" t="s">
        <v>195</v>
      </c>
      <c r="B2581">
        <v>43677</v>
      </c>
      <c r="D2581" t="s">
        <v>6</v>
      </c>
      <c r="G2581" t="s">
        <v>876</v>
      </c>
      <c r="K2581" s="1">
        <v>0</v>
      </c>
      <c r="L2581" s="1">
        <v>1.78925</v>
      </c>
      <c r="N2581" s="1" t="e">
        <v>#REF!</v>
      </c>
    </row>
    <row r="2582" spans="1:14" x14ac:dyDescent="0.25">
      <c r="A2582" t="s">
        <v>195</v>
      </c>
      <c r="B2582">
        <v>43677</v>
      </c>
      <c r="D2582" t="s">
        <v>6</v>
      </c>
      <c r="G2582" t="s">
        <v>875</v>
      </c>
      <c r="K2582" s="1">
        <v>0</v>
      </c>
      <c r="L2582" s="1">
        <v>1.56</v>
      </c>
      <c r="N2582" s="1" t="e">
        <v>#REF!</v>
      </c>
    </row>
    <row r="2583" spans="1:14" x14ac:dyDescent="0.25">
      <c r="A2583" t="s">
        <v>195</v>
      </c>
      <c r="B2583">
        <v>43677</v>
      </c>
      <c r="D2583" t="s">
        <v>6</v>
      </c>
      <c r="G2583" t="s">
        <v>874</v>
      </c>
      <c r="K2583" s="1">
        <v>0</v>
      </c>
      <c r="L2583" s="1">
        <v>0.68408800000000003</v>
      </c>
      <c r="N2583" s="1" t="e">
        <v>#REF!</v>
      </c>
    </row>
    <row r="2584" spans="1:14" x14ac:dyDescent="0.25">
      <c r="A2584" t="s">
        <v>195</v>
      </c>
      <c r="B2584">
        <v>43677</v>
      </c>
      <c r="D2584" t="s">
        <v>6</v>
      </c>
      <c r="G2584" t="s">
        <v>873</v>
      </c>
      <c r="K2584" s="1">
        <v>0</v>
      </c>
      <c r="L2584" s="1">
        <v>5.8819480000000004</v>
      </c>
      <c r="N2584" s="1" t="e">
        <v>#REF!</v>
      </c>
    </row>
    <row r="2585" spans="1:14" x14ac:dyDescent="0.25">
      <c r="A2585" t="s">
        <v>195</v>
      </c>
      <c r="B2585">
        <v>43677</v>
      </c>
      <c r="D2585" t="s">
        <v>6</v>
      </c>
      <c r="G2585" t="s">
        <v>872</v>
      </c>
      <c r="K2585" s="1">
        <v>0</v>
      </c>
      <c r="L2585" s="1">
        <v>0.65101100000000001</v>
      </c>
      <c r="N2585" s="1" t="e">
        <v>#REF!</v>
      </c>
    </row>
    <row r="2586" spans="1:14" x14ac:dyDescent="0.25">
      <c r="A2586" t="s">
        <v>195</v>
      </c>
      <c r="B2586">
        <v>43677</v>
      </c>
      <c r="D2586" t="s">
        <v>6</v>
      </c>
      <c r="G2586" t="s">
        <v>871</v>
      </c>
      <c r="K2586" s="1">
        <v>0</v>
      </c>
      <c r="L2586" s="1">
        <v>1.034</v>
      </c>
      <c r="N2586" s="1" t="e">
        <v>#REF!</v>
      </c>
    </row>
    <row r="2587" spans="1:14" x14ac:dyDescent="0.25">
      <c r="A2587" t="s">
        <v>332</v>
      </c>
      <c r="B2587">
        <v>43677</v>
      </c>
      <c r="D2587" t="s">
        <v>6</v>
      </c>
      <c r="G2587" t="s">
        <v>1082</v>
      </c>
      <c r="K2587" s="1">
        <v>1748.1992600000001</v>
      </c>
      <c r="L2587" s="1">
        <v>0</v>
      </c>
      <c r="N2587" s="1" t="e">
        <v>#REF!</v>
      </c>
    </row>
    <row r="2588" spans="1:14" x14ac:dyDescent="0.25">
      <c r="A2588" t="s">
        <v>332</v>
      </c>
      <c r="B2588">
        <v>43677</v>
      </c>
      <c r="D2588" t="s">
        <v>6</v>
      </c>
      <c r="G2588" t="s">
        <v>1081</v>
      </c>
      <c r="K2588" s="1">
        <v>0</v>
      </c>
      <c r="L2588" s="1">
        <v>7.7323300000000001</v>
      </c>
      <c r="N2588" s="1" t="e">
        <v>#REF!</v>
      </c>
    </row>
    <row r="2589" spans="1:14" x14ac:dyDescent="0.25">
      <c r="A2589" t="s">
        <v>332</v>
      </c>
      <c r="B2589">
        <v>43677</v>
      </c>
      <c r="D2589" t="s">
        <v>6</v>
      </c>
      <c r="G2589" t="s">
        <v>1076</v>
      </c>
      <c r="K2589" s="1">
        <v>0</v>
      </c>
      <c r="L2589" s="1">
        <v>11.31357</v>
      </c>
      <c r="N2589" s="1" t="e">
        <v>#REF!</v>
      </c>
    </row>
    <row r="2590" spans="1:14" x14ac:dyDescent="0.25">
      <c r="A2590" t="s">
        <v>330</v>
      </c>
      <c r="B2590">
        <v>43677</v>
      </c>
      <c r="D2590" t="s">
        <v>6</v>
      </c>
      <c r="G2590" t="s">
        <v>1080</v>
      </c>
      <c r="K2590" s="1">
        <v>1000.53419</v>
      </c>
      <c r="L2590" s="1">
        <v>0</v>
      </c>
      <c r="N2590" s="1" t="e">
        <v>#REF!</v>
      </c>
    </row>
    <row r="2591" spans="1:14" x14ac:dyDescent="0.25">
      <c r="A2591" t="s">
        <v>330</v>
      </c>
      <c r="B2591">
        <v>43677</v>
      </c>
      <c r="D2591" t="s">
        <v>6</v>
      </c>
      <c r="G2591" t="s">
        <v>1079</v>
      </c>
      <c r="K2591" s="1">
        <v>0</v>
      </c>
      <c r="L2591" s="1">
        <v>4.2300000000000004</v>
      </c>
      <c r="N2591" s="1" t="e">
        <v>#REF!</v>
      </c>
    </row>
    <row r="2592" spans="1:14" x14ac:dyDescent="0.25">
      <c r="A2592" t="s">
        <v>330</v>
      </c>
      <c r="B2592">
        <v>43677</v>
      </c>
      <c r="D2592" t="s">
        <v>6</v>
      </c>
      <c r="G2592" t="s">
        <v>1078</v>
      </c>
      <c r="K2592" s="1">
        <v>0</v>
      </c>
      <c r="L2592" s="1">
        <v>5.4</v>
      </c>
      <c r="N2592" s="1" t="e">
        <v>#REF!</v>
      </c>
    </row>
    <row r="2593" spans="1:14" x14ac:dyDescent="0.25">
      <c r="A2593" t="s">
        <v>330</v>
      </c>
      <c r="B2593">
        <v>43677</v>
      </c>
      <c r="D2593" t="s">
        <v>6</v>
      </c>
      <c r="G2593" t="s">
        <v>1076</v>
      </c>
      <c r="K2593" s="1">
        <v>0</v>
      </c>
      <c r="L2593" s="1">
        <v>2.1412800000000001</v>
      </c>
      <c r="N2593" s="1" t="e">
        <v>#REF!</v>
      </c>
    </row>
    <row r="2594" spans="1:14" x14ac:dyDescent="0.25">
      <c r="A2594" t="s">
        <v>328</v>
      </c>
      <c r="B2594">
        <v>43677</v>
      </c>
      <c r="D2594" t="s">
        <v>6</v>
      </c>
      <c r="G2594" t="s">
        <v>1077</v>
      </c>
      <c r="K2594" s="1">
        <v>167.2595</v>
      </c>
      <c r="L2594" s="1">
        <v>0</v>
      </c>
      <c r="N2594" s="1" t="e">
        <v>#REF!</v>
      </c>
    </row>
    <row r="2595" spans="1:14" x14ac:dyDescent="0.25">
      <c r="A2595" t="s">
        <v>328</v>
      </c>
      <c r="B2595">
        <v>43677</v>
      </c>
      <c r="D2595" t="s">
        <v>6</v>
      </c>
      <c r="G2595" t="s">
        <v>1076</v>
      </c>
      <c r="K2595" s="1">
        <v>0</v>
      </c>
      <c r="L2595" s="1">
        <v>2.1412800000000001</v>
      </c>
      <c r="N2595" s="1" t="e">
        <v>#REF!</v>
      </c>
    </row>
    <row r="2596" spans="1:14" x14ac:dyDescent="0.25">
      <c r="A2596" t="s">
        <v>328</v>
      </c>
      <c r="B2596">
        <v>43677</v>
      </c>
      <c r="D2596" t="s">
        <v>6</v>
      </c>
      <c r="G2596" t="s">
        <v>1076</v>
      </c>
      <c r="K2596" s="1">
        <v>0</v>
      </c>
      <c r="L2596" s="1">
        <v>6.2725999999999997</v>
      </c>
      <c r="N2596" s="1" t="e">
        <v>#REF!</v>
      </c>
    </row>
    <row r="2597" spans="1:14" x14ac:dyDescent="0.25">
      <c r="A2597" t="s">
        <v>192</v>
      </c>
      <c r="B2597">
        <v>43677</v>
      </c>
      <c r="D2597" t="s">
        <v>6</v>
      </c>
      <c r="G2597" t="s">
        <v>1075</v>
      </c>
      <c r="K2597" s="1">
        <v>0</v>
      </c>
      <c r="L2597" s="1">
        <v>62.396999999999998</v>
      </c>
      <c r="N2597" s="1" t="e">
        <v>#REF!</v>
      </c>
    </row>
    <row r="2598" spans="1:14" x14ac:dyDescent="0.25">
      <c r="A2598" t="s">
        <v>1074</v>
      </c>
      <c r="B2598">
        <v>43677</v>
      </c>
      <c r="C2598" t="s">
        <v>823</v>
      </c>
      <c r="D2598" t="s">
        <v>6</v>
      </c>
      <c r="G2598" t="s">
        <v>1073</v>
      </c>
      <c r="K2598" s="1">
        <v>903.57776000000001</v>
      </c>
      <c r="L2598" s="1">
        <v>0</v>
      </c>
      <c r="N2598" s="1" t="e">
        <v>#REF!</v>
      </c>
    </row>
    <row r="2599" spans="1:14" x14ac:dyDescent="0.25">
      <c r="A2599" t="s">
        <v>190</v>
      </c>
      <c r="B2599">
        <v>43677</v>
      </c>
      <c r="D2599" t="s">
        <v>6</v>
      </c>
      <c r="G2599" t="s">
        <v>1072</v>
      </c>
      <c r="K2599" s="1">
        <v>0</v>
      </c>
      <c r="L2599" s="1">
        <v>77.84</v>
      </c>
      <c r="N2599" s="1" t="e">
        <v>#REF!</v>
      </c>
    </row>
    <row r="2600" spans="1:14" x14ac:dyDescent="0.25">
      <c r="A2600" t="s">
        <v>190</v>
      </c>
      <c r="B2600">
        <v>43677</v>
      </c>
      <c r="C2600" t="s">
        <v>2815</v>
      </c>
      <c r="D2600" t="s">
        <v>6</v>
      </c>
      <c r="G2600" t="s">
        <v>983</v>
      </c>
      <c r="K2600" s="1">
        <v>778.4</v>
      </c>
      <c r="L2600" s="1">
        <v>0</v>
      </c>
      <c r="N2600" s="1" t="e">
        <v>#REF!</v>
      </c>
    </row>
    <row r="2601" spans="1:14" x14ac:dyDescent="0.25">
      <c r="A2601" t="s">
        <v>190</v>
      </c>
      <c r="B2601">
        <v>43677</v>
      </c>
      <c r="C2601" t="s">
        <v>2816</v>
      </c>
      <c r="D2601" t="s">
        <v>6</v>
      </c>
      <c r="G2601" t="s">
        <v>982</v>
      </c>
      <c r="K2601" s="1">
        <v>455</v>
      </c>
      <c r="L2601" s="1">
        <v>0</v>
      </c>
      <c r="N2601" s="1" t="e">
        <v>#REF!</v>
      </c>
    </row>
    <row r="2602" spans="1:14" x14ac:dyDescent="0.25">
      <c r="A2602" t="s">
        <v>190</v>
      </c>
      <c r="B2602">
        <v>43677</v>
      </c>
      <c r="C2602" t="s">
        <v>2817</v>
      </c>
      <c r="D2602" t="s">
        <v>6</v>
      </c>
      <c r="G2602" t="s">
        <v>981</v>
      </c>
      <c r="K2602" s="1">
        <v>618.79999999999995</v>
      </c>
      <c r="L2602" s="1">
        <v>0</v>
      </c>
      <c r="N2602" s="1" t="e">
        <v>#REF!</v>
      </c>
    </row>
    <row r="2603" spans="1:14" x14ac:dyDescent="0.25">
      <c r="A2603" t="s">
        <v>190</v>
      </c>
      <c r="B2603">
        <v>43677</v>
      </c>
      <c r="D2603" t="s">
        <v>6</v>
      </c>
      <c r="G2603" t="s">
        <v>1071</v>
      </c>
      <c r="K2603" s="1">
        <v>0</v>
      </c>
      <c r="L2603" s="1">
        <v>61.88</v>
      </c>
      <c r="N2603" s="1" t="e">
        <v>#REF!</v>
      </c>
    </row>
    <row r="2604" spans="1:14" x14ac:dyDescent="0.25">
      <c r="A2604" t="s">
        <v>190</v>
      </c>
      <c r="B2604">
        <v>43677</v>
      </c>
      <c r="D2604" t="s">
        <v>6</v>
      </c>
      <c r="G2604" t="s">
        <v>1070</v>
      </c>
      <c r="K2604" s="1">
        <v>0</v>
      </c>
      <c r="L2604" s="1">
        <v>45.5</v>
      </c>
      <c r="N2604" s="1" t="e">
        <v>#REF!</v>
      </c>
    </row>
    <row r="2605" spans="1:14" x14ac:dyDescent="0.25">
      <c r="A2605" t="s">
        <v>171</v>
      </c>
      <c r="B2605">
        <v>43677</v>
      </c>
      <c r="C2605" t="s">
        <v>2818</v>
      </c>
      <c r="D2605" t="s">
        <v>6</v>
      </c>
      <c r="G2605" t="s">
        <v>994</v>
      </c>
      <c r="K2605" s="1">
        <v>20.43364</v>
      </c>
      <c r="L2605" s="1">
        <v>0</v>
      </c>
      <c r="N2605" s="1" t="e">
        <v>#REF!</v>
      </c>
    </row>
    <row r="2606" spans="1:14" x14ac:dyDescent="0.25">
      <c r="A2606" t="s">
        <v>171</v>
      </c>
      <c r="B2606">
        <v>43677</v>
      </c>
      <c r="C2606" t="s">
        <v>2819</v>
      </c>
      <c r="D2606" t="s">
        <v>6</v>
      </c>
      <c r="G2606" t="s">
        <v>993</v>
      </c>
      <c r="K2606" s="1">
        <v>940.78564000000006</v>
      </c>
      <c r="L2606" s="1">
        <v>0</v>
      </c>
      <c r="N2606" s="1" t="e">
        <v>#REF!</v>
      </c>
    </row>
    <row r="2607" spans="1:14" x14ac:dyDescent="0.25">
      <c r="A2607" t="s">
        <v>171</v>
      </c>
      <c r="B2607">
        <v>43677</v>
      </c>
      <c r="C2607" t="s">
        <v>2820</v>
      </c>
      <c r="D2607" t="s">
        <v>6</v>
      </c>
      <c r="G2607" t="s">
        <v>992</v>
      </c>
      <c r="K2607" s="1">
        <v>97.979520000000008</v>
      </c>
      <c r="L2607" s="1">
        <v>0</v>
      </c>
      <c r="N2607" s="1" t="e">
        <v>#REF!</v>
      </c>
    </row>
    <row r="2608" spans="1:14" x14ac:dyDescent="0.25">
      <c r="A2608" t="s">
        <v>171</v>
      </c>
      <c r="B2608">
        <v>43677</v>
      </c>
      <c r="C2608" t="s">
        <v>2821</v>
      </c>
      <c r="D2608" t="s">
        <v>6</v>
      </c>
      <c r="G2608" t="s">
        <v>991</v>
      </c>
      <c r="K2608" s="1">
        <v>31.98434</v>
      </c>
      <c r="L2608" s="1">
        <v>0</v>
      </c>
      <c r="N2608" s="1" t="e">
        <v>#REF!</v>
      </c>
    </row>
    <row r="2609" spans="1:14" x14ac:dyDescent="0.25">
      <c r="A2609" t="s">
        <v>171</v>
      </c>
      <c r="B2609">
        <v>43677</v>
      </c>
      <c r="C2609" t="s">
        <v>2822</v>
      </c>
      <c r="D2609" t="s">
        <v>6</v>
      </c>
      <c r="G2609" t="s">
        <v>990</v>
      </c>
      <c r="K2609" s="1">
        <v>36.083620000000003</v>
      </c>
      <c r="L2609" s="1">
        <v>0</v>
      </c>
      <c r="N2609" s="1" t="e">
        <v>#REF!</v>
      </c>
    </row>
    <row r="2610" spans="1:14" x14ac:dyDescent="0.25">
      <c r="A2610" t="s">
        <v>171</v>
      </c>
      <c r="B2610">
        <v>43677</v>
      </c>
      <c r="C2610" t="s">
        <v>2823</v>
      </c>
      <c r="D2610" t="s">
        <v>6</v>
      </c>
      <c r="G2610" t="s">
        <v>989</v>
      </c>
      <c r="K2610" s="1">
        <v>19.548479999999998</v>
      </c>
      <c r="L2610" s="1">
        <v>0</v>
      </c>
      <c r="N2610" s="1" t="e">
        <v>#REF!</v>
      </c>
    </row>
    <row r="2611" spans="1:14" x14ac:dyDescent="0.25">
      <c r="A2611" t="s">
        <v>171</v>
      </c>
      <c r="B2611">
        <v>43677</v>
      </c>
      <c r="C2611" t="s">
        <v>2824</v>
      </c>
      <c r="D2611" t="s">
        <v>6</v>
      </c>
      <c r="G2611" t="s">
        <v>988</v>
      </c>
      <c r="K2611" s="1">
        <v>1904.3883799999999</v>
      </c>
      <c r="L2611" s="1">
        <v>0</v>
      </c>
      <c r="N2611" s="1" t="e">
        <v>#REF!</v>
      </c>
    </row>
    <row r="2612" spans="1:14" x14ac:dyDescent="0.25">
      <c r="A2612" t="s">
        <v>171</v>
      </c>
      <c r="B2612">
        <v>43677</v>
      </c>
      <c r="C2612" t="s">
        <v>2825</v>
      </c>
      <c r="D2612" t="s">
        <v>6</v>
      </c>
      <c r="G2612" t="s">
        <v>987</v>
      </c>
      <c r="K2612" s="1">
        <v>788.05345</v>
      </c>
      <c r="L2612" s="1">
        <v>0</v>
      </c>
      <c r="N2612" s="1" t="e">
        <v>#REF!</v>
      </c>
    </row>
    <row r="2613" spans="1:14" x14ac:dyDescent="0.25">
      <c r="A2613" t="s">
        <v>171</v>
      </c>
      <c r="B2613">
        <v>43677</v>
      </c>
      <c r="C2613" t="s">
        <v>2826</v>
      </c>
      <c r="D2613" t="s">
        <v>6</v>
      </c>
      <c r="G2613" t="s">
        <v>986</v>
      </c>
      <c r="K2613" s="1">
        <v>40.746850000000002</v>
      </c>
      <c r="L2613" s="1">
        <v>0</v>
      </c>
      <c r="N2613" s="1" t="e">
        <v>#REF!</v>
      </c>
    </row>
    <row r="2614" spans="1:14" x14ac:dyDescent="0.25">
      <c r="A2614" t="s">
        <v>171</v>
      </c>
      <c r="B2614">
        <v>43677</v>
      </c>
      <c r="C2614" t="s">
        <v>2827</v>
      </c>
      <c r="D2614" t="s">
        <v>6</v>
      </c>
      <c r="G2614" t="s">
        <v>985</v>
      </c>
      <c r="K2614" s="1">
        <v>489.52113000000003</v>
      </c>
      <c r="L2614" s="1">
        <v>0</v>
      </c>
      <c r="N2614" s="1" t="e">
        <v>#REF!</v>
      </c>
    </row>
    <row r="2615" spans="1:14" x14ac:dyDescent="0.25">
      <c r="A2615" t="s">
        <v>171</v>
      </c>
      <c r="B2615">
        <v>43677</v>
      </c>
      <c r="D2615" t="s">
        <v>6</v>
      </c>
      <c r="G2615" t="s">
        <v>1069</v>
      </c>
      <c r="K2615" s="1">
        <v>0</v>
      </c>
      <c r="L2615" s="1">
        <v>94.078564</v>
      </c>
      <c r="N2615" s="1" t="e">
        <v>#REF!</v>
      </c>
    </row>
    <row r="2616" spans="1:14" x14ac:dyDescent="0.25">
      <c r="A2616" t="s">
        <v>171</v>
      </c>
      <c r="B2616">
        <v>43677</v>
      </c>
      <c r="D2616" t="s">
        <v>6</v>
      </c>
      <c r="G2616" t="s">
        <v>1068</v>
      </c>
      <c r="K2616" s="1">
        <v>0</v>
      </c>
      <c r="L2616" s="1">
        <v>190.43883799999998</v>
      </c>
      <c r="N2616" s="1" t="e">
        <v>#REF!</v>
      </c>
    </row>
    <row r="2617" spans="1:14" x14ac:dyDescent="0.25">
      <c r="A2617" t="s">
        <v>171</v>
      </c>
      <c r="B2617">
        <v>43677</v>
      </c>
      <c r="D2617" t="s">
        <v>6</v>
      </c>
      <c r="G2617" t="s">
        <v>1067</v>
      </c>
      <c r="K2617" s="1">
        <v>0</v>
      </c>
      <c r="L2617" s="1">
        <v>2.043364</v>
      </c>
      <c r="N2617" s="1" t="e">
        <v>#REF!</v>
      </c>
    </row>
    <row r="2618" spans="1:14" x14ac:dyDescent="0.25">
      <c r="A2618" t="s">
        <v>171</v>
      </c>
      <c r="B2618">
        <v>43677</v>
      </c>
      <c r="D2618" t="s">
        <v>6</v>
      </c>
      <c r="G2618" t="s">
        <v>1066</v>
      </c>
      <c r="K2618" s="1">
        <v>0</v>
      </c>
      <c r="L2618" s="1">
        <v>3.1984340000000002</v>
      </c>
      <c r="N2618" s="1" t="e">
        <v>#REF!</v>
      </c>
    </row>
    <row r="2619" spans="1:14" x14ac:dyDescent="0.25">
      <c r="A2619" t="s">
        <v>171</v>
      </c>
      <c r="B2619">
        <v>43677</v>
      </c>
      <c r="D2619" t="s">
        <v>6</v>
      </c>
      <c r="G2619" t="s">
        <v>1065</v>
      </c>
      <c r="K2619" s="1">
        <v>0</v>
      </c>
      <c r="L2619" s="1">
        <v>3.6083620000000001</v>
      </c>
      <c r="N2619" s="1" t="e">
        <v>#REF!</v>
      </c>
    </row>
    <row r="2620" spans="1:14" x14ac:dyDescent="0.25">
      <c r="A2620" t="s">
        <v>171</v>
      </c>
      <c r="B2620">
        <v>43677</v>
      </c>
      <c r="D2620" t="s">
        <v>6</v>
      </c>
      <c r="G2620" t="s">
        <v>1064</v>
      </c>
      <c r="K2620" s="1">
        <v>0</v>
      </c>
      <c r="L2620" s="1">
        <v>1.9548479999999999</v>
      </c>
      <c r="N2620" s="1" t="e">
        <v>#REF!</v>
      </c>
    </row>
    <row r="2621" spans="1:14" x14ac:dyDescent="0.25">
      <c r="A2621" t="s">
        <v>171</v>
      </c>
      <c r="B2621">
        <v>43677</v>
      </c>
      <c r="D2621" t="s">
        <v>6</v>
      </c>
      <c r="G2621" t="s">
        <v>1063</v>
      </c>
      <c r="K2621" s="1">
        <v>0</v>
      </c>
      <c r="L2621" s="1">
        <v>4.0746849999999997</v>
      </c>
      <c r="N2621" s="1" t="e">
        <v>#REF!</v>
      </c>
    </row>
    <row r="2622" spans="1:14" x14ac:dyDescent="0.25">
      <c r="A2622" t="s">
        <v>171</v>
      </c>
      <c r="B2622">
        <v>43677</v>
      </c>
      <c r="D2622" t="s">
        <v>6</v>
      </c>
      <c r="G2622" t="s">
        <v>1062</v>
      </c>
      <c r="K2622" s="1">
        <v>0</v>
      </c>
      <c r="L2622" s="1">
        <v>48.952112999999997</v>
      </c>
      <c r="N2622" s="1" t="e">
        <v>#REF!</v>
      </c>
    </row>
    <row r="2623" spans="1:14" x14ac:dyDescent="0.25">
      <c r="A2623" t="s">
        <v>171</v>
      </c>
      <c r="B2623">
        <v>43677</v>
      </c>
      <c r="D2623" t="s">
        <v>6</v>
      </c>
      <c r="G2623" t="s">
        <v>1061</v>
      </c>
      <c r="K2623" s="1">
        <v>0</v>
      </c>
      <c r="L2623" s="1">
        <v>9.7979520000000004</v>
      </c>
      <c r="N2623" s="1" t="e">
        <v>#REF!</v>
      </c>
    </row>
    <row r="2624" spans="1:14" x14ac:dyDescent="0.25">
      <c r="A2624" t="s">
        <v>324</v>
      </c>
      <c r="B2624">
        <v>43677</v>
      </c>
      <c r="C2624" t="s">
        <v>2828</v>
      </c>
      <c r="D2624" t="s">
        <v>6</v>
      </c>
      <c r="G2624" t="s">
        <v>979</v>
      </c>
      <c r="K2624" s="1">
        <v>8.571299999999999</v>
      </c>
      <c r="L2624" s="1">
        <v>0</v>
      </c>
      <c r="N2624" s="1" t="e">
        <v>#REF!</v>
      </c>
    </row>
    <row r="2625" spans="1:14" x14ac:dyDescent="0.25">
      <c r="A2625" t="s">
        <v>547</v>
      </c>
      <c r="B2625">
        <v>43677</v>
      </c>
      <c r="D2625" t="s">
        <v>6</v>
      </c>
      <c r="G2625" t="s">
        <v>1060</v>
      </c>
      <c r="K2625" s="1">
        <v>0</v>
      </c>
      <c r="L2625" s="1">
        <v>12.63</v>
      </c>
      <c r="N2625" s="1" t="e">
        <v>#REF!</v>
      </c>
    </row>
    <row r="2626" spans="1:14" x14ac:dyDescent="0.25">
      <c r="A2626" t="s">
        <v>547</v>
      </c>
      <c r="B2626">
        <v>43677</v>
      </c>
      <c r="D2626" t="s">
        <v>6</v>
      </c>
      <c r="G2626" t="s">
        <v>1059</v>
      </c>
      <c r="K2626" s="1">
        <v>0</v>
      </c>
      <c r="L2626" s="1">
        <v>12.045</v>
      </c>
      <c r="N2626" s="1" t="e">
        <v>#REF!</v>
      </c>
    </row>
    <row r="2627" spans="1:14" x14ac:dyDescent="0.25">
      <c r="A2627" t="s">
        <v>547</v>
      </c>
      <c r="B2627">
        <v>43677</v>
      </c>
      <c r="D2627" t="s">
        <v>6</v>
      </c>
      <c r="G2627" t="s">
        <v>1058</v>
      </c>
      <c r="K2627" s="1">
        <v>0</v>
      </c>
      <c r="L2627" s="1">
        <v>78.805344999999988</v>
      </c>
      <c r="N2627" s="1" t="e">
        <v>#REF!</v>
      </c>
    </row>
    <row r="2628" spans="1:14" x14ac:dyDescent="0.25">
      <c r="A2628" t="s">
        <v>166</v>
      </c>
      <c r="B2628">
        <v>43677</v>
      </c>
      <c r="C2628" t="s">
        <v>283</v>
      </c>
      <c r="D2628" t="s">
        <v>6</v>
      </c>
      <c r="G2628" t="s">
        <v>984</v>
      </c>
      <c r="K2628" s="1">
        <v>65.261879999999991</v>
      </c>
      <c r="L2628" s="1">
        <v>0</v>
      </c>
      <c r="N2628" s="1" t="e">
        <v>#REF!</v>
      </c>
    </row>
    <row r="2629" spans="1:14" x14ac:dyDescent="0.25">
      <c r="A2629" t="s">
        <v>166</v>
      </c>
      <c r="B2629">
        <v>43677</v>
      </c>
      <c r="C2629" t="s">
        <v>639</v>
      </c>
      <c r="D2629" t="s">
        <v>6</v>
      </c>
      <c r="G2629" t="s">
        <v>980</v>
      </c>
      <c r="K2629" s="1">
        <v>30.591639999999998</v>
      </c>
      <c r="L2629" s="1">
        <v>0</v>
      </c>
      <c r="N2629" s="1" t="e">
        <v>#REF!</v>
      </c>
    </row>
    <row r="2630" spans="1:14" x14ac:dyDescent="0.25">
      <c r="A2630" t="s">
        <v>166</v>
      </c>
      <c r="B2630">
        <v>43677</v>
      </c>
      <c r="D2630" t="s">
        <v>6</v>
      </c>
      <c r="G2630" t="s">
        <v>1057</v>
      </c>
      <c r="K2630" s="1">
        <v>0</v>
      </c>
      <c r="L2630" s="1">
        <v>6.5261879999999994</v>
      </c>
      <c r="N2630" s="1" t="e">
        <v>#REF!</v>
      </c>
    </row>
    <row r="2631" spans="1:14" x14ac:dyDescent="0.25">
      <c r="A2631" t="s">
        <v>159</v>
      </c>
      <c r="B2631">
        <v>43677</v>
      </c>
      <c r="D2631" t="s">
        <v>6</v>
      </c>
      <c r="G2631" t="s">
        <v>1056</v>
      </c>
      <c r="H2631" t="s">
        <v>1052</v>
      </c>
      <c r="I2631">
        <v>43647</v>
      </c>
      <c r="K2631" s="1">
        <v>0</v>
      </c>
      <c r="L2631" s="1">
        <v>1.1697549999999999</v>
      </c>
      <c r="N2631" s="1" t="e">
        <v>#REF!</v>
      </c>
    </row>
    <row r="2632" spans="1:14" x14ac:dyDescent="0.25">
      <c r="A2632" t="s">
        <v>159</v>
      </c>
      <c r="B2632">
        <v>43677</v>
      </c>
      <c r="D2632" t="s">
        <v>6</v>
      </c>
      <c r="G2632" t="s">
        <v>1055</v>
      </c>
      <c r="H2632" t="s">
        <v>1052</v>
      </c>
      <c r="I2632">
        <v>43647</v>
      </c>
      <c r="K2632" s="1">
        <v>0</v>
      </c>
      <c r="L2632" s="1">
        <v>5.8489110000000002</v>
      </c>
      <c r="N2632" s="1" t="e">
        <v>#REF!</v>
      </c>
    </row>
    <row r="2633" spans="1:14" x14ac:dyDescent="0.25">
      <c r="A2633" t="s">
        <v>159</v>
      </c>
      <c r="B2633">
        <v>43677</v>
      </c>
      <c r="D2633" t="s">
        <v>6</v>
      </c>
      <c r="G2633" t="s">
        <v>1054</v>
      </c>
      <c r="H2633" t="s">
        <v>1052</v>
      </c>
      <c r="I2633">
        <v>43647</v>
      </c>
      <c r="K2633" s="1">
        <v>0</v>
      </c>
      <c r="L2633" s="1">
        <v>6.0302699999999998</v>
      </c>
      <c r="N2633" s="1" t="e">
        <v>#REF!</v>
      </c>
    </row>
    <row r="2634" spans="1:14" x14ac:dyDescent="0.25">
      <c r="A2634" t="s">
        <v>159</v>
      </c>
      <c r="B2634">
        <v>43677</v>
      </c>
      <c r="D2634" t="s">
        <v>6</v>
      </c>
      <c r="G2634" t="s">
        <v>1053</v>
      </c>
      <c r="H2634" t="s">
        <v>1052</v>
      </c>
      <c r="I2634">
        <v>43647</v>
      </c>
      <c r="K2634" s="1">
        <v>0</v>
      </c>
      <c r="L2634" s="1">
        <v>195.375394</v>
      </c>
      <c r="N2634" s="1" t="e">
        <v>#REF!</v>
      </c>
    </row>
    <row r="2635" spans="1:14" x14ac:dyDescent="0.25">
      <c r="A2635" t="s">
        <v>159</v>
      </c>
      <c r="B2635">
        <v>43677</v>
      </c>
      <c r="D2635" t="s">
        <v>6</v>
      </c>
      <c r="G2635" t="s">
        <v>1051</v>
      </c>
      <c r="H2635" t="s">
        <v>476</v>
      </c>
      <c r="I2635">
        <v>43647</v>
      </c>
      <c r="K2635" s="1">
        <v>0</v>
      </c>
      <c r="L2635" s="1">
        <v>3.5819000000000001</v>
      </c>
      <c r="N2635" s="1" t="e">
        <v>#REF!</v>
      </c>
    </row>
    <row r="2636" spans="1:14" x14ac:dyDescent="0.25">
      <c r="A2636" t="s">
        <v>159</v>
      </c>
      <c r="B2636">
        <v>43677</v>
      </c>
      <c r="D2636" t="s">
        <v>6</v>
      </c>
      <c r="G2636" t="s">
        <v>1050</v>
      </c>
      <c r="H2636" t="s">
        <v>476</v>
      </c>
      <c r="I2636">
        <v>43647</v>
      </c>
      <c r="K2636" s="1">
        <v>0</v>
      </c>
      <c r="L2636" s="1">
        <v>10.369864999999999</v>
      </c>
      <c r="N2636" s="1" t="e">
        <v>#REF!</v>
      </c>
    </row>
    <row r="2637" spans="1:14" x14ac:dyDescent="0.25">
      <c r="A2637" t="s">
        <v>159</v>
      </c>
      <c r="B2637">
        <v>43677</v>
      </c>
      <c r="D2637" t="s">
        <v>6</v>
      </c>
      <c r="G2637" t="s">
        <v>1049</v>
      </c>
      <c r="H2637" t="s">
        <v>476</v>
      </c>
      <c r="I2637">
        <v>43647</v>
      </c>
      <c r="K2637" s="1">
        <v>0</v>
      </c>
      <c r="L2637" s="1">
        <v>0.12208499999999999</v>
      </c>
      <c r="N2637" s="1" t="e">
        <v>#REF!</v>
      </c>
    </row>
    <row r="2638" spans="1:14" x14ac:dyDescent="0.25">
      <c r="A2638" t="s">
        <v>159</v>
      </c>
      <c r="B2638">
        <v>43677</v>
      </c>
      <c r="D2638" t="s">
        <v>6</v>
      </c>
      <c r="G2638" t="s">
        <v>1048</v>
      </c>
      <c r="H2638" t="s">
        <v>476</v>
      </c>
      <c r="I2638">
        <v>43647</v>
      </c>
      <c r="K2638" s="1">
        <v>0</v>
      </c>
      <c r="L2638" s="1">
        <v>3.1957849999999999</v>
      </c>
      <c r="N2638" s="1" t="e">
        <v>#REF!</v>
      </c>
    </row>
    <row r="2639" spans="1:14" x14ac:dyDescent="0.25">
      <c r="A2639" t="s">
        <v>159</v>
      </c>
      <c r="B2639">
        <v>43677</v>
      </c>
      <c r="D2639" t="s">
        <v>6</v>
      </c>
      <c r="G2639" t="s">
        <v>1048</v>
      </c>
      <c r="H2639" t="s">
        <v>323</v>
      </c>
      <c r="I2639">
        <v>43647</v>
      </c>
      <c r="K2639" s="1">
        <v>0</v>
      </c>
      <c r="L2639" s="1">
        <v>10.898999999999999</v>
      </c>
      <c r="N2639" s="1" t="e">
        <v>#REF!</v>
      </c>
    </row>
    <row r="2640" spans="1:14" x14ac:dyDescent="0.25">
      <c r="A2640" t="s">
        <v>159</v>
      </c>
      <c r="B2640">
        <v>43677</v>
      </c>
      <c r="C2640" t="s">
        <v>2829</v>
      </c>
      <c r="D2640" t="s">
        <v>6</v>
      </c>
      <c r="F2640" t="s">
        <v>293</v>
      </c>
      <c r="G2640" t="s">
        <v>1045</v>
      </c>
      <c r="H2640" t="s">
        <v>293</v>
      </c>
      <c r="I2640">
        <v>43647</v>
      </c>
      <c r="K2640" s="1">
        <v>118.405</v>
      </c>
      <c r="L2640" s="1">
        <v>0</v>
      </c>
      <c r="N2640" s="1" t="e">
        <v>#REF!</v>
      </c>
    </row>
    <row r="2641" spans="1:14" x14ac:dyDescent="0.25">
      <c r="A2641" t="s">
        <v>159</v>
      </c>
      <c r="B2641">
        <v>43677</v>
      </c>
      <c r="C2641" t="s">
        <v>2830</v>
      </c>
      <c r="D2641" t="s">
        <v>6</v>
      </c>
      <c r="F2641" t="s">
        <v>293</v>
      </c>
      <c r="G2641" t="s">
        <v>1044</v>
      </c>
      <c r="H2641" t="s">
        <v>293</v>
      </c>
      <c r="I2641">
        <v>43647</v>
      </c>
      <c r="K2641" s="1">
        <v>345.69499999999999</v>
      </c>
      <c r="L2641" s="1">
        <v>0</v>
      </c>
      <c r="N2641" s="1" t="e">
        <v>#REF!</v>
      </c>
    </row>
    <row r="2642" spans="1:14" x14ac:dyDescent="0.25">
      <c r="A2642" t="s">
        <v>159</v>
      </c>
      <c r="B2642">
        <v>43677</v>
      </c>
      <c r="C2642" t="s">
        <v>2831</v>
      </c>
      <c r="D2642" t="s">
        <v>6</v>
      </c>
      <c r="G2642" t="s">
        <v>814</v>
      </c>
      <c r="H2642" t="s">
        <v>293</v>
      </c>
      <c r="I2642">
        <v>43647</v>
      </c>
      <c r="K2642" s="1">
        <v>8.0000000000000004E-4</v>
      </c>
      <c r="L2642" s="1">
        <v>0</v>
      </c>
      <c r="N2642" s="1" t="e">
        <v>#REF!</v>
      </c>
    </row>
    <row r="2643" spans="1:14" x14ac:dyDescent="0.25">
      <c r="A2643" t="s">
        <v>159</v>
      </c>
      <c r="B2643">
        <v>43677</v>
      </c>
      <c r="C2643" t="s">
        <v>2832</v>
      </c>
      <c r="D2643" t="s">
        <v>6</v>
      </c>
      <c r="G2643" t="s">
        <v>828</v>
      </c>
      <c r="H2643" t="s">
        <v>158</v>
      </c>
      <c r="I2643">
        <v>43647</v>
      </c>
      <c r="K2643" s="1">
        <v>0</v>
      </c>
      <c r="L2643" s="1">
        <v>8.7000000000000001E-5</v>
      </c>
      <c r="N2643" s="1" t="e">
        <v>#REF!</v>
      </c>
    </row>
    <row r="2644" spans="1:14" x14ac:dyDescent="0.25">
      <c r="A2644" t="s">
        <v>159</v>
      </c>
      <c r="B2644">
        <v>43677</v>
      </c>
      <c r="D2644" t="s">
        <v>6</v>
      </c>
      <c r="G2644" t="s">
        <v>973</v>
      </c>
      <c r="H2644" t="s">
        <v>322</v>
      </c>
      <c r="K2644" s="1">
        <v>5.95</v>
      </c>
      <c r="L2644" s="1">
        <v>0</v>
      </c>
      <c r="N2644" s="1" t="e">
        <v>#REF!</v>
      </c>
    </row>
    <row r="2645" spans="1:14" x14ac:dyDescent="0.25">
      <c r="A2645" t="s">
        <v>159</v>
      </c>
      <c r="B2645">
        <v>43677</v>
      </c>
      <c r="D2645" t="s">
        <v>6</v>
      </c>
      <c r="G2645" t="s">
        <v>972</v>
      </c>
      <c r="H2645" t="s">
        <v>323</v>
      </c>
      <c r="K2645" s="1">
        <v>63.241399999999999</v>
      </c>
      <c r="L2645" s="1">
        <v>0</v>
      </c>
      <c r="N2645" s="1" t="e">
        <v>#REF!</v>
      </c>
    </row>
    <row r="2646" spans="1:14" x14ac:dyDescent="0.25">
      <c r="A2646" t="s">
        <v>159</v>
      </c>
      <c r="B2646">
        <v>43677</v>
      </c>
      <c r="D2646" t="s">
        <v>6</v>
      </c>
      <c r="G2646" t="s">
        <v>971</v>
      </c>
      <c r="H2646" t="s">
        <v>323</v>
      </c>
      <c r="K2646" s="1">
        <v>108.99</v>
      </c>
      <c r="L2646" s="1">
        <v>0</v>
      </c>
      <c r="N2646" s="1" t="e">
        <v>#REF!</v>
      </c>
    </row>
    <row r="2647" spans="1:14" x14ac:dyDescent="0.25">
      <c r="A2647" t="s">
        <v>159</v>
      </c>
      <c r="B2647">
        <v>43677</v>
      </c>
      <c r="C2647" t="s">
        <v>2833</v>
      </c>
      <c r="D2647" t="s">
        <v>6</v>
      </c>
      <c r="G2647" t="s">
        <v>969</v>
      </c>
      <c r="H2647" t="s">
        <v>970</v>
      </c>
      <c r="K2647" s="1">
        <v>108.29</v>
      </c>
      <c r="L2647" s="1">
        <v>0</v>
      </c>
      <c r="N2647" s="1" t="e">
        <v>#REF!</v>
      </c>
    </row>
    <row r="2648" spans="1:14" x14ac:dyDescent="0.25">
      <c r="A2648" t="s">
        <v>159</v>
      </c>
      <c r="B2648">
        <v>43677</v>
      </c>
      <c r="D2648" t="s">
        <v>6</v>
      </c>
      <c r="G2648" t="s">
        <v>950</v>
      </c>
      <c r="H2648" t="s">
        <v>161</v>
      </c>
      <c r="K2648" s="1">
        <v>164.577</v>
      </c>
      <c r="L2648" s="1">
        <v>0</v>
      </c>
      <c r="N2648" s="1" t="e">
        <v>#REF!</v>
      </c>
    </row>
    <row r="2649" spans="1:14" x14ac:dyDescent="0.25">
      <c r="A2649" t="s">
        <v>159</v>
      </c>
      <c r="B2649">
        <v>43677</v>
      </c>
      <c r="D2649" t="s">
        <v>6</v>
      </c>
      <c r="G2649" t="s">
        <v>949</v>
      </c>
      <c r="H2649" t="s">
        <v>229</v>
      </c>
      <c r="K2649" s="1">
        <v>97.242000000000004</v>
      </c>
      <c r="L2649" s="1">
        <v>0</v>
      </c>
      <c r="N2649" s="1" t="e">
        <v>#REF!</v>
      </c>
    </row>
    <row r="2650" spans="1:14" x14ac:dyDescent="0.25">
      <c r="A2650" t="s">
        <v>159</v>
      </c>
      <c r="B2650">
        <v>43677</v>
      </c>
      <c r="D2650" t="s">
        <v>6</v>
      </c>
      <c r="G2650" t="s">
        <v>947</v>
      </c>
      <c r="H2650" t="s">
        <v>948</v>
      </c>
      <c r="K2650" s="1">
        <v>25.034110000000002</v>
      </c>
      <c r="L2650" s="1">
        <v>0</v>
      </c>
      <c r="N2650" s="1" t="e">
        <v>#REF!</v>
      </c>
    </row>
    <row r="2651" spans="1:14" x14ac:dyDescent="0.25">
      <c r="A2651" t="s">
        <v>159</v>
      </c>
      <c r="B2651">
        <v>43677</v>
      </c>
      <c r="D2651" t="s">
        <v>6</v>
      </c>
      <c r="G2651" t="s">
        <v>943</v>
      </c>
      <c r="H2651" t="s">
        <v>293</v>
      </c>
      <c r="K2651" s="1">
        <v>164.815</v>
      </c>
      <c r="L2651" s="1">
        <v>0</v>
      </c>
      <c r="N2651" s="1" t="e">
        <v>#REF!</v>
      </c>
    </row>
    <row r="2652" spans="1:14" x14ac:dyDescent="0.25">
      <c r="A2652" t="s">
        <v>159</v>
      </c>
      <c r="B2652">
        <v>43677</v>
      </c>
      <c r="D2652" t="s">
        <v>6</v>
      </c>
      <c r="G2652" t="s">
        <v>1040</v>
      </c>
      <c r="H2652" t="s">
        <v>298</v>
      </c>
      <c r="I2652">
        <v>43676</v>
      </c>
      <c r="K2652" s="1">
        <v>0</v>
      </c>
      <c r="L2652" s="1">
        <v>27.572299999999998</v>
      </c>
      <c r="N2652" s="1" t="e">
        <v>#REF!</v>
      </c>
    </row>
    <row r="2653" spans="1:14" x14ac:dyDescent="0.25">
      <c r="A2653" t="s">
        <v>159</v>
      </c>
      <c r="B2653">
        <v>43677</v>
      </c>
      <c r="D2653" t="s">
        <v>6</v>
      </c>
      <c r="F2653" t="s">
        <v>322</v>
      </c>
      <c r="G2653" t="s">
        <v>1020</v>
      </c>
      <c r="H2653" t="s">
        <v>322</v>
      </c>
      <c r="I2653">
        <v>43676</v>
      </c>
      <c r="K2653" s="1">
        <v>5.95</v>
      </c>
      <c r="L2653" s="1">
        <v>0</v>
      </c>
      <c r="N2653" s="1" t="e">
        <v>#REF!</v>
      </c>
    </row>
    <row r="2654" spans="1:14" x14ac:dyDescent="0.25">
      <c r="A2654" t="s">
        <v>159</v>
      </c>
      <c r="B2654">
        <v>43677</v>
      </c>
      <c r="D2654" t="s">
        <v>6</v>
      </c>
      <c r="F2654" t="s">
        <v>322</v>
      </c>
      <c r="G2654" t="s">
        <v>1019</v>
      </c>
      <c r="H2654" t="s">
        <v>322</v>
      </c>
      <c r="I2654">
        <v>43676</v>
      </c>
      <c r="K2654" s="1">
        <v>5.95</v>
      </c>
      <c r="L2654" s="1">
        <v>0</v>
      </c>
      <c r="N2654" s="1" t="e">
        <v>#REF!</v>
      </c>
    </row>
    <row r="2655" spans="1:14" x14ac:dyDescent="0.25">
      <c r="A2655" t="s">
        <v>159</v>
      </c>
      <c r="B2655">
        <v>43677</v>
      </c>
      <c r="D2655" t="s">
        <v>6</v>
      </c>
      <c r="F2655" t="s">
        <v>322</v>
      </c>
      <c r="G2655" t="s">
        <v>1018</v>
      </c>
      <c r="H2655" t="s">
        <v>322</v>
      </c>
      <c r="I2655">
        <v>43676</v>
      </c>
      <c r="K2655" s="1">
        <v>5.95</v>
      </c>
      <c r="L2655" s="1">
        <v>0</v>
      </c>
      <c r="N2655" s="1" t="e">
        <v>#REF!</v>
      </c>
    </row>
    <row r="2656" spans="1:14" x14ac:dyDescent="0.25">
      <c r="A2656" t="s">
        <v>159</v>
      </c>
      <c r="B2656">
        <v>43677</v>
      </c>
      <c r="C2656" t="s">
        <v>2834</v>
      </c>
      <c r="D2656" t="s">
        <v>6</v>
      </c>
      <c r="G2656" t="s">
        <v>811</v>
      </c>
      <c r="H2656" t="s">
        <v>1047</v>
      </c>
      <c r="I2656">
        <v>43676</v>
      </c>
      <c r="K2656" s="1">
        <v>1E-3</v>
      </c>
      <c r="L2656" s="1">
        <v>0</v>
      </c>
      <c r="N2656" s="1" t="e">
        <v>#REF!</v>
      </c>
    </row>
    <row r="2657" spans="1:14" x14ac:dyDescent="0.25">
      <c r="A2657" t="s">
        <v>159</v>
      </c>
      <c r="B2657">
        <v>43677</v>
      </c>
      <c r="C2657" t="s">
        <v>2835</v>
      </c>
      <c r="D2657" t="s">
        <v>6</v>
      </c>
      <c r="F2657" t="s">
        <v>530</v>
      </c>
      <c r="G2657" t="s">
        <v>1039</v>
      </c>
      <c r="H2657" t="s">
        <v>530</v>
      </c>
      <c r="I2657">
        <v>43676</v>
      </c>
      <c r="K2657" s="1">
        <v>0</v>
      </c>
      <c r="L2657" s="1">
        <v>8.1920610000000007</v>
      </c>
      <c r="N2657" s="1" t="e">
        <v>#REF!</v>
      </c>
    </row>
    <row r="2658" spans="1:14" x14ac:dyDescent="0.25">
      <c r="A2658" t="s">
        <v>159</v>
      </c>
      <c r="B2658">
        <v>43677</v>
      </c>
      <c r="C2658" t="s">
        <v>2836</v>
      </c>
      <c r="D2658" t="s">
        <v>6</v>
      </c>
      <c r="F2658" t="s">
        <v>530</v>
      </c>
      <c r="G2658" t="s">
        <v>1038</v>
      </c>
      <c r="H2658" t="s">
        <v>530</v>
      </c>
      <c r="I2658">
        <v>43676</v>
      </c>
      <c r="K2658" s="1">
        <v>0</v>
      </c>
      <c r="L2658" s="1">
        <v>2.38</v>
      </c>
      <c r="N2658" s="1" t="e">
        <v>#REF!</v>
      </c>
    </row>
    <row r="2659" spans="1:14" x14ac:dyDescent="0.25">
      <c r="A2659" t="s">
        <v>159</v>
      </c>
      <c r="B2659">
        <v>43677</v>
      </c>
      <c r="C2659" t="s">
        <v>2836</v>
      </c>
      <c r="D2659" t="s">
        <v>6</v>
      </c>
      <c r="F2659" t="s">
        <v>530</v>
      </c>
      <c r="G2659" t="s">
        <v>1037</v>
      </c>
      <c r="H2659" t="s">
        <v>530</v>
      </c>
      <c r="I2659">
        <v>43676</v>
      </c>
      <c r="K2659" s="1">
        <v>0</v>
      </c>
      <c r="L2659" s="1">
        <v>2.125499</v>
      </c>
      <c r="N2659" s="1" t="e">
        <v>#REF!</v>
      </c>
    </row>
    <row r="2660" spans="1:14" x14ac:dyDescent="0.25">
      <c r="A2660" t="s">
        <v>159</v>
      </c>
      <c r="B2660">
        <v>43677</v>
      </c>
      <c r="D2660" t="s">
        <v>6</v>
      </c>
      <c r="F2660" t="s">
        <v>1034</v>
      </c>
      <c r="G2660" t="s">
        <v>1035</v>
      </c>
      <c r="H2660" t="s">
        <v>1034</v>
      </c>
      <c r="I2660">
        <v>43676</v>
      </c>
      <c r="K2660" s="1">
        <v>0</v>
      </c>
      <c r="L2660" s="1">
        <v>1.0170939999999999</v>
      </c>
      <c r="N2660" s="1" t="e">
        <v>#REF!</v>
      </c>
    </row>
    <row r="2661" spans="1:14" x14ac:dyDescent="0.25">
      <c r="A2661" t="s">
        <v>159</v>
      </c>
      <c r="B2661">
        <v>43677</v>
      </c>
      <c r="D2661" t="s">
        <v>6</v>
      </c>
      <c r="G2661" t="s">
        <v>1033</v>
      </c>
      <c r="H2661" t="s">
        <v>1032</v>
      </c>
      <c r="I2661">
        <v>43676</v>
      </c>
      <c r="K2661" s="1">
        <v>35.700000000000003</v>
      </c>
      <c r="L2661" s="1">
        <v>0</v>
      </c>
      <c r="N2661" s="1" t="e">
        <v>#REF!</v>
      </c>
    </row>
    <row r="2662" spans="1:14" x14ac:dyDescent="0.25">
      <c r="A2662" t="s">
        <v>159</v>
      </c>
      <c r="B2662">
        <v>43677</v>
      </c>
      <c r="C2662" t="s">
        <v>428</v>
      </c>
      <c r="D2662" t="s">
        <v>6</v>
      </c>
      <c r="G2662" t="s">
        <v>1023</v>
      </c>
      <c r="H2662" t="s">
        <v>157</v>
      </c>
      <c r="I2662">
        <v>43676</v>
      </c>
      <c r="K2662" s="1">
        <v>24.9</v>
      </c>
      <c r="L2662" s="1">
        <v>0</v>
      </c>
      <c r="N2662" s="1" t="e">
        <v>#REF!</v>
      </c>
    </row>
    <row r="2663" spans="1:14" x14ac:dyDescent="0.25">
      <c r="A2663" t="s">
        <v>159</v>
      </c>
      <c r="B2663">
        <v>43677</v>
      </c>
      <c r="D2663" t="s">
        <v>6</v>
      </c>
      <c r="G2663" t="s">
        <v>1046</v>
      </c>
      <c r="K2663" s="1">
        <v>0</v>
      </c>
      <c r="L2663" s="1">
        <v>67.918499999999995</v>
      </c>
    </row>
    <row r="2664" spans="1:14" x14ac:dyDescent="0.25">
      <c r="A2664" t="s">
        <v>159</v>
      </c>
      <c r="B2664">
        <v>43677</v>
      </c>
      <c r="C2664" t="s">
        <v>2837</v>
      </c>
      <c r="D2664" t="s">
        <v>6</v>
      </c>
      <c r="G2664" t="s">
        <v>863</v>
      </c>
      <c r="H2664" t="s">
        <v>293</v>
      </c>
      <c r="I2664">
        <v>43676</v>
      </c>
      <c r="K2664" s="1">
        <v>0</v>
      </c>
      <c r="L2664" s="1">
        <v>5.3550000000000004</v>
      </c>
      <c r="N2664" s="1" t="e">
        <v>#REF!</v>
      </c>
    </row>
    <row r="2665" spans="1:14" x14ac:dyDescent="0.25">
      <c r="A2665" t="s">
        <v>159</v>
      </c>
      <c r="B2665">
        <v>43677</v>
      </c>
      <c r="C2665" t="s">
        <v>2838</v>
      </c>
      <c r="D2665" t="s">
        <v>6</v>
      </c>
      <c r="G2665" t="s">
        <v>862</v>
      </c>
      <c r="H2665" t="s">
        <v>293</v>
      </c>
      <c r="I2665">
        <v>43676</v>
      </c>
      <c r="K2665" s="1">
        <v>0</v>
      </c>
      <c r="L2665" s="1">
        <v>2.7370000000000001</v>
      </c>
      <c r="N2665" s="1" t="e">
        <v>#REF!</v>
      </c>
    </row>
    <row r="2666" spans="1:14" x14ac:dyDescent="0.25">
      <c r="A2666" t="s">
        <v>159</v>
      </c>
      <c r="B2666">
        <v>43677</v>
      </c>
      <c r="C2666" t="s">
        <v>2839</v>
      </c>
      <c r="D2666" t="s">
        <v>6</v>
      </c>
      <c r="G2666" t="s">
        <v>860</v>
      </c>
      <c r="H2666" t="s">
        <v>293</v>
      </c>
      <c r="I2666">
        <v>43676</v>
      </c>
      <c r="K2666" s="1">
        <v>0</v>
      </c>
      <c r="L2666" s="1">
        <v>11.781000000000001</v>
      </c>
      <c r="N2666" s="1" t="e">
        <v>#REF!</v>
      </c>
    </row>
    <row r="2667" spans="1:14" x14ac:dyDescent="0.25">
      <c r="A2667" t="s">
        <v>159</v>
      </c>
      <c r="B2667">
        <v>43677</v>
      </c>
      <c r="C2667" t="s">
        <v>2840</v>
      </c>
      <c r="D2667" t="s">
        <v>6</v>
      </c>
      <c r="G2667" t="s">
        <v>859</v>
      </c>
      <c r="H2667" t="s">
        <v>293</v>
      </c>
      <c r="I2667">
        <v>43676</v>
      </c>
      <c r="K2667" s="1">
        <v>0</v>
      </c>
      <c r="L2667" s="1">
        <v>25.823</v>
      </c>
      <c r="N2667" s="1" t="e">
        <v>#REF!</v>
      </c>
    </row>
    <row r="2668" spans="1:14" x14ac:dyDescent="0.25">
      <c r="A2668" t="s">
        <v>151</v>
      </c>
      <c r="B2668">
        <v>43677</v>
      </c>
      <c r="C2668" t="s">
        <v>2841</v>
      </c>
      <c r="D2668" t="s">
        <v>6</v>
      </c>
      <c r="G2668" t="s">
        <v>829</v>
      </c>
      <c r="H2668" t="s">
        <v>469</v>
      </c>
      <c r="K2668" s="1">
        <v>0</v>
      </c>
      <c r="L2668" s="1">
        <v>5.8999999999999998E-5</v>
      </c>
      <c r="N2668" s="1" t="e">
        <v>#REF!</v>
      </c>
    </row>
    <row r="2669" spans="1:14" x14ac:dyDescent="0.25">
      <c r="A2669" t="s">
        <v>151</v>
      </c>
      <c r="B2669">
        <v>43677</v>
      </c>
      <c r="C2669" t="s">
        <v>2842</v>
      </c>
      <c r="D2669" t="s">
        <v>6</v>
      </c>
      <c r="F2669" t="s">
        <v>318</v>
      </c>
      <c r="G2669" t="s">
        <v>1029</v>
      </c>
      <c r="H2669" t="s">
        <v>318</v>
      </c>
      <c r="K2669" s="1">
        <v>49.503999999999998</v>
      </c>
      <c r="L2669" s="1">
        <v>0</v>
      </c>
      <c r="N2669" s="1" t="e">
        <v>#REF!</v>
      </c>
    </row>
    <row r="2670" spans="1:14" x14ac:dyDescent="0.25">
      <c r="A2670" t="s">
        <v>151</v>
      </c>
      <c r="B2670">
        <v>43677</v>
      </c>
      <c r="C2670" t="s">
        <v>2829</v>
      </c>
      <c r="D2670" t="s">
        <v>6</v>
      </c>
      <c r="G2670" t="s">
        <v>1045</v>
      </c>
      <c r="H2670" t="s">
        <v>293</v>
      </c>
      <c r="K2670" s="1">
        <v>0</v>
      </c>
      <c r="L2670" s="1">
        <v>11.8405</v>
      </c>
      <c r="N2670" s="1" t="e">
        <v>#REF!</v>
      </c>
    </row>
    <row r="2671" spans="1:14" x14ac:dyDescent="0.25">
      <c r="A2671" t="s">
        <v>151</v>
      </c>
      <c r="B2671">
        <v>43677</v>
      </c>
      <c r="C2671" t="s">
        <v>2830</v>
      </c>
      <c r="D2671" t="s">
        <v>6</v>
      </c>
      <c r="G2671" t="s">
        <v>1044</v>
      </c>
      <c r="H2671" t="s">
        <v>293</v>
      </c>
      <c r="K2671" s="1">
        <v>0</v>
      </c>
      <c r="L2671" s="1">
        <v>34.569499999999998</v>
      </c>
      <c r="N2671" s="1" t="e">
        <v>#REF!</v>
      </c>
    </row>
    <row r="2672" spans="1:14" x14ac:dyDescent="0.25">
      <c r="A2672" t="s">
        <v>151</v>
      </c>
      <c r="B2672">
        <v>43677</v>
      </c>
      <c r="D2672" t="s">
        <v>6</v>
      </c>
      <c r="G2672" t="s">
        <v>966</v>
      </c>
      <c r="H2672" t="s">
        <v>150</v>
      </c>
      <c r="K2672" s="1">
        <v>742.52430000000004</v>
      </c>
      <c r="L2672" s="1">
        <v>0</v>
      </c>
      <c r="N2672" s="1" t="e">
        <v>#REF!</v>
      </c>
    </row>
    <row r="2673" spans="1:14" x14ac:dyDescent="0.25">
      <c r="A2673" t="s">
        <v>151</v>
      </c>
      <c r="B2673">
        <v>43677</v>
      </c>
      <c r="D2673" t="s">
        <v>6</v>
      </c>
      <c r="G2673" t="s">
        <v>966</v>
      </c>
      <c r="H2673" t="s">
        <v>156</v>
      </c>
      <c r="K2673" s="1">
        <v>380.18119999999999</v>
      </c>
      <c r="L2673" s="1">
        <v>0</v>
      </c>
      <c r="N2673" s="1" t="e">
        <v>#REF!</v>
      </c>
    </row>
    <row r="2674" spans="1:14" x14ac:dyDescent="0.25">
      <c r="A2674" t="s">
        <v>151</v>
      </c>
      <c r="B2674">
        <v>43677</v>
      </c>
      <c r="D2674" t="s">
        <v>6</v>
      </c>
      <c r="G2674" t="s">
        <v>1043</v>
      </c>
      <c r="H2674" t="s">
        <v>156</v>
      </c>
      <c r="K2674" s="1">
        <v>383.34659999999997</v>
      </c>
      <c r="L2674" s="1">
        <v>0</v>
      </c>
      <c r="N2674" s="1" t="e">
        <v>#REF!</v>
      </c>
    </row>
    <row r="2675" spans="1:14" x14ac:dyDescent="0.25">
      <c r="A2675" t="s">
        <v>151</v>
      </c>
      <c r="B2675">
        <v>43677</v>
      </c>
      <c r="D2675" t="s">
        <v>6</v>
      </c>
      <c r="G2675" t="s">
        <v>964</v>
      </c>
      <c r="H2675" t="s">
        <v>710</v>
      </c>
      <c r="K2675" s="1">
        <v>92.014719999999997</v>
      </c>
      <c r="L2675" s="1">
        <v>0</v>
      </c>
      <c r="N2675" s="1" t="e">
        <v>#REF!</v>
      </c>
    </row>
    <row r="2676" spans="1:14" x14ac:dyDescent="0.25">
      <c r="A2676" t="s">
        <v>151</v>
      </c>
      <c r="B2676">
        <v>43677</v>
      </c>
      <c r="D2676" t="s">
        <v>6</v>
      </c>
      <c r="G2676" t="s">
        <v>956</v>
      </c>
      <c r="H2676" t="s">
        <v>241</v>
      </c>
      <c r="K2676" s="1">
        <v>4792.6268300000002</v>
      </c>
      <c r="L2676" s="1">
        <v>0</v>
      </c>
      <c r="N2676" s="1" t="e">
        <v>#REF!</v>
      </c>
    </row>
    <row r="2677" spans="1:14" x14ac:dyDescent="0.25">
      <c r="A2677" t="s">
        <v>151</v>
      </c>
      <c r="B2677">
        <v>43677</v>
      </c>
      <c r="D2677" t="s">
        <v>6</v>
      </c>
      <c r="G2677" t="s">
        <v>955</v>
      </c>
      <c r="H2677" t="s">
        <v>241</v>
      </c>
      <c r="K2677" s="1">
        <v>8700.9614600000004</v>
      </c>
      <c r="L2677" s="1">
        <v>0</v>
      </c>
      <c r="N2677" s="1" t="e">
        <v>#REF!</v>
      </c>
    </row>
    <row r="2678" spans="1:14" x14ac:dyDescent="0.25">
      <c r="A2678" t="s">
        <v>151</v>
      </c>
      <c r="B2678">
        <v>43677</v>
      </c>
      <c r="D2678" t="s">
        <v>6</v>
      </c>
      <c r="G2678" t="s">
        <v>954</v>
      </c>
      <c r="H2678" t="s">
        <v>241</v>
      </c>
      <c r="K2678" s="1">
        <v>13660.24684</v>
      </c>
      <c r="L2678" s="1">
        <v>0</v>
      </c>
      <c r="N2678" s="1" t="e">
        <v>#REF!</v>
      </c>
    </row>
    <row r="2679" spans="1:14" x14ac:dyDescent="0.25">
      <c r="A2679" t="s">
        <v>151</v>
      </c>
      <c r="B2679">
        <v>43677</v>
      </c>
      <c r="C2679" t="s">
        <v>3269</v>
      </c>
      <c r="D2679" t="s">
        <v>6</v>
      </c>
      <c r="G2679" t="s">
        <v>953</v>
      </c>
      <c r="H2679" t="s">
        <v>155</v>
      </c>
      <c r="K2679" s="1">
        <v>631.77099999999996</v>
      </c>
      <c r="L2679" s="1">
        <v>0</v>
      </c>
      <c r="N2679" s="1" t="e">
        <v>#REF!</v>
      </c>
    </row>
    <row r="2680" spans="1:14" x14ac:dyDescent="0.25">
      <c r="A2680" t="s">
        <v>151</v>
      </c>
      <c r="B2680">
        <v>43677</v>
      </c>
      <c r="C2680" t="s">
        <v>2843</v>
      </c>
      <c r="D2680" t="s">
        <v>6</v>
      </c>
      <c r="G2680" t="s">
        <v>952</v>
      </c>
      <c r="H2680" t="s">
        <v>156</v>
      </c>
      <c r="K2680" s="1">
        <v>546.11480000000006</v>
      </c>
      <c r="L2680" s="1">
        <v>0</v>
      </c>
      <c r="N2680" s="1" t="e">
        <v>#REF!</v>
      </c>
    </row>
    <row r="2681" spans="1:14" x14ac:dyDescent="0.25">
      <c r="A2681" t="s">
        <v>151</v>
      </c>
      <c r="B2681">
        <v>43677</v>
      </c>
      <c r="D2681" t="s">
        <v>6</v>
      </c>
      <c r="G2681" t="s">
        <v>951</v>
      </c>
      <c r="H2681" t="s">
        <v>238</v>
      </c>
      <c r="K2681" s="1">
        <v>488.25747999999999</v>
      </c>
      <c r="L2681" s="1">
        <v>0</v>
      </c>
      <c r="N2681" s="1" t="e">
        <v>#REF!</v>
      </c>
    </row>
    <row r="2682" spans="1:14" x14ac:dyDescent="0.25">
      <c r="A2682" t="s">
        <v>151</v>
      </c>
      <c r="B2682">
        <v>43677</v>
      </c>
      <c r="D2682" t="s">
        <v>6</v>
      </c>
      <c r="G2682" t="s">
        <v>945</v>
      </c>
      <c r="H2682" t="s">
        <v>946</v>
      </c>
      <c r="K2682" s="1">
        <v>64.260000000000005</v>
      </c>
      <c r="L2682" s="1">
        <v>0</v>
      </c>
      <c r="N2682" s="1" t="e">
        <v>#REF!</v>
      </c>
    </row>
    <row r="2683" spans="1:14" x14ac:dyDescent="0.25">
      <c r="A2683" t="s">
        <v>151</v>
      </c>
      <c r="B2683">
        <v>43677</v>
      </c>
      <c r="C2683" t="s">
        <v>2844</v>
      </c>
      <c r="D2683" t="s">
        <v>6</v>
      </c>
      <c r="G2683" t="s">
        <v>944</v>
      </c>
      <c r="H2683" t="s">
        <v>157</v>
      </c>
      <c r="K2683" s="1">
        <v>692.83216000000004</v>
      </c>
      <c r="L2683" s="1">
        <v>0</v>
      </c>
      <c r="N2683" s="1" t="e">
        <v>#REF!</v>
      </c>
    </row>
    <row r="2684" spans="1:14" x14ac:dyDescent="0.25">
      <c r="A2684" t="s">
        <v>151</v>
      </c>
      <c r="B2684">
        <v>43677</v>
      </c>
      <c r="D2684" t="s">
        <v>6</v>
      </c>
      <c r="G2684" t="s">
        <v>942</v>
      </c>
      <c r="H2684" t="s">
        <v>318</v>
      </c>
      <c r="K2684" s="1">
        <v>62.475000000000001</v>
      </c>
      <c r="L2684" s="1">
        <v>0</v>
      </c>
      <c r="N2684" s="1" t="e">
        <v>#REF!</v>
      </c>
    </row>
    <row r="2685" spans="1:14" x14ac:dyDescent="0.25">
      <c r="A2685" t="s">
        <v>151</v>
      </c>
      <c r="B2685">
        <v>43677</v>
      </c>
      <c r="D2685" t="s">
        <v>6</v>
      </c>
      <c r="G2685" t="s">
        <v>941</v>
      </c>
      <c r="H2685" t="s">
        <v>531</v>
      </c>
      <c r="K2685" s="1">
        <v>209.916</v>
      </c>
      <c r="L2685" s="1">
        <v>0</v>
      </c>
      <c r="N2685" s="1" t="e">
        <v>#REF!</v>
      </c>
    </row>
    <row r="2686" spans="1:14" x14ac:dyDescent="0.25">
      <c r="A2686" t="s">
        <v>151</v>
      </c>
      <c r="B2686">
        <v>43677</v>
      </c>
      <c r="D2686" t="s">
        <v>6</v>
      </c>
      <c r="G2686" t="s">
        <v>940</v>
      </c>
      <c r="H2686" t="s">
        <v>225</v>
      </c>
      <c r="K2686" s="1">
        <v>58.939689999999999</v>
      </c>
      <c r="L2686" s="1">
        <v>0</v>
      </c>
      <c r="N2686" s="1" t="e">
        <v>#REF!</v>
      </c>
    </row>
    <row r="2687" spans="1:14" x14ac:dyDescent="0.25">
      <c r="A2687" t="s">
        <v>151</v>
      </c>
      <c r="B2687">
        <v>43677</v>
      </c>
      <c r="D2687" t="s">
        <v>6</v>
      </c>
      <c r="G2687" t="s">
        <v>1042</v>
      </c>
      <c r="H2687" t="s">
        <v>530</v>
      </c>
      <c r="K2687" s="1">
        <v>126.3</v>
      </c>
      <c r="L2687" s="1">
        <v>0</v>
      </c>
      <c r="N2687" s="1" t="e">
        <v>#REF!</v>
      </c>
    </row>
    <row r="2688" spans="1:14" x14ac:dyDescent="0.25">
      <c r="A2688" t="s">
        <v>151</v>
      </c>
      <c r="B2688">
        <v>43677</v>
      </c>
      <c r="C2688" t="s">
        <v>590</v>
      </c>
      <c r="D2688" t="s">
        <v>6</v>
      </c>
      <c r="G2688" t="s">
        <v>1041</v>
      </c>
      <c r="H2688" t="s">
        <v>528</v>
      </c>
      <c r="K2688" s="1">
        <v>0</v>
      </c>
      <c r="L2688" s="1">
        <v>106.581535</v>
      </c>
      <c r="N2688" s="1" t="e">
        <v>#REF!</v>
      </c>
    </row>
    <row r="2689" spans="1:14" x14ac:dyDescent="0.25">
      <c r="A2689" t="s">
        <v>151</v>
      </c>
      <c r="B2689">
        <v>43677</v>
      </c>
      <c r="D2689" t="s">
        <v>6</v>
      </c>
      <c r="F2689" t="s">
        <v>298</v>
      </c>
      <c r="G2689" t="s">
        <v>1040</v>
      </c>
      <c r="H2689" t="s">
        <v>298</v>
      </c>
      <c r="K2689" s="1">
        <v>275.72300000000001</v>
      </c>
      <c r="L2689" s="1">
        <v>0</v>
      </c>
      <c r="N2689" s="1" t="e">
        <v>#REF!</v>
      </c>
    </row>
    <row r="2690" spans="1:14" x14ac:dyDescent="0.25">
      <c r="A2690" t="s">
        <v>151</v>
      </c>
      <c r="B2690">
        <v>43677</v>
      </c>
      <c r="D2690" t="s">
        <v>6</v>
      </c>
      <c r="G2690" t="s">
        <v>1021</v>
      </c>
      <c r="H2690" t="s">
        <v>155</v>
      </c>
      <c r="K2690" s="1">
        <v>214.94374999999999</v>
      </c>
      <c r="L2690" s="1">
        <v>0</v>
      </c>
      <c r="N2690" s="1" t="e">
        <v>#REF!</v>
      </c>
    </row>
    <row r="2691" spans="1:14" x14ac:dyDescent="0.25">
      <c r="A2691" t="s">
        <v>151</v>
      </c>
      <c r="B2691">
        <v>43677</v>
      </c>
      <c r="C2691" t="s">
        <v>2845</v>
      </c>
      <c r="D2691" t="s">
        <v>6</v>
      </c>
      <c r="G2691" t="s">
        <v>826</v>
      </c>
      <c r="H2691" t="s">
        <v>241</v>
      </c>
      <c r="K2691" s="1">
        <v>0</v>
      </c>
      <c r="L2691" s="1">
        <v>18.398001000000001</v>
      </c>
      <c r="N2691" s="1" t="e">
        <v>#REF!</v>
      </c>
    </row>
    <row r="2692" spans="1:14" x14ac:dyDescent="0.25">
      <c r="A2692" t="s">
        <v>151</v>
      </c>
      <c r="B2692">
        <v>43677</v>
      </c>
      <c r="C2692" t="s">
        <v>2846</v>
      </c>
      <c r="D2692" t="s">
        <v>6</v>
      </c>
      <c r="G2692" t="s">
        <v>807</v>
      </c>
      <c r="H2692" t="s">
        <v>241</v>
      </c>
      <c r="K2692" s="1">
        <v>147.84949</v>
      </c>
      <c r="L2692" s="1">
        <v>0</v>
      </c>
      <c r="N2692" s="1" t="e">
        <v>#REF!</v>
      </c>
    </row>
    <row r="2693" spans="1:14" x14ac:dyDescent="0.25">
      <c r="A2693" t="s">
        <v>151</v>
      </c>
      <c r="B2693">
        <v>43677</v>
      </c>
      <c r="C2693" t="s">
        <v>2847</v>
      </c>
      <c r="D2693" t="s">
        <v>6</v>
      </c>
      <c r="G2693" t="s">
        <v>806</v>
      </c>
      <c r="H2693" t="s">
        <v>241</v>
      </c>
      <c r="K2693" s="1">
        <v>181.24573999999998</v>
      </c>
      <c r="L2693" s="1">
        <v>0</v>
      </c>
      <c r="N2693" s="1" t="e">
        <v>#REF!</v>
      </c>
    </row>
    <row r="2694" spans="1:14" x14ac:dyDescent="0.25">
      <c r="A2694" t="s">
        <v>151</v>
      </c>
      <c r="B2694">
        <v>43677</v>
      </c>
      <c r="D2694" t="s">
        <v>6</v>
      </c>
      <c r="G2694" t="s">
        <v>813</v>
      </c>
      <c r="H2694" t="s">
        <v>150</v>
      </c>
      <c r="K2694" s="1">
        <v>1.6600000000000002E-3</v>
      </c>
      <c r="L2694" s="1">
        <v>0</v>
      </c>
      <c r="N2694" s="1" t="e">
        <v>#REF!</v>
      </c>
    </row>
    <row r="2695" spans="1:14" x14ac:dyDescent="0.25">
      <c r="A2695" t="s">
        <v>151</v>
      </c>
      <c r="B2695">
        <v>43677</v>
      </c>
      <c r="C2695" t="s">
        <v>2835</v>
      </c>
      <c r="D2695" t="s">
        <v>6</v>
      </c>
      <c r="G2695" t="s">
        <v>1039</v>
      </c>
      <c r="H2695" t="s">
        <v>530</v>
      </c>
      <c r="K2695" s="1">
        <v>81.920609999999996</v>
      </c>
      <c r="L2695" s="1">
        <v>0</v>
      </c>
      <c r="N2695" s="1" t="e">
        <v>#REF!</v>
      </c>
    </row>
    <row r="2696" spans="1:14" x14ac:dyDescent="0.25">
      <c r="A2696" t="s">
        <v>151</v>
      </c>
      <c r="B2696">
        <v>43677</v>
      </c>
      <c r="C2696" t="s">
        <v>2836</v>
      </c>
      <c r="D2696" t="s">
        <v>6</v>
      </c>
      <c r="F2696" t="s">
        <v>530</v>
      </c>
      <c r="G2696" t="s">
        <v>1038</v>
      </c>
      <c r="H2696" t="s">
        <v>530</v>
      </c>
      <c r="K2696" s="1">
        <v>23.8</v>
      </c>
      <c r="L2696" s="1">
        <v>0</v>
      </c>
      <c r="N2696" s="1" t="e">
        <v>#REF!</v>
      </c>
    </row>
    <row r="2697" spans="1:14" x14ac:dyDescent="0.25">
      <c r="A2697" t="s">
        <v>151</v>
      </c>
      <c r="B2697">
        <v>43677</v>
      </c>
      <c r="C2697" t="s">
        <v>2836</v>
      </c>
      <c r="D2697" t="s">
        <v>6</v>
      </c>
      <c r="F2697" t="s">
        <v>530</v>
      </c>
      <c r="G2697" t="s">
        <v>1037</v>
      </c>
      <c r="H2697" t="s">
        <v>530</v>
      </c>
      <c r="K2697" s="1">
        <v>21.254990000000003</v>
      </c>
      <c r="L2697" s="1">
        <v>0</v>
      </c>
      <c r="N2697" s="1" t="e">
        <v>#REF!</v>
      </c>
    </row>
    <row r="2698" spans="1:14" x14ac:dyDescent="0.25">
      <c r="A2698" t="s">
        <v>151</v>
      </c>
      <c r="B2698">
        <v>43677</v>
      </c>
      <c r="D2698" t="s">
        <v>6</v>
      </c>
      <c r="F2698" t="s">
        <v>1027</v>
      </c>
      <c r="G2698" t="s">
        <v>1028</v>
      </c>
      <c r="H2698" t="s">
        <v>1027</v>
      </c>
      <c r="K2698" s="1">
        <v>0</v>
      </c>
      <c r="L2698" s="1">
        <v>45.153228000000006</v>
      </c>
      <c r="N2698" s="1" t="e">
        <v>#REF!</v>
      </c>
    </row>
    <row r="2699" spans="1:14" x14ac:dyDescent="0.25">
      <c r="A2699" t="s">
        <v>151</v>
      </c>
      <c r="B2699">
        <v>43677</v>
      </c>
      <c r="D2699" t="s">
        <v>6</v>
      </c>
      <c r="G2699" t="s">
        <v>830</v>
      </c>
      <c r="H2699" t="s">
        <v>1036</v>
      </c>
      <c r="K2699" s="1">
        <v>0</v>
      </c>
      <c r="L2699" s="1">
        <v>8.0000000000000007E-5</v>
      </c>
      <c r="N2699" s="1" t="e">
        <v>#REF!</v>
      </c>
    </row>
    <row r="2700" spans="1:14" x14ac:dyDescent="0.25">
      <c r="A2700" t="s">
        <v>151</v>
      </c>
      <c r="B2700">
        <v>43677</v>
      </c>
      <c r="D2700" t="s">
        <v>6</v>
      </c>
      <c r="G2700" t="s">
        <v>1035</v>
      </c>
      <c r="H2700" t="s">
        <v>1034</v>
      </c>
      <c r="K2700" s="1">
        <v>10.17094</v>
      </c>
      <c r="L2700" s="1">
        <v>0</v>
      </c>
      <c r="N2700" s="1" t="e">
        <v>#REF!</v>
      </c>
    </row>
    <row r="2701" spans="1:14" x14ac:dyDescent="0.25">
      <c r="A2701" t="s">
        <v>151</v>
      </c>
      <c r="B2701">
        <v>43677</v>
      </c>
      <c r="C2701" t="s">
        <v>257</v>
      </c>
      <c r="D2701" t="s">
        <v>6</v>
      </c>
      <c r="G2701" t="s">
        <v>1026</v>
      </c>
      <c r="H2701" t="s">
        <v>1025</v>
      </c>
      <c r="K2701" s="1">
        <v>6.4916899999999993</v>
      </c>
      <c r="L2701" s="1">
        <v>0</v>
      </c>
      <c r="N2701" s="1" t="e">
        <v>#REF!</v>
      </c>
    </row>
    <row r="2702" spans="1:14" x14ac:dyDescent="0.25">
      <c r="A2702" t="s">
        <v>151</v>
      </c>
      <c r="B2702">
        <v>43677</v>
      </c>
      <c r="D2702" t="s">
        <v>6</v>
      </c>
      <c r="F2702" t="s">
        <v>1032</v>
      </c>
      <c r="G2702" t="s">
        <v>1033</v>
      </c>
      <c r="H2702" t="s">
        <v>1032</v>
      </c>
      <c r="K2702" s="1">
        <v>0</v>
      </c>
      <c r="L2702" s="1">
        <v>3.57</v>
      </c>
      <c r="N2702" s="1" t="e">
        <v>#REF!</v>
      </c>
    </row>
    <row r="2703" spans="1:14" x14ac:dyDescent="0.25">
      <c r="A2703" t="s">
        <v>151</v>
      </c>
      <c r="B2703">
        <v>43677</v>
      </c>
      <c r="D2703" t="s">
        <v>6</v>
      </c>
      <c r="G2703" t="s">
        <v>808</v>
      </c>
      <c r="H2703" t="s">
        <v>710</v>
      </c>
      <c r="K2703" s="1">
        <v>3.3E-4</v>
      </c>
      <c r="L2703" s="1">
        <v>0</v>
      </c>
      <c r="N2703" s="1" t="e">
        <v>#REF!</v>
      </c>
    </row>
    <row r="2704" spans="1:14" x14ac:dyDescent="0.25">
      <c r="A2704" t="s">
        <v>151</v>
      </c>
      <c r="B2704">
        <v>43677</v>
      </c>
      <c r="C2704" t="s">
        <v>409</v>
      </c>
      <c r="D2704" t="s">
        <v>6</v>
      </c>
      <c r="F2704" t="s">
        <v>157</v>
      </c>
      <c r="G2704" t="s">
        <v>1024</v>
      </c>
      <c r="H2704" t="s">
        <v>157</v>
      </c>
      <c r="K2704" s="1">
        <v>0</v>
      </c>
      <c r="L2704" s="1">
        <v>14.769</v>
      </c>
      <c r="N2704" s="1" t="e">
        <v>#REF!</v>
      </c>
    </row>
    <row r="2705" spans="1:14" x14ac:dyDescent="0.25">
      <c r="A2705" t="s">
        <v>151</v>
      </c>
      <c r="B2705">
        <v>43677</v>
      </c>
      <c r="C2705" t="s">
        <v>428</v>
      </c>
      <c r="D2705" t="s">
        <v>6</v>
      </c>
      <c r="F2705" t="s">
        <v>157</v>
      </c>
      <c r="G2705" t="s">
        <v>1023</v>
      </c>
      <c r="H2705" t="s">
        <v>157</v>
      </c>
      <c r="K2705" s="1">
        <v>0</v>
      </c>
      <c r="L2705" s="1">
        <v>2.4900000000000002</v>
      </c>
      <c r="N2705" s="1" t="e">
        <v>#REF!</v>
      </c>
    </row>
    <row r="2706" spans="1:14" x14ac:dyDescent="0.25">
      <c r="A2706" t="s">
        <v>151</v>
      </c>
      <c r="B2706">
        <v>43677</v>
      </c>
      <c r="C2706" t="s">
        <v>2848</v>
      </c>
      <c r="D2706" t="s">
        <v>6</v>
      </c>
      <c r="F2706" t="s">
        <v>157</v>
      </c>
      <c r="G2706" t="s">
        <v>1023</v>
      </c>
      <c r="H2706" t="s">
        <v>157</v>
      </c>
      <c r="K2706" s="1">
        <v>0</v>
      </c>
      <c r="L2706" s="1">
        <v>4.2483000000000004</v>
      </c>
      <c r="N2706" s="1" t="e">
        <v>#REF!</v>
      </c>
    </row>
    <row r="2707" spans="1:14" x14ac:dyDescent="0.25">
      <c r="A2707" t="s">
        <v>151</v>
      </c>
      <c r="B2707">
        <v>43677</v>
      </c>
      <c r="C2707" t="s">
        <v>2849</v>
      </c>
      <c r="D2707" t="s">
        <v>6</v>
      </c>
      <c r="F2707" t="s">
        <v>157</v>
      </c>
      <c r="G2707" t="s">
        <v>1022</v>
      </c>
      <c r="H2707" t="s">
        <v>157</v>
      </c>
      <c r="K2707" s="1">
        <v>0</v>
      </c>
      <c r="L2707" s="1">
        <v>6.1311980000000004</v>
      </c>
      <c r="N2707" s="1" t="e">
        <v>#REF!</v>
      </c>
    </row>
    <row r="2708" spans="1:14" x14ac:dyDescent="0.25">
      <c r="A2708" t="s">
        <v>151</v>
      </c>
      <c r="B2708">
        <v>43677</v>
      </c>
      <c r="C2708" t="s">
        <v>2850</v>
      </c>
      <c r="D2708" t="s">
        <v>6</v>
      </c>
      <c r="F2708" t="s">
        <v>157</v>
      </c>
      <c r="G2708" t="s">
        <v>1022</v>
      </c>
      <c r="H2708" t="s">
        <v>157</v>
      </c>
      <c r="K2708" s="1">
        <v>0</v>
      </c>
      <c r="L2708" s="1">
        <v>6.954402</v>
      </c>
      <c r="N2708" s="1" t="e">
        <v>#REF!</v>
      </c>
    </row>
    <row r="2709" spans="1:14" x14ac:dyDescent="0.25">
      <c r="A2709" t="s">
        <v>151</v>
      </c>
      <c r="B2709">
        <v>43677</v>
      </c>
      <c r="D2709" t="s">
        <v>6</v>
      </c>
      <c r="G2709" t="s">
        <v>808</v>
      </c>
      <c r="H2709" t="s">
        <v>157</v>
      </c>
      <c r="K2709" s="1">
        <v>0</v>
      </c>
      <c r="L2709" s="1">
        <v>9.9999999999999995E-7</v>
      </c>
      <c r="N2709" s="1" t="e">
        <v>#REF!</v>
      </c>
    </row>
    <row r="2710" spans="1:14" x14ac:dyDescent="0.25">
      <c r="A2710" t="s">
        <v>151</v>
      </c>
      <c r="B2710">
        <v>43677</v>
      </c>
      <c r="D2710" t="s">
        <v>6</v>
      </c>
      <c r="G2710" t="s">
        <v>808</v>
      </c>
      <c r="H2710" t="s">
        <v>238</v>
      </c>
      <c r="K2710" s="1">
        <v>1.0000000000000001E-5</v>
      </c>
      <c r="L2710" s="1">
        <v>0</v>
      </c>
      <c r="N2710" s="1" t="e">
        <v>#REF!</v>
      </c>
    </row>
    <row r="2711" spans="1:14" x14ac:dyDescent="0.25">
      <c r="A2711" t="s">
        <v>151</v>
      </c>
      <c r="B2711">
        <v>43677</v>
      </c>
      <c r="D2711" t="s">
        <v>6</v>
      </c>
      <c r="G2711" t="s">
        <v>1016</v>
      </c>
      <c r="H2711" t="s">
        <v>229</v>
      </c>
      <c r="K2711" s="1">
        <v>273.68900000000002</v>
      </c>
      <c r="L2711" s="1">
        <v>0</v>
      </c>
      <c r="N2711" s="1" t="e">
        <v>#REF!</v>
      </c>
    </row>
    <row r="2712" spans="1:14" x14ac:dyDescent="0.25">
      <c r="A2712" t="s">
        <v>151</v>
      </c>
      <c r="B2712">
        <v>43677</v>
      </c>
      <c r="D2712" t="s">
        <v>6</v>
      </c>
      <c r="G2712" t="s">
        <v>1015</v>
      </c>
      <c r="H2712" t="s">
        <v>229</v>
      </c>
      <c r="K2712" s="1">
        <v>1459.1559999999999</v>
      </c>
      <c r="L2712" s="1">
        <v>0</v>
      </c>
      <c r="N2712" s="1" t="e">
        <v>#REF!</v>
      </c>
    </row>
    <row r="2713" spans="1:14" x14ac:dyDescent="0.25">
      <c r="A2713" t="s">
        <v>151</v>
      </c>
      <c r="B2713">
        <v>43677</v>
      </c>
      <c r="D2713" t="s">
        <v>6</v>
      </c>
      <c r="G2713" t="s">
        <v>808</v>
      </c>
      <c r="H2713" t="s">
        <v>225</v>
      </c>
      <c r="K2713" s="1">
        <v>1.0000000000000001E-5</v>
      </c>
      <c r="L2713" s="1">
        <v>0</v>
      </c>
      <c r="N2713" s="1" t="e">
        <v>#REF!</v>
      </c>
    </row>
    <row r="2714" spans="1:14" x14ac:dyDescent="0.25">
      <c r="A2714" t="s">
        <v>151</v>
      </c>
      <c r="B2714">
        <v>43677</v>
      </c>
      <c r="D2714" t="s">
        <v>6</v>
      </c>
      <c r="G2714" t="s">
        <v>937</v>
      </c>
      <c r="H2714" t="s">
        <v>296</v>
      </c>
      <c r="K2714" s="1">
        <v>143.35550000000001</v>
      </c>
      <c r="L2714" s="1">
        <v>0</v>
      </c>
      <c r="N2714" s="1" t="e">
        <v>#REF!</v>
      </c>
    </row>
    <row r="2715" spans="1:14" x14ac:dyDescent="0.25">
      <c r="A2715" t="s">
        <v>151</v>
      </c>
      <c r="B2715">
        <v>43677</v>
      </c>
      <c r="C2715" t="s">
        <v>2818</v>
      </c>
      <c r="D2715" t="s">
        <v>6</v>
      </c>
      <c r="G2715" t="s">
        <v>994</v>
      </c>
      <c r="H2715" t="s">
        <v>154</v>
      </c>
      <c r="K2715" s="1">
        <v>0</v>
      </c>
      <c r="L2715" s="1">
        <v>2.431603</v>
      </c>
      <c r="N2715" s="1" t="e">
        <v>#REF!</v>
      </c>
    </row>
    <row r="2716" spans="1:14" x14ac:dyDescent="0.25">
      <c r="A2716" t="s">
        <v>151</v>
      </c>
      <c r="B2716">
        <v>43677</v>
      </c>
      <c r="C2716" t="s">
        <v>2819</v>
      </c>
      <c r="D2716" t="s">
        <v>6</v>
      </c>
      <c r="G2716" t="s">
        <v>993</v>
      </c>
      <c r="H2716" t="s">
        <v>154</v>
      </c>
      <c r="K2716" s="1">
        <v>0</v>
      </c>
      <c r="L2716" s="1">
        <v>111.95349099999999</v>
      </c>
      <c r="N2716" s="1" t="e">
        <v>#REF!</v>
      </c>
    </row>
    <row r="2717" spans="1:14" x14ac:dyDescent="0.25">
      <c r="A2717" t="s">
        <v>151</v>
      </c>
      <c r="B2717">
        <v>43677</v>
      </c>
      <c r="C2717" t="s">
        <v>2820</v>
      </c>
      <c r="D2717" t="s">
        <v>6</v>
      </c>
      <c r="G2717" t="s">
        <v>992</v>
      </c>
      <c r="H2717" t="s">
        <v>154</v>
      </c>
      <c r="K2717" s="1">
        <v>0</v>
      </c>
      <c r="L2717" s="1">
        <v>11.659563</v>
      </c>
      <c r="N2717" s="1" t="e">
        <v>#REF!</v>
      </c>
    </row>
    <row r="2718" spans="1:14" x14ac:dyDescent="0.25">
      <c r="A2718" t="s">
        <v>151</v>
      </c>
      <c r="B2718">
        <v>43677</v>
      </c>
      <c r="C2718" t="s">
        <v>2821</v>
      </c>
      <c r="D2718" t="s">
        <v>6</v>
      </c>
      <c r="G2718" t="s">
        <v>991</v>
      </c>
      <c r="H2718" t="s">
        <v>154</v>
      </c>
      <c r="K2718" s="1">
        <v>0</v>
      </c>
      <c r="L2718" s="1">
        <v>3.806136</v>
      </c>
      <c r="N2718" s="1" t="e">
        <v>#REF!</v>
      </c>
    </row>
    <row r="2719" spans="1:14" x14ac:dyDescent="0.25">
      <c r="A2719" t="s">
        <v>151</v>
      </c>
      <c r="B2719">
        <v>43677</v>
      </c>
      <c r="C2719" t="s">
        <v>2822</v>
      </c>
      <c r="D2719" t="s">
        <v>6</v>
      </c>
      <c r="G2719" t="s">
        <v>990</v>
      </c>
      <c r="H2719" t="s">
        <v>154</v>
      </c>
      <c r="K2719" s="1">
        <v>0</v>
      </c>
      <c r="L2719" s="1">
        <v>4.2939509999999999</v>
      </c>
      <c r="N2719" s="1" t="e">
        <v>#REF!</v>
      </c>
    </row>
    <row r="2720" spans="1:14" x14ac:dyDescent="0.25">
      <c r="A2720" t="s">
        <v>151</v>
      </c>
      <c r="B2720">
        <v>43677</v>
      </c>
      <c r="C2720" t="s">
        <v>2823</v>
      </c>
      <c r="D2720" t="s">
        <v>6</v>
      </c>
      <c r="G2720" t="s">
        <v>989</v>
      </c>
      <c r="H2720" t="s">
        <v>154</v>
      </c>
      <c r="K2720" s="1">
        <v>0</v>
      </c>
      <c r="L2720" s="1">
        <v>2.3262689999999999</v>
      </c>
      <c r="N2720" s="1" t="e">
        <v>#REF!</v>
      </c>
    </row>
    <row r="2721" spans="1:14" x14ac:dyDescent="0.25">
      <c r="A2721" t="s">
        <v>151</v>
      </c>
      <c r="B2721">
        <v>43677</v>
      </c>
      <c r="C2721" t="s">
        <v>2824</v>
      </c>
      <c r="D2721" t="s">
        <v>6</v>
      </c>
      <c r="G2721" t="s">
        <v>988</v>
      </c>
      <c r="H2721" t="s">
        <v>154</v>
      </c>
      <c r="K2721" s="1">
        <v>0</v>
      </c>
      <c r="L2721" s="1">
        <v>226.62221700000001</v>
      </c>
      <c r="N2721" s="1" t="e">
        <v>#REF!</v>
      </c>
    </row>
    <row r="2722" spans="1:14" x14ac:dyDescent="0.25">
      <c r="A2722" t="s">
        <v>151</v>
      </c>
      <c r="B2722">
        <v>43677</v>
      </c>
      <c r="C2722" t="s">
        <v>2825</v>
      </c>
      <c r="D2722" t="s">
        <v>6</v>
      </c>
      <c r="G2722" t="s">
        <v>987</v>
      </c>
      <c r="H2722" t="s">
        <v>154</v>
      </c>
      <c r="K2722" s="1">
        <v>0</v>
      </c>
      <c r="L2722" s="1">
        <v>93.778361000000004</v>
      </c>
      <c r="N2722" s="1" t="e">
        <v>#REF!</v>
      </c>
    </row>
    <row r="2723" spans="1:14" x14ac:dyDescent="0.25">
      <c r="A2723" t="s">
        <v>151</v>
      </c>
      <c r="B2723">
        <v>43677</v>
      </c>
      <c r="C2723" t="s">
        <v>2826</v>
      </c>
      <c r="D2723" t="s">
        <v>6</v>
      </c>
      <c r="G2723" t="s">
        <v>986</v>
      </c>
      <c r="H2723" t="s">
        <v>154</v>
      </c>
      <c r="K2723" s="1">
        <v>0</v>
      </c>
      <c r="L2723" s="1">
        <v>4.8488749999999996</v>
      </c>
      <c r="N2723" s="1" t="e">
        <v>#REF!</v>
      </c>
    </row>
    <row r="2724" spans="1:14" x14ac:dyDescent="0.25">
      <c r="A2724" t="s">
        <v>151</v>
      </c>
      <c r="B2724">
        <v>43677</v>
      </c>
      <c r="C2724" t="s">
        <v>2827</v>
      </c>
      <c r="D2724" t="s">
        <v>6</v>
      </c>
      <c r="G2724" t="s">
        <v>985</v>
      </c>
      <c r="H2724" t="s">
        <v>154</v>
      </c>
      <c r="K2724" s="1">
        <v>0</v>
      </c>
      <c r="L2724" s="1">
        <v>58.253014</v>
      </c>
      <c r="N2724" s="1" t="e">
        <v>#REF!</v>
      </c>
    </row>
    <row r="2725" spans="1:14" x14ac:dyDescent="0.25">
      <c r="A2725" t="s">
        <v>151</v>
      </c>
      <c r="B2725">
        <v>43677</v>
      </c>
      <c r="C2725" t="s">
        <v>283</v>
      </c>
      <c r="D2725" t="s">
        <v>6</v>
      </c>
      <c r="G2725" t="s">
        <v>984</v>
      </c>
      <c r="H2725" t="s">
        <v>157</v>
      </c>
      <c r="K2725" s="1">
        <v>0</v>
      </c>
      <c r="L2725" s="1">
        <v>7.7661639999999998</v>
      </c>
      <c r="N2725" s="1" t="e">
        <v>#REF!</v>
      </c>
    </row>
    <row r="2726" spans="1:14" x14ac:dyDescent="0.25">
      <c r="A2726" t="s">
        <v>151</v>
      </c>
      <c r="B2726">
        <v>43677</v>
      </c>
      <c r="C2726" t="s">
        <v>2815</v>
      </c>
      <c r="D2726" t="s">
        <v>6</v>
      </c>
      <c r="G2726" t="s">
        <v>983</v>
      </c>
      <c r="H2726" t="s">
        <v>156</v>
      </c>
      <c r="K2726" s="1">
        <v>0</v>
      </c>
      <c r="L2726" s="1">
        <v>92.629599999999996</v>
      </c>
      <c r="N2726" s="1" t="e">
        <v>#REF!</v>
      </c>
    </row>
    <row r="2727" spans="1:14" x14ac:dyDescent="0.25">
      <c r="A2727" t="s">
        <v>151</v>
      </c>
      <c r="B2727">
        <v>43677</v>
      </c>
      <c r="C2727" t="s">
        <v>2816</v>
      </c>
      <c r="D2727" t="s">
        <v>6</v>
      </c>
      <c r="G2727" t="s">
        <v>982</v>
      </c>
      <c r="H2727" t="s">
        <v>156</v>
      </c>
      <c r="K2727" s="1">
        <v>0</v>
      </c>
      <c r="L2727" s="1">
        <v>54.145000000000003</v>
      </c>
      <c r="N2727" s="1" t="e">
        <v>#REF!</v>
      </c>
    </row>
    <row r="2728" spans="1:14" x14ac:dyDescent="0.25">
      <c r="A2728" t="s">
        <v>151</v>
      </c>
      <c r="B2728">
        <v>43677</v>
      </c>
      <c r="C2728" t="s">
        <v>2817</v>
      </c>
      <c r="D2728" t="s">
        <v>6</v>
      </c>
      <c r="G2728" t="s">
        <v>981</v>
      </c>
      <c r="H2728" t="s">
        <v>156</v>
      </c>
      <c r="K2728" s="1">
        <v>0</v>
      </c>
      <c r="L2728" s="1">
        <v>73.637200000000007</v>
      </c>
      <c r="N2728" s="1" t="e">
        <v>#REF!</v>
      </c>
    </row>
    <row r="2729" spans="1:14" x14ac:dyDescent="0.25">
      <c r="A2729" t="s">
        <v>151</v>
      </c>
      <c r="B2729">
        <v>43677</v>
      </c>
      <c r="C2729" t="s">
        <v>639</v>
      </c>
      <c r="D2729" t="s">
        <v>6</v>
      </c>
      <c r="G2729" t="s">
        <v>980</v>
      </c>
      <c r="H2729" t="s">
        <v>157</v>
      </c>
      <c r="K2729" s="1">
        <v>0</v>
      </c>
      <c r="L2729" s="1">
        <v>3.6404059999999996</v>
      </c>
      <c r="N2729" s="1" t="e">
        <v>#REF!</v>
      </c>
    </row>
    <row r="2730" spans="1:14" x14ac:dyDescent="0.25">
      <c r="A2730" t="s">
        <v>151</v>
      </c>
      <c r="B2730">
        <v>43677</v>
      </c>
      <c r="C2730" t="s">
        <v>2828</v>
      </c>
      <c r="D2730" t="s">
        <v>6</v>
      </c>
      <c r="G2730" t="s">
        <v>979</v>
      </c>
      <c r="H2730" t="s">
        <v>298</v>
      </c>
      <c r="K2730" s="1">
        <v>0</v>
      </c>
      <c r="L2730" s="1">
        <v>1.0199850000000001</v>
      </c>
      <c r="N2730" s="1" t="e">
        <v>#REF!</v>
      </c>
    </row>
    <row r="2731" spans="1:14" x14ac:dyDescent="0.25">
      <c r="A2731" t="s">
        <v>151</v>
      </c>
      <c r="B2731">
        <v>43677</v>
      </c>
      <c r="D2731" t="s">
        <v>6</v>
      </c>
      <c r="G2731" t="s">
        <v>932</v>
      </c>
      <c r="H2731" t="s">
        <v>933</v>
      </c>
      <c r="K2731" s="1">
        <v>50.337000000000003</v>
      </c>
      <c r="L2731" s="1">
        <v>0</v>
      </c>
      <c r="N2731" s="1" t="e">
        <v>#REF!</v>
      </c>
    </row>
    <row r="2732" spans="1:14" x14ac:dyDescent="0.25">
      <c r="A2732" t="s">
        <v>526</v>
      </c>
      <c r="B2732">
        <v>43677</v>
      </c>
      <c r="C2732" t="s">
        <v>2814</v>
      </c>
      <c r="D2732" t="s">
        <v>6</v>
      </c>
      <c r="G2732" t="s">
        <v>1031</v>
      </c>
      <c r="H2732" t="s">
        <v>482</v>
      </c>
      <c r="I2732">
        <v>43647</v>
      </c>
      <c r="K2732" s="1">
        <v>0</v>
      </c>
      <c r="L2732" s="1">
        <v>429.93885300000005</v>
      </c>
      <c r="N2732" s="1" t="e">
        <v>#REF!</v>
      </c>
    </row>
    <row r="2733" spans="1:14" x14ac:dyDescent="0.25">
      <c r="A2733" t="s">
        <v>526</v>
      </c>
      <c r="B2733">
        <v>43677</v>
      </c>
      <c r="C2733" t="s">
        <v>2842</v>
      </c>
      <c r="D2733" t="s">
        <v>6</v>
      </c>
      <c r="G2733" t="s">
        <v>1029</v>
      </c>
      <c r="H2733" t="s">
        <v>318</v>
      </c>
      <c r="I2733">
        <v>43647</v>
      </c>
      <c r="K2733" s="1">
        <v>0</v>
      </c>
      <c r="L2733" s="1">
        <v>4.9504000000000001</v>
      </c>
      <c r="N2733" s="1" t="e">
        <v>#REF!</v>
      </c>
    </row>
    <row r="2734" spans="1:14" x14ac:dyDescent="0.25">
      <c r="A2734" t="s">
        <v>526</v>
      </c>
      <c r="B2734">
        <v>43677</v>
      </c>
      <c r="D2734" t="s">
        <v>6</v>
      </c>
      <c r="G2734" t="s">
        <v>968</v>
      </c>
      <c r="H2734" t="s">
        <v>482</v>
      </c>
      <c r="K2734" s="1">
        <v>1611.3016499999999</v>
      </c>
      <c r="L2734" s="1">
        <v>0</v>
      </c>
      <c r="N2734" s="1" t="e">
        <v>#REF!</v>
      </c>
    </row>
    <row r="2735" spans="1:14" x14ac:dyDescent="0.25">
      <c r="A2735" t="s">
        <v>526</v>
      </c>
      <c r="B2735">
        <v>43677</v>
      </c>
      <c r="C2735" t="s">
        <v>2844</v>
      </c>
      <c r="D2735" t="s">
        <v>6</v>
      </c>
      <c r="G2735" t="s">
        <v>944</v>
      </c>
      <c r="H2735" t="s">
        <v>157</v>
      </c>
      <c r="K2735" s="1">
        <v>93.100009999999997</v>
      </c>
      <c r="L2735" s="1">
        <v>0</v>
      </c>
      <c r="N2735" s="1" t="e">
        <v>#REF!</v>
      </c>
    </row>
    <row r="2736" spans="1:14" x14ac:dyDescent="0.25">
      <c r="A2736" t="s">
        <v>526</v>
      </c>
      <c r="B2736">
        <v>43677</v>
      </c>
      <c r="D2736" t="s">
        <v>6</v>
      </c>
      <c r="G2736" t="s">
        <v>1028</v>
      </c>
      <c r="H2736" t="s">
        <v>1027</v>
      </c>
      <c r="I2736">
        <v>43676</v>
      </c>
      <c r="K2736" s="1">
        <v>451.53228000000001</v>
      </c>
      <c r="L2736" s="1">
        <v>0</v>
      </c>
      <c r="N2736" s="1" t="e">
        <v>#REF!</v>
      </c>
    </row>
    <row r="2737" spans="1:14" x14ac:dyDescent="0.25">
      <c r="A2737" t="s">
        <v>526</v>
      </c>
      <c r="B2737">
        <v>43677</v>
      </c>
      <c r="D2737" t="s">
        <v>6</v>
      </c>
      <c r="G2737" t="s">
        <v>810</v>
      </c>
      <c r="H2737" t="s">
        <v>1027</v>
      </c>
      <c r="I2737">
        <v>43676</v>
      </c>
      <c r="K2737" s="1">
        <v>1E-4</v>
      </c>
      <c r="L2737" s="1">
        <v>0</v>
      </c>
      <c r="N2737" s="1" t="e">
        <v>#REF!</v>
      </c>
    </row>
    <row r="2738" spans="1:14" x14ac:dyDescent="0.25">
      <c r="A2738" t="s">
        <v>526</v>
      </c>
      <c r="B2738">
        <v>43677</v>
      </c>
      <c r="C2738" t="s">
        <v>257</v>
      </c>
      <c r="D2738" t="s">
        <v>6</v>
      </c>
      <c r="F2738" t="s">
        <v>1025</v>
      </c>
      <c r="G2738" t="s">
        <v>1026</v>
      </c>
      <c r="H2738" t="s">
        <v>1025</v>
      </c>
      <c r="I2738">
        <v>43676</v>
      </c>
      <c r="K2738" s="1">
        <v>0</v>
      </c>
      <c r="L2738" s="1">
        <v>0.649169</v>
      </c>
      <c r="N2738" s="1" t="e">
        <v>#REF!</v>
      </c>
    </row>
    <row r="2739" spans="1:14" x14ac:dyDescent="0.25">
      <c r="A2739" t="s">
        <v>526</v>
      </c>
      <c r="B2739">
        <v>43677</v>
      </c>
      <c r="C2739" t="s">
        <v>409</v>
      </c>
      <c r="D2739" t="s">
        <v>6</v>
      </c>
      <c r="G2739" t="s">
        <v>1024</v>
      </c>
      <c r="H2739" t="s">
        <v>157</v>
      </c>
      <c r="I2739">
        <v>43676</v>
      </c>
      <c r="K2739" s="1">
        <v>147.69</v>
      </c>
      <c r="L2739" s="1">
        <v>0</v>
      </c>
      <c r="N2739" s="1" t="e">
        <v>#REF!</v>
      </c>
    </row>
    <row r="2740" spans="1:14" x14ac:dyDescent="0.25">
      <c r="A2740" t="s">
        <v>526</v>
      </c>
      <c r="B2740">
        <v>43677</v>
      </c>
      <c r="C2740" t="s">
        <v>2848</v>
      </c>
      <c r="D2740" t="s">
        <v>6</v>
      </c>
      <c r="G2740" t="s">
        <v>1023</v>
      </c>
      <c r="H2740" t="s">
        <v>157</v>
      </c>
      <c r="I2740">
        <v>43676</v>
      </c>
      <c r="K2740" s="1">
        <v>42.482999999999997</v>
      </c>
      <c r="L2740" s="1">
        <v>0</v>
      </c>
      <c r="N2740" s="1" t="e">
        <v>#REF!</v>
      </c>
    </row>
    <row r="2741" spans="1:14" x14ac:dyDescent="0.25">
      <c r="A2741" t="s">
        <v>526</v>
      </c>
      <c r="B2741">
        <v>43677</v>
      </c>
      <c r="C2741" t="s">
        <v>2849</v>
      </c>
      <c r="D2741" t="s">
        <v>6</v>
      </c>
      <c r="G2741" t="s">
        <v>1022</v>
      </c>
      <c r="H2741" t="s">
        <v>157</v>
      </c>
      <c r="I2741">
        <v>43676</v>
      </c>
      <c r="K2741" s="1">
        <v>61.311980000000005</v>
      </c>
      <c r="L2741" s="1">
        <v>0</v>
      </c>
      <c r="N2741" s="1" t="e">
        <v>#REF!</v>
      </c>
    </row>
    <row r="2742" spans="1:14" x14ac:dyDescent="0.25">
      <c r="A2742" t="s">
        <v>526</v>
      </c>
      <c r="B2742">
        <v>43677</v>
      </c>
      <c r="C2742" t="s">
        <v>2850</v>
      </c>
      <c r="D2742" t="s">
        <v>6</v>
      </c>
      <c r="G2742" t="s">
        <v>1022</v>
      </c>
      <c r="H2742" t="s">
        <v>157</v>
      </c>
      <c r="I2742">
        <v>43676</v>
      </c>
      <c r="K2742" s="1">
        <v>69.544020000000003</v>
      </c>
      <c r="L2742" s="1">
        <v>0</v>
      </c>
      <c r="N2742" s="1" t="e">
        <v>#REF!</v>
      </c>
    </row>
    <row r="2743" spans="1:14" x14ac:dyDescent="0.25">
      <c r="A2743" t="s">
        <v>526</v>
      </c>
      <c r="B2743">
        <v>43677</v>
      </c>
      <c r="D2743" t="s">
        <v>6</v>
      </c>
      <c r="G2743" t="s">
        <v>808</v>
      </c>
      <c r="H2743" t="s">
        <v>157</v>
      </c>
      <c r="I2743">
        <v>43676</v>
      </c>
      <c r="K2743" s="1">
        <v>0</v>
      </c>
      <c r="L2743" s="1">
        <v>9.9999999999999995E-7</v>
      </c>
      <c r="N2743" s="1" t="e">
        <v>#REF!</v>
      </c>
    </row>
    <row r="2744" spans="1:14" x14ac:dyDescent="0.25">
      <c r="A2744" t="s">
        <v>240</v>
      </c>
      <c r="B2744">
        <v>43677</v>
      </c>
      <c r="D2744" t="s">
        <v>6</v>
      </c>
      <c r="F2744" t="s">
        <v>155</v>
      </c>
      <c r="G2744" t="s">
        <v>1021</v>
      </c>
      <c r="H2744" t="s">
        <v>155</v>
      </c>
      <c r="I2744">
        <v>43676</v>
      </c>
      <c r="K2744" s="1">
        <v>0</v>
      </c>
      <c r="L2744" s="1">
        <v>21.494375000000002</v>
      </c>
      <c r="N2744" s="1" t="e">
        <v>#REF!</v>
      </c>
    </row>
    <row r="2745" spans="1:14" x14ac:dyDescent="0.25">
      <c r="A2745" t="s">
        <v>240</v>
      </c>
      <c r="B2745">
        <v>43677</v>
      </c>
      <c r="D2745" t="s">
        <v>6</v>
      </c>
      <c r="G2745" t="s">
        <v>1020</v>
      </c>
      <c r="H2745" t="s">
        <v>322</v>
      </c>
      <c r="I2745">
        <v>43676</v>
      </c>
      <c r="K2745" s="1">
        <v>0</v>
      </c>
      <c r="L2745" s="1">
        <v>0.59499999999999997</v>
      </c>
      <c r="N2745" s="1" t="e">
        <v>#REF!</v>
      </c>
    </row>
    <row r="2746" spans="1:14" x14ac:dyDescent="0.25">
      <c r="A2746" t="s">
        <v>240</v>
      </c>
      <c r="B2746">
        <v>43677</v>
      </c>
      <c r="D2746" t="s">
        <v>6</v>
      </c>
      <c r="F2746" t="s">
        <v>322</v>
      </c>
      <c r="G2746" t="s">
        <v>1019</v>
      </c>
      <c r="H2746" t="s">
        <v>322</v>
      </c>
      <c r="I2746">
        <v>43676</v>
      </c>
      <c r="K2746" s="1">
        <v>0</v>
      </c>
      <c r="L2746" s="1">
        <v>0.59499999999999997</v>
      </c>
      <c r="N2746" s="1" t="e">
        <v>#REF!</v>
      </c>
    </row>
    <row r="2747" spans="1:14" x14ac:dyDescent="0.25">
      <c r="A2747" t="s">
        <v>240</v>
      </c>
      <c r="B2747">
        <v>43677</v>
      </c>
      <c r="D2747" t="s">
        <v>6</v>
      </c>
      <c r="F2747" t="s">
        <v>322</v>
      </c>
      <c r="G2747" t="s">
        <v>1018</v>
      </c>
      <c r="H2747" t="s">
        <v>322</v>
      </c>
      <c r="I2747">
        <v>43676</v>
      </c>
      <c r="K2747" s="1">
        <v>0</v>
      </c>
      <c r="L2747" s="1">
        <v>0.59499999999999997</v>
      </c>
      <c r="N2747" s="1" t="e">
        <v>#REF!</v>
      </c>
    </row>
    <row r="2748" spans="1:14" x14ac:dyDescent="0.25">
      <c r="A2748" t="s">
        <v>240</v>
      </c>
      <c r="B2748">
        <v>43677</v>
      </c>
      <c r="D2748" t="s">
        <v>6</v>
      </c>
      <c r="F2748" t="s">
        <v>229</v>
      </c>
      <c r="G2748" t="s">
        <v>1016</v>
      </c>
      <c r="H2748" t="s">
        <v>229</v>
      </c>
      <c r="I2748">
        <v>43676</v>
      </c>
      <c r="K2748" s="1">
        <v>0</v>
      </c>
      <c r="L2748" s="1">
        <v>27.3689</v>
      </c>
      <c r="N2748" s="1" t="e">
        <v>#REF!</v>
      </c>
    </row>
    <row r="2749" spans="1:14" x14ac:dyDescent="0.25">
      <c r="A2749" t="s">
        <v>240</v>
      </c>
      <c r="B2749">
        <v>43677</v>
      </c>
      <c r="D2749" t="s">
        <v>6</v>
      </c>
      <c r="F2749" t="s">
        <v>229</v>
      </c>
      <c r="G2749" t="s">
        <v>1015</v>
      </c>
      <c r="H2749" t="s">
        <v>229</v>
      </c>
      <c r="I2749">
        <v>43676</v>
      </c>
      <c r="K2749" s="1">
        <v>0</v>
      </c>
      <c r="L2749" s="1">
        <v>145.91560000000001</v>
      </c>
      <c r="N2749" s="1" t="e">
        <v>#REF!</v>
      </c>
    </row>
    <row r="2750" spans="1:14" x14ac:dyDescent="0.25">
      <c r="A2750" t="s">
        <v>149</v>
      </c>
      <c r="B2750">
        <v>43677</v>
      </c>
      <c r="D2750" t="s">
        <v>6</v>
      </c>
      <c r="G2750" t="s">
        <v>962</v>
      </c>
      <c r="H2750" t="s">
        <v>18</v>
      </c>
      <c r="K2750" s="1">
        <v>0</v>
      </c>
      <c r="L2750" s="1">
        <v>253.76409900000002</v>
      </c>
      <c r="N2750" s="1" t="e">
        <v>#REF!</v>
      </c>
    </row>
    <row r="2751" spans="1:14" x14ac:dyDescent="0.25">
      <c r="A2751" t="s">
        <v>149</v>
      </c>
      <c r="B2751">
        <v>43677</v>
      </c>
      <c r="D2751" t="s">
        <v>6</v>
      </c>
      <c r="G2751" t="s">
        <v>963</v>
      </c>
      <c r="H2751" t="s">
        <v>18</v>
      </c>
      <c r="K2751" s="1">
        <v>0</v>
      </c>
      <c r="L2751" s="1">
        <v>431.89204599999999</v>
      </c>
      <c r="N2751" s="1" t="e">
        <v>#REF!</v>
      </c>
    </row>
    <row r="2752" spans="1:14" x14ac:dyDescent="0.25">
      <c r="A2752" t="s">
        <v>149</v>
      </c>
      <c r="B2752">
        <v>43677</v>
      </c>
      <c r="C2752" t="s">
        <v>61</v>
      </c>
      <c r="D2752" t="s">
        <v>6</v>
      </c>
      <c r="G2752" t="s">
        <v>824</v>
      </c>
      <c r="H2752" t="s">
        <v>131</v>
      </c>
      <c r="I2752">
        <v>43676</v>
      </c>
      <c r="K2752" s="1">
        <v>3902.1345200000001</v>
      </c>
      <c r="L2752" s="1">
        <v>0</v>
      </c>
      <c r="N2752" s="1" t="e">
        <v>#REF!</v>
      </c>
    </row>
    <row r="2753" spans="1:14" x14ac:dyDescent="0.25">
      <c r="A2753" t="s">
        <v>149</v>
      </c>
      <c r="B2753">
        <v>43677</v>
      </c>
      <c r="C2753" t="s">
        <v>816</v>
      </c>
      <c r="D2753" t="s">
        <v>6</v>
      </c>
      <c r="G2753" t="s">
        <v>822</v>
      </c>
      <c r="H2753" t="s">
        <v>131</v>
      </c>
      <c r="I2753">
        <v>43677</v>
      </c>
      <c r="K2753" s="1">
        <v>2454.3867300000002</v>
      </c>
      <c r="L2753" s="1">
        <v>0</v>
      </c>
      <c r="N2753" s="1" t="e">
        <v>#REF!</v>
      </c>
    </row>
    <row r="2754" spans="1:14" x14ac:dyDescent="0.25">
      <c r="A2754" t="s">
        <v>149</v>
      </c>
      <c r="B2754">
        <v>43677</v>
      </c>
      <c r="C2754" t="s">
        <v>566</v>
      </c>
      <c r="D2754" t="s">
        <v>6</v>
      </c>
      <c r="G2754" t="s">
        <v>820</v>
      </c>
      <c r="H2754" t="s">
        <v>18</v>
      </c>
      <c r="I2754">
        <v>43677</v>
      </c>
      <c r="K2754" s="1">
        <v>2248.2511800000002</v>
      </c>
      <c r="L2754" s="1">
        <v>0</v>
      </c>
      <c r="N2754" s="1" t="e">
        <v>#REF!</v>
      </c>
    </row>
    <row r="2755" spans="1:14" x14ac:dyDescent="0.25">
      <c r="A2755" t="s">
        <v>149</v>
      </c>
      <c r="B2755">
        <v>43677</v>
      </c>
      <c r="C2755" t="s">
        <v>1012</v>
      </c>
      <c r="D2755" t="s">
        <v>6</v>
      </c>
      <c r="G2755" t="s">
        <v>818</v>
      </c>
      <c r="H2755" t="s">
        <v>228</v>
      </c>
      <c r="I2755">
        <v>43677</v>
      </c>
      <c r="K2755" s="1">
        <v>4855.5111900000002</v>
      </c>
      <c r="L2755" s="1">
        <v>0</v>
      </c>
      <c r="N2755" s="1" t="e">
        <v>#REF!</v>
      </c>
    </row>
    <row r="2756" spans="1:14" x14ac:dyDescent="0.25">
      <c r="A2756" t="s">
        <v>149</v>
      </c>
      <c r="B2756">
        <v>43677</v>
      </c>
      <c r="C2756" t="s">
        <v>1011</v>
      </c>
      <c r="D2756" t="s">
        <v>6</v>
      </c>
      <c r="G2756" t="s">
        <v>815</v>
      </c>
      <c r="H2756" t="s">
        <v>16</v>
      </c>
      <c r="I2756">
        <v>43677</v>
      </c>
      <c r="K2756" s="1">
        <v>2572.1922100000002</v>
      </c>
      <c r="L2756" s="1">
        <v>0</v>
      </c>
      <c r="N2756" s="1" t="e">
        <v>#REF!</v>
      </c>
    </row>
    <row r="2757" spans="1:14" x14ac:dyDescent="0.25">
      <c r="A2757" t="s">
        <v>149</v>
      </c>
      <c r="B2757">
        <v>43677</v>
      </c>
      <c r="D2757" t="s">
        <v>6</v>
      </c>
      <c r="G2757" t="s">
        <v>936</v>
      </c>
      <c r="H2757" t="s">
        <v>11</v>
      </c>
      <c r="K2757" s="1">
        <v>0</v>
      </c>
      <c r="L2757" s="1">
        <v>158.938952</v>
      </c>
      <c r="N2757" s="1" t="e">
        <v>#REF!</v>
      </c>
    </row>
    <row r="2758" spans="1:14" x14ac:dyDescent="0.25">
      <c r="A2758" t="s">
        <v>10</v>
      </c>
      <c r="B2758">
        <v>43677</v>
      </c>
      <c r="C2758" t="s">
        <v>2851</v>
      </c>
      <c r="D2758" t="s">
        <v>6</v>
      </c>
      <c r="G2758" t="s">
        <v>825</v>
      </c>
      <c r="H2758" t="s">
        <v>131</v>
      </c>
      <c r="I2758">
        <v>43676</v>
      </c>
      <c r="K2758" s="1">
        <v>-3868.7756300000001</v>
      </c>
      <c r="L2758" s="1">
        <v>0</v>
      </c>
      <c r="N2758" s="1" t="e">
        <v>#REF!</v>
      </c>
    </row>
    <row r="2759" spans="1:14" x14ac:dyDescent="0.25">
      <c r="A2759" t="s">
        <v>10</v>
      </c>
      <c r="B2759">
        <v>43677</v>
      </c>
      <c r="C2759" t="s">
        <v>565</v>
      </c>
      <c r="D2759" t="s">
        <v>6</v>
      </c>
      <c r="G2759" t="s">
        <v>1014</v>
      </c>
      <c r="H2759" t="s">
        <v>246</v>
      </c>
      <c r="I2759">
        <v>43677</v>
      </c>
      <c r="K2759" s="1">
        <v>8056.8304400000006</v>
      </c>
      <c r="L2759" s="1">
        <v>0</v>
      </c>
      <c r="N2759" s="1" t="e">
        <v>#REF!</v>
      </c>
    </row>
    <row r="2760" spans="1:14" x14ac:dyDescent="0.25">
      <c r="A2760" t="s">
        <v>9</v>
      </c>
      <c r="B2760">
        <v>43677</v>
      </c>
      <c r="C2760" t="s">
        <v>2851</v>
      </c>
      <c r="D2760" t="s">
        <v>6</v>
      </c>
      <c r="G2760" t="s">
        <v>825</v>
      </c>
      <c r="H2760" t="s">
        <v>131</v>
      </c>
      <c r="I2760">
        <v>43676</v>
      </c>
      <c r="K2760" s="1">
        <v>-295.55200000000002</v>
      </c>
      <c r="L2760" s="1">
        <v>0</v>
      </c>
      <c r="N2760" s="1" t="e">
        <v>#REF!</v>
      </c>
    </row>
    <row r="2761" spans="1:14" x14ac:dyDescent="0.25">
      <c r="A2761" t="s">
        <v>9</v>
      </c>
      <c r="B2761">
        <v>43677</v>
      </c>
      <c r="C2761" t="s">
        <v>61</v>
      </c>
      <c r="D2761" t="s">
        <v>6</v>
      </c>
      <c r="G2761" t="s">
        <v>824</v>
      </c>
      <c r="H2761" t="s">
        <v>131</v>
      </c>
      <c r="I2761">
        <v>43676</v>
      </c>
      <c r="K2761" s="1">
        <v>298.10041999999999</v>
      </c>
      <c r="L2761" s="1">
        <v>0</v>
      </c>
      <c r="N2761" s="1" t="e">
        <v>#REF!</v>
      </c>
    </row>
    <row r="2762" spans="1:14" x14ac:dyDescent="0.25">
      <c r="A2762" t="s">
        <v>9</v>
      </c>
      <c r="B2762">
        <v>43677</v>
      </c>
      <c r="C2762" t="s">
        <v>816</v>
      </c>
      <c r="D2762" t="s">
        <v>6</v>
      </c>
      <c r="G2762" t="s">
        <v>822</v>
      </c>
      <c r="H2762" t="s">
        <v>131</v>
      </c>
      <c r="I2762">
        <v>43677</v>
      </c>
      <c r="K2762" s="1">
        <v>245.68697</v>
      </c>
      <c r="L2762" s="1">
        <v>0</v>
      </c>
      <c r="N2762" s="1" t="e">
        <v>#REF!</v>
      </c>
    </row>
    <row r="2763" spans="1:14" x14ac:dyDescent="0.25">
      <c r="A2763" t="s">
        <v>9</v>
      </c>
      <c r="B2763">
        <v>43677</v>
      </c>
      <c r="C2763" t="s">
        <v>566</v>
      </c>
      <c r="D2763" t="s">
        <v>6</v>
      </c>
      <c r="G2763" t="s">
        <v>820</v>
      </c>
      <c r="H2763" t="s">
        <v>18</v>
      </c>
      <c r="I2763">
        <v>43677</v>
      </c>
      <c r="K2763" s="1">
        <v>197.21501999999998</v>
      </c>
      <c r="L2763" s="1">
        <v>0</v>
      </c>
      <c r="N2763" s="1" t="e">
        <v>#REF!</v>
      </c>
    </row>
    <row r="2764" spans="1:14" x14ac:dyDescent="0.25">
      <c r="A2764" t="s">
        <v>9</v>
      </c>
      <c r="B2764">
        <v>43677</v>
      </c>
      <c r="C2764" t="s">
        <v>565</v>
      </c>
      <c r="D2764" t="s">
        <v>6</v>
      </c>
      <c r="G2764" t="s">
        <v>819</v>
      </c>
      <c r="H2764" t="s">
        <v>246</v>
      </c>
      <c r="I2764">
        <v>43677</v>
      </c>
      <c r="K2764" s="1">
        <v>424.04371000000003</v>
      </c>
      <c r="L2764" s="1">
        <v>0</v>
      </c>
      <c r="N2764" s="1" t="e">
        <v>#REF!</v>
      </c>
    </row>
    <row r="2765" spans="1:14" x14ac:dyDescent="0.25">
      <c r="A2765" t="s">
        <v>9</v>
      </c>
      <c r="B2765">
        <v>43677</v>
      </c>
      <c r="C2765" t="s">
        <v>1012</v>
      </c>
      <c r="D2765" t="s">
        <v>6</v>
      </c>
      <c r="G2765" t="s">
        <v>818</v>
      </c>
      <c r="H2765" t="s">
        <v>228</v>
      </c>
      <c r="I2765">
        <v>43677</v>
      </c>
      <c r="K2765" s="1">
        <v>417.32837999999998</v>
      </c>
      <c r="L2765" s="1">
        <v>0</v>
      </c>
      <c r="N2765" s="1" t="e">
        <v>#REF!</v>
      </c>
    </row>
    <row r="2766" spans="1:14" x14ac:dyDescent="0.25">
      <c r="A2766" t="s">
        <v>9</v>
      </c>
      <c r="B2766">
        <v>43677</v>
      </c>
      <c r="C2766" t="s">
        <v>1011</v>
      </c>
      <c r="D2766" t="s">
        <v>6</v>
      </c>
      <c r="G2766" t="s">
        <v>815</v>
      </c>
      <c r="H2766" t="s">
        <v>16</v>
      </c>
      <c r="I2766">
        <v>43677</v>
      </c>
      <c r="K2766" s="1">
        <v>240.16734</v>
      </c>
      <c r="L2766" s="1">
        <v>0</v>
      </c>
      <c r="N2766" s="1" t="e">
        <v>#REF!</v>
      </c>
    </row>
    <row r="2767" spans="1:14" x14ac:dyDescent="0.25">
      <c r="A2767" t="s">
        <v>8</v>
      </c>
      <c r="B2767">
        <v>43677</v>
      </c>
      <c r="C2767" t="s">
        <v>2851</v>
      </c>
      <c r="D2767" t="s">
        <v>6</v>
      </c>
      <c r="G2767" t="s">
        <v>825</v>
      </c>
      <c r="H2767" t="s">
        <v>131</v>
      </c>
      <c r="I2767">
        <v>43676</v>
      </c>
      <c r="K2767" s="1">
        <v>-2364.41597</v>
      </c>
      <c r="L2767" s="1">
        <v>0</v>
      </c>
      <c r="N2767" s="1" t="e">
        <v>#REF!</v>
      </c>
    </row>
    <row r="2768" spans="1:14" x14ac:dyDescent="0.25">
      <c r="A2768" t="s">
        <v>8</v>
      </c>
      <c r="B2768">
        <v>43677</v>
      </c>
      <c r="C2768" t="s">
        <v>61</v>
      </c>
      <c r="D2768" t="s">
        <v>6</v>
      </c>
      <c r="G2768" t="s">
        <v>824</v>
      </c>
      <c r="H2768" t="s">
        <v>131</v>
      </c>
      <c r="I2768">
        <v>43676</v>
      </c>
      <c r="K2768" s="1">
        <v>2384.8033799999998</v>
      </c>
      <c r="L2768" s="1">
        <v>0</v>
      </c>
      <c r="N2768" s="1" t="e">
        <v>#REF!</v>
      </c>
    </row>
    <row r="2769" spans="1:14" x14ac:dyDescent="0.25">
      <c r="A2769" t="s">
        <v>8</v>
      </c>
      <c r="B2769">
        <v>43677</v>
      </c>
      <c r="C2769" t="s">
        <v>816</v>
      </c>
      <c r="D2769" t="s">
        <v>6</v>
      </c>
      <c r="G2769" t="s">
        <v>822</v>
      </c>
      <c r="H2769" t="s">
        <v>131</v>
      </c>
      <c r="I2769">
        <v>43677</v>
      </c>
      <c r="K2769" s="1">
        <v>2605.5425299999997</v>
      </c>
      <c r="L2769" s="1">
        <v>0</v>
      </c>
      <c r="N2769" s="1" t="e">
        <v>#REF!</v>
      </c>
    </row>
    <row r="2770" spans="1:14" x14ac:dyDescent="0.25">
      <c r="A2770" t="s">
        <v>8</v>
      </c>
      <c r="B2770">
        <v>43677</v>
      </c>
      <c r="C2770" t="s">
        <v>566</v>
      </c>
      <c r="D2770" t="s">
        <v>6</v>
      </c>
      <c r="G2770" t="s">
        <v>820</v>
      </c>
      <c r="H2770" t="s">
        <v>18</v>
      </c>
      <c r="I2770">
        <v>43677</v>
      </c>
      <c r="K2770" s="1">
        <v>1498.8341200000002</v>
      </c>
      <c r="L2770" s="1">
        <v>0</v>
      </c>
      <c r="N2770" s="1" t="e">
        <v>#REF!</v>
      </c>
    </row>
    <row r="2771" spans="1:14" x14ac:dyDescent="0.25">
      <c r="A2771" t="s">
        <v>8</v>
      </c>
      <c r="B2771">
        <v>43677</v>
      </c>
      <c r="C2771" t="s">
        <v>1012</v>
      </c>
      <c r="D2771" t="s">
        <v>6</v>
      </c>
      <c r="G2771" t="s">
        <v>818</v>
      </c>
      <c r="H2771" t="s">
        <v>228</v>
      </c>
      <c r="I2771">
        <v>43677</v>
      </c>
      <c r="K2771" s="1">
        <v>4580.2815499999997</v>
      </c>
      <c r="L2771" s="1">
        <v>0</v>
      </c>
      <c r="N2771" s="1" t="e">
        <v>#REF!</v>
      </c>
    </row>
    <row r="2772" spans="1:14" x14ac:dyDescent="0.25">
      <c r="A2772" t="s">
        <v>8</v>
      </c>
      <c r="B2772">
        <v>43677</v>
      </c>
      <c r="C2772" t="s">
        <v>1011</v>
      </c>
      <c r="D2772" t="s">
        <v>6</v>
      </c>
      <c r="G2772" t="s">
        <v>815</v>
      </c>
      <c r="H2772" t="s">
        <v>16</v>
      </c>
      <c r="I2772">
        <v>43677</v>
      </c>
      <c r="K2772" s="1">
        <v>2401.6734000000001</v>
      </c>
      <c r="L2772" s="1">
        <v>0</v>
      </c>
      <c r="N2772" s="1" t="e">
        <v>#REF!</v>
      </c>
    </row>
    <row r="2773" spans="1:14" x14ac:dyDescent="0.25">
      <c r="A2773" t="s">
        <v>146</v>
      </c>
      <c r="B2773">
        <v>43677</v>
      </c>
      <c r="C2773" t="s">
        <v>565</v>
      </c>
      <c r="D2773" t="s">
        <v>6</v>
      </c>
      <c r="G2773" t="s">
        <v>819</v>
      </c>
      <c r="H2773" t="s">
        <v>246</v>
      </c>
      <c r="I2773">
        <v>43677</v>
      </c>
      <c r="K2773" s="1">
        <v>7126.7849999999999</v>
      </c>
      <c r="L2773" s="1">
        <v>0</v>
      </c>
      <c r="N2773" s="1" t="e">
        <v>#REF!</v>
      </c>
    </row>
    <row r="2774" spans="1:14" x14ac:dyDescent="0.25">
      <c r="A2774" t="s">
        <v>145</v>
      </c>
      <c r="B2774">
        <v>43677</v>
      </c>
      <c r="D2774" t="s">
        <v>6</v>
      </c>
      <c r="G2774" t="s">
        <v>935</v>
      </c>
      <c r="K2774" s="1">
        <v>2661.56529</v>
      </c>
      <c r="L2774" s="1">
        <v>0</v>
      </c>
      <c r="N2774" s="1" t="e">
        <v>#REF!</v>
      </c>
    </row>
    <row r="2775" spans="1:14" x14ac:dyDescent="0.25">
      <c r="A2775" t="s">
        <v>145</v>
      </c>
      <c r="B2775">
        <v>43677</v>
      </c>
      <c r="D2775" t="s">
        <v>6</v>
      </c>
      <c r="G2775" t="s">
        <v>934</v>
      </c>
      <c r="K2775" s="1">
        <v>735</v>
      </c>
      <c r="L2775" s="1">
        <v>0</v>
      </c>
      <c r="N2775" s="1" t="e">
        <v>#REF!</v>
      </c>
    </row>
    <row r="2776" spans="1:14" x14ac:dyDescent="0.25">
      <c r="A2776" t="s">
        <v>137</v>
      </c>
      <c r="B2776">
        <v>43677</v>
      </c>
      <c r="D2776" t="s">
        <v>6</v>
      </c>
      <c r="G2776" t="s">
        <v>961</v>
      </c>
      <c r="K2776" s="1">
        <v>124.01767</v>
      </c>
      <c r="L2776" s="1">
        <v>0</v>
      </c>
      <c r="N2776" s="1" t="e">
        <v>#REF!</v>
      </c>
    </row>
    <row r="2777" spans="1:14" x14ac:dyDescent="0.25">
      <c r="A2777" t="s">
        <v>137</v>
      </c>
      <c r="B2777">
        <v>43677</v>
      </c>
      <c r="D2777" t="s">
        <v>6</v>
      </c>
      <c r="G2777" t="s">
        <v>960</v>
      </c>
      <c r="K2777" s="1">
        <v>883.00371999999993</v>
      </c>
      <c r="L2777" s="1">
        <v>0</v>
      </c>
      <c r="N2777" s="1" t="e">
        <v>#REF!</v>
      </c>
    </row>
    <row r="2778" spans="1:14" x14ac:dyDescent="0.25">
      <c r="A2778" t="s">
        <v>134</v>
      </c>
      <c r="B2778">
        <v>43677</v>
      </c>
      <c r="D2778" t="s">
        <v>6</v>
      </c>
      <c r="G2778" t="s">
        <v>959</v>
      </c>
      <c r="K2778" s="1">
        <v>322.10942999999997</v>
      </c>
      <c r="L2778" s="1">
        <v>0</v>
      </c>
      <c r="N2778" s="1" t="e">
        <v>#REF!</v>
      </c>
    </row>
    <row r="2779" spans="1:14" x14ac:dyDescent="0.25">
      <c r="A2779" t="s">
        <v>134</v>
      </c>
      <c r="B2779">
        <v>43677</v>
      </c>
      <c r="D2779" t="s">
        <v>6</v>
      </c>
      <c r="G2779" t="s">
        <v>958</v>
      </c>
      <c r="K2779" s="1">
        <v>45.376690000000004</v>
      </c>
      <c r="L2779" s="1">
        <v>0</v>
      </c>
      <c r="N2779" s="1" t="e">
        <v>#REF!</v>
      </c>
    </row>
    <row r="2780" spans="1:14" x14ac:dyDescent="0.25">
      <c r="A2780" t="s">
        <v>132</v>
      </c>
      <c r="B2780">
        <v>43677</v>
      </c>
      <c r="C2780" t="s">
        <v>2852</v>
      </c>
      <c r="D2780" t="s">
        <v>6</v>
      </c>
      <c r="G2780" t="s">
        <v>1013</v>
      </c>
      <c r="K2780" s="1">
        <v>636.745</v>
      </c>
      <c r="L2780" s="1">
        <v>0</v>
      </c>
      <c r="N2780" s="1" t="e">
        <v>#REF!</v>
      </c>
    </row>
    <row r="2781" spans="1:14" x14ac:dyDescent="0.25">
      <c r="A2781" t="s">
        <v>7</v>
      </c>
      <c r="B2781">
        <v>43677</v>
      </c>
      <c r="C2781" t="s">
        <v>2852</v>
      </c>
      <c r="D2781" t="s">
        <v>6</v>
      </c>
      <c r="G2781" t="s">
        <v>1009</v>
      </c>
      <c r="K2781" s="1">
        <v>1118.924</v>
      </c>
      <c r="L2781" s="1">
        <v>0</v>
      </c>
      <c r="N2781" s="1" t="e">
        <v>#REF!</v>
      </c>
    </row>
    <row r="2782" spans="1:14" x14ac:dyDescent="0.25">
      <c r="A2782" t="s">
        <v>7</v>
      </c>
      <c r="B2782">
        <v>43677</v>
      </c>
      <c r="C2782" t="s">
        <v>2851</v>
      </c>
      <c r="D2782" t="s">
        <v>6</v>
      </c>
      <c r="G2782" t="s">
        <v>825</v>
      </c>
      <c r="K2782" s="1">
        <v>0</v>
      </c>
      <c r="L2782" s="1">
        <v>-61.770367000000007</v>
      </c>
      <c r="N2782" s="1" t="e">
        <v>#REF!</v>
      </c>
    </row>
    <row r="2783" spans="1:14" x14ac:dyDescent="0.25">
      <c r="A2783" t="s">
        <v>7</v>
      </c>
      <c r="B2783">
        <v>43677</v>
      </c>
      <c r="C2783" t="s">
        <v>61</v>
      </c>
      <c r="D2783" t="s">
        <v>6</v>
      </c>
      <c r="G2783" t="s">
        <v>824</v>
      </c>
      <c r="K2783" s="1">
        <v>0</v>
      </c>
      <c r="L2783" s="1">
        <v>62.302987999999999</v>
      </c>
      <c r="N2783" s="1" t="e">
        <v>#REF!</v>
      </c>
    </row>
    <row r="2784" spans="1:14" x14ac:dyDescent="0.25">
      <c r="A2784" t="s">
        <v>7</v>
      </c>
      <c r="B2784">
        <v>43677</v>
      </c>
      <c r="C2784" t="s">
        <v>816</v>
      </c>
      <c r="D2784" t="s">
        <v>6</v>
      </c>
      <c r="G2784" t="s">
        <v>822</v>
      </c>
      <c r="K2784" s="1">
        <v>0</v>
      </c>
      <c r="L2784" s="1">
        <v>39.187686999999997</v>
      </c>
      <c r="N2784" s="1" t="e">
        <v>#REF!</v>
      </c>
    </row>
    <row r="2785" spans="1:14" x14ac:dyDescent="0.25">
      <c r="A2785" t="s">
        <v>7</v>
      </c>
      <c r="B2785">
        <v>43677</v>
      </c>
      <c r="C2785" t="s">
        <v>565</v>
      </c>
      <c r="D2785" t="s">
        <v>6</v>
      </c>
      <c r="G2785" t="s">
        <v>819</v>
      </c>
      <c r="K2785" s="1">
        <v>0</v>
      </c>
      <c r="L2785" s="1">
        <v>135.40891499999998</v>
      </c>
      <c r="N2785" s="1" t="e">
        <v>#REF!</v>
      </c>
    </row>
    <row r="2786" spans="1:14" x14ac:dyDescent="0.25">
      <c r="A2786" t="s">
        <v>7</v>
      </c>
      <c r="B2786">
        <v>43677</v>
      </c>
      <c r="C2786" t="s">
        <v>1012</v>
      </c>
      <c r="D2786" t="s">
        <v>6</v>
      </c>
      <c r="G2786" t="s">
        <v>818</v>
      </c>
      <c r="K2786" s="1">
        <v>0</v>
      </c>
      <c r="L2786" s="1">
        <v>150.65554599999999</v>
      </c>
      <c r="N2786" s="1" t="e">
        <v>#REF!</v>
      </c>
    </row>
    <row r="2787" spans="1:14" x14ac:dyDescent="0.25">
      <c r="A2787" t="s">
        <v>7</v>
      </c>
      <c r="B2787">
        <v>43677</v>
      </c>
      <c r="C2787" t="s">
        <v>1011</v>
      </c>
      <c r="D2787" t="s">
        <v>6</v>
      </c>
      <c r="G2787" t="s">
        <v>815</v>
      </c>
      <c r="K2787" s="1">
        <v>0</v>
      </c>
      <c r="L2787" s="1">
        <v>41.068615000000001</v>
      </c>
      <c r="N2787" s="1" t="e">
        <v>#REF!</v>
      </c>
    </row>
    <row r="2788" spans="1:14" x14ac:dyDescent="0.25">
      <c r="A2788" t="s">
        <v>737</v>
      </c>
      <c r="B2788">
        <v>43677</v>
      </c>
      <c r="C2788" t="s">
        <v>2814</v>
      </c>
      <c r="D2788" t="s">
        <v>6</v>
      </c>
      <c r="G2788" t="s">
        <v>1010</v>
      </c>
      <c r="K2788" s="1">
        <v>686.45699000000002</v>
      </c>
      <c r="L2788" s="1">
        <v>0</v>
      </c>
      <c r="N2788" s="1" t="e">
        <v>#REF!</v>
      </c>
    </row>
    <row r="2789" spans="1:14" x14ac:dyDescent="0.25">
      <c r="A2789" t="s">
        <v>737</v>
      </c>
      <c r="B2789">
        <v>43677</v>
      </c>
      <c r="C2789" t="s">
        <v>2852</v>
      </c>
      <c r="D2789" t="s">
        <v>6</v>
      </c>
      <c r="G2789" t="s">
        <v>1009</v>
      </c>
      <c r="K2789" s="1">
        <v>0</v>
      </c>
      <c r="L2789" s="1">
        <v>111.89239999999999</v>
      </c>
      <c r="N2789" s="1" t="e">
        <v>#REF!</v>
      </c>
    </row>
    <row r="2790" spans="1:14" x14ac:dyDescent="0.25">
      <c r="A2790" t="s">
        <v>309</v>
      </c>
      <c r="B2790">
        <v>43677</v>
      </c>
      <c r="C2790" t="s">
        <v>2853</v>
      </c>
      <c r="D2790" t="s">
        <v>6</v>
      </c>
      <c r="G2790" t="s">
        <v>1008</v>
      </c>
      <c r="K2790" s="1">
        <v>0.56147000000000002</v>
      </c>
      <c r="L2790" s="1">
        <v>0</v>
      </c>
      <c r="N2790" s="1" t="e">
        <v>#REF!</v>
      </c>
    </row>
    <row r="2791" spans="1:14" x14ac:dyDescent="0.25">
      <c r="A2791" t="s">
        <v>309</v>
      </c>
      <c r="B2791">
        <v>43677</v>
      </c>
      <c r="D2791" t="s">
        <v>6</v>
      </c>
      <c r="G2791" t="s">
        <v>1007</v>
      </c>
      <c r="K2791" s="1">
        <v>1.4727300000000001</v>
      </c>
      <c r="L2791" s="1">
        <v>0</v>
      </c>
      <c r="N2791" s="1" t="e">
        <v>#REF!</v>
      </c>
    </row>
    <row r="2792" spans="1:14" x14ac:dyDescent="0.25">
      <c r="A2792" t="s">
        <v>309</v>
      </c>
      <c r="B2792">
        <v>43677</v>
      </c>
      <c r="C2792" t="s">
        <v>2854</v>
      </c>
      <c r="D2792" t="s">
        <v>6</v>
      </c>
      <c r="G2792" t="s">
        <v>1006</v>
      </c>
      <c r="K2792" s="1">
        <v>1.89</v>
      </c>
      <c r="L2792" s="1">
        <v>0</v>
      </c>
      <c r="N2792" s="1" t="e">
        <v>#REF!</v>
      </c>
    </row>
    <row r="2793" spans="1:14" x14ac:dyDescent="0.25">
      <c r="A2793" t="s">
        <v>309</v>
      </c>
      <c r="B2793">
        <v>43677</v>
      </c>
      <c r="C2793" t="s">
        <v>2855</v>
      </c>
      <c r="D2793" t="s">
        <v>6</v>
      </c>
      <c r="G2793" t="s">
        <v>928</v>
      </c>
      <c r="K2793" s="1">
        <v>1.68374</v>
      </c>
      <c r="L2793" s="1">
        <v>0</v>
      </c>
      <c r="N2793" s="1" t="e">
        <v>#REF!</v>
      </c>
    </row>
    <row r="2794" spans="1:14" x14ac:dyDescent="0.25">
      <c r="A2794" t="s">
        <v>309</v>
      </c>
      <c r="B2794">
        <v>43677</v>
      </c>
      <c r="C2794" t="s">
        <v>590</v>
      </c>
      <c r="D2794" t="s">
        <v>6</v>
      </c>
      <c r="G2794" t="s">
        <v>1005</v>
      </c>
      <c r="K2794" s="1">
        <v>1.89</v>
      </c>
      <c r="L2794" s="1">
        <v>0</v>
      </c>
      <c r="N2794" s="1" t="e">
        <v>#REF!</v>
      </c>
    </row>
    <row r="2795" spans="1:14" x14ac:dyDescent="0.25">
      <c r="A2795" t="s">
        <v>105</v>
      </c>
      <c r="B2795">
        <v>43677</v>
      </c>
      <c r="D2795" t="s">
        <v>6</v>
      </c>
      <c r="G2795" t="s">
        <v>1004</v>
      </c>
      <c r="K2795" s="1">
        <v>5.7190000000000003</v>
      </c>
      <c r="L2795" s="1">
        <v>0</v>
      </c>
      <c r="N2795" s="1" t="e">
        <v>#REF!</v>
      </c>
    </row>
    <row r="2796" spans="1:14" x14ac:dyDescent="0.25">
      <c r="A2796" t="s">
        <v>105</v>
      </c>
      <c r="B2796">
        <v>43677</v>
      </c>
      <c r="D2796" t="s">
        <v>6</v>
      </c>
      <c r="G2796" t="s">
        <v>1003</v>
      </c>
      <c r="K2796" s="1">
        <v>4.94285</v>
      </c>
      <c r="L2796" s="1">
        <v>0</v>
      </c>
      <c r="N2796" s="1" t="e">
        <v>#REF!</v>
      </c>
    </row>
    <row r="2797" spans="1:14" x14ac:dyDescent="0.25">
      <c r="A2797" t="s">
        <v>105</v>
      </c>
      <c r="B2797">
        <v>43677</v>
      </c>
      <c r="D2797" t="s">
        <v>6</v>
      </c>
      <c r="G2797" t="s">
        <v>1002</v>
      </c>
      <c r="K2797" s="1">
        <v>0.19284999999999999</v>
      </c>
      <c r="L2797" s="1">
        <v>0</v>
      </c>
      <c r="N2797" s="1" t="e">
        <v>#REF!</v>
      </c>
    </row>
    <row r="2798" spans="1:14" x14ac:dyDescent="0.25">
      <c r="A2798" t="s">
        <v>105</v>
      </c>
      <c r="B2798">
        <v>43677</v>
      </c>
      <c r="D2798" t="s">
        <v>6</v>
      </c>
      <c r="G2798" t="s">
        <v>1001</v>
      </c>
      <c r="K2798" s="1">
        <v>8.8729999999999993</v>
      </c>
      <c r="L2798" s="1">
        <v>0</v>
      </c>
      <c r="N2798" s="1" t="e">
        <v>#REF!</v>
      </c>
    </row>
    <row r="2799" spans="1:14" x14ac:dyDescent="0.25">
      <c r="A2799" t="s">
        <v>105</v>
      </c>
      <c r="B2799">
        <v>43677</v>
      </c>
      <c r="D2799" t="s">
        <v>6</v>
      </c>
      <c r="G2799" t="s">
        <v>1000</v>
      </c>
      <c r="K2799" s="1">
        <v>512.51499999999999</v>
      </c>
      <c r="L2799" s="1">
        <v>0</v>
      </c>
      <c r="N2799" s="1" t="e">
        <v>#REF!</v>
      </c>
    </row>
    <row r="2800" spans="1:14" x14ac:dyDescent="0.25">
      <c r="A2800" t="s">
        <v>105</v>
      </c>
      <c r="B2800">
        <v>43677</v>
      </c>
      <c r="C2800" t="s">
        <v>823</v>
      </c>
      <c r="D2800" t="s">
        <v>6</v>
      </c>
      <c r="G2800" t="s">
        <v>999</v>
      </c>
      <c r="K2800" s="1">
        <v>147.328</v>
      </c>
      <c r="L2800" s="1">
        <v>0</v>
      </c>
      <c r="N2800" s="1" t="e">
        <v>#REF!</v>
      </c>
    </row>
    <row r="2801" spans="1:14" x14ac:dyDescent="0.25">
      <c r="A2801" t="s">
        <v>105</v>
      </c>
      <c r="B2801">
        <v>43677</v>
      </c>
      <c r="C2801" t="s">
        <v>2856</v>
      </c>
      <c r="D2801" t="s">
        <v>6</v>
      </c>
      <c r="G2801" t="s">
        <v>998</v>
      </c>
      <c r="K2801" s="1">
        <v>7.79</v>
      </c>
      <c r="L2801" s="1">
        <v>0</v>
      </c>
      <c r="N2801" s="1" t="e">
        <v>#REF!</v>
      </c>
    </row>
    <row r="2802" spans="1:14" x14ac:dyDescent="0.25">
      <c r="A2802" t="s">
        <v>105</v>
      </c>
      <c r="B2802">
        <v>43677</v>
      </c>
      <c r="C2802" t="s">
        <v>522</v>
      </c>
      <c r="D2802" t="s">
        <v>6</v>
      </c>
      <c r="G2802" t="s">
        <v>997</v>
      </c>
      <c r="K2802" s="1">
        <v>5.0734899999999996</v>
      </c>
      <c r="L2802" s="1">
        <v>0</v>
      </c>
      <c r="N2802" s="1" t="e">
        <v>#REF!</v>
      </c>
    </row>
    <row r="2803" spans="1:14" x14ac:dyDescent="0.25">
      <c r="A2803" t="s">
        <v>105</v>
      </c>
      <c r="B2803">
        <v>43677</v>
      </c>
      <c r="C2803" t="s">
        <v>590</v>
      </c>
      <c r="D2803" t="s">
        <v>6</v>
      </c>
      <c r="G2803" t="s">
        <v>995</v>
      </c>
      <c r="K2803" s="1">
        <v>0.15609999999999999</v>
      </c>
      <c r="L2803" s="1">
        <v>0</v>
      </c>
      <c r="N2803" s="1" t="e">
        <v>#REF!</v>
      </c>
    </row>
    <row r="2804" spans="1:14" x14ac:dyDescent="0.25">
      <c r="A2804" t="s">
        <v>105</v>
      </c>
      <c r="B2804">
        <v>43677</v>
      </c>
      <c r="C2804" t="s">
        <v>2837</v>
      </c>
      <c r="D2804" t="s">
        <v>6</v>
      </c>
      <c r="G2804" t="s">
        <v>863</v>
      </c>
      <c r="K2804" s="1">
        <v>8.5500000000000007</v>
      </c>
      <c r="L2804" s="1">
        <v>0</v>
      </c>
      <c r="N2804" s="1" t="e">
        <v>#REF!</v>
      </c>
    </row>
    <row r="2805" spans="1:14" x14ac:dyDescent="0.25">
      <c r="A2805" t="s">
        <v>105</v>
      </c>
      <c r="B2805">
        <v>43677</v>
      </c>
      <c r="C2805" t="s">
        <v>2838</v>
      </c>
      <c r="D2805" t="s">
        <v>6</v>
      </c>
      <c r="G2805" t="s">
        <v>862</v>
      </c>
      <c r="K2805" s="1">
        <v>4.37</v>
      </c>
      <c r="L2805" s="1">
        <v>0</v>
      </c>
      <c r="N2805" s="1" t="e">
        <v>#REF!</v>
      </c>
    </row>
    <row r="2806" spans="1:14" x14ac:dyDescent="0.25">
      <c r="A2806" t="s">
        <v>105</v>
      </c>
      <c r="B2806">
        <v>43677</v>
      </c>
      <c r="C2806" t="s">
        <v>2839</v>
      </c>
      <c r="D2806" t="s">
        <v>6</v>
      </c>
      <c r="G2806" t="s">
        <v>860</v>
      </c>
      <c r="K2806" s="1">
        <v>18.809999999999999</v>
      </c>
      <c r="L2806" s="1">
        <v>0</v>
      </c>
      <c r="N2806" s="1" t="e">
        <v>#REF!</v>
      </c>
    </row>
    <row r="2807" spans="1:14" x14ac:dyDescent="0.25">
      <c r="A2807" t="s">
        <v>105</v>
      </c>
      <c r="B2807">
        <v>43677</v>
      </c>
      <c r="C2807" t="s">
        <v>2840</v>
      </c>
      <c r="D2807" t="s">
        <v>6</v>
      </c>
      <c r="G2807" t="s">
        <v>859</v>
      </c>
      <c r="K2807" s="1">
        <v>41.23</v>
      </c>
      <c r="L2807" s="1">
        <v>0</v>
      </c>
      <c r="N2807" s="1" t="e">
        <v>#REF!</v>
      </c>
    </row>
    <row r="2808" spans="1:14" x14ac:dyDescent="0.25">
      <c r="A2808" t="s">
        <v>105</v>
      </c>
      <c r="B2808">
        <v>43677</v>
      </c>
      <c r="C2808" t="s">
        <v>2818</v>
      </c>
      <c r="D2808" t="s">
        <v>6</v>
      </c>
      <c r="G2808" t="s">
        <v>994</v>
      </c>
      <c r="K2808" s="1">
        <v>3.88239</v>
      </c>
      <c r="L2808" s="1">
        <v>0</v>
      </c>
      <c r="N2808" s="1" t="e">
        <v>#REF!</v>
      </c>
    </row>
    <row r="2809" spans="1:14" x14ac:dyDescent="0.25">
      <c r="A2809" t="s">
        <v>105</v>
      </c>
      <c r="B2809">
        <v>43677</v>
      </c>
      <c r="C2809" t="s">
        <v>2819</v>
      </c>
      <c r="D2809" t="s">
        <v>6</v>
      </c>
      <c r="G2809" t="s">
        <v>993</v>
      </c>
      <c r="K2809" s="1">
        <v>178.74927</v>
      </c>
      <c r="L2809" s="1">
        <v>0</v>
      </c>
      <c r="N2809" s="1" t="e">
        <v>#REF!</v>
      </c>
    </row>
    <row r="2810" spans="1:14" x14ac:dyDescent="0.25">
      <c r="A2810" t="s">
        <v>105</v>
      </c>
      <c r="B2810">
        <v>43677</v>
      </c>
      <c r="C2810" t="s">
        <v>2820</v>
      </c>
      <c r="D2810" t="s">
        <v>6</v>
      </c>
      <c r="G2810" t="s">
        <v>992</v>
      </c>
      <c r="K2810" s="1">
        <v>18.616109999999999</v>
      </c>
      <c r="L2810" s="1">
        <v>0</v>
      </c>
      <c r="N2810" s="1" t="e">
        <v>#REF!</v>
      </c>
    </row>
    <row r="2811" spans="1:14" x14ac:dyDescent="0.25">
      <c r="A2811" t="s">
        <v>105</v>
      </c>
      <c r="B2811">
        <v>43677</v>
      </c>
      <c r="C2811" t="s">
        <v>2821</v>
      </c>
      <c r="D2811" t="s">
        <v>6</v>
      </c>
      <c r="G2811" t="s">
        <v>991</v>
      </c>
      <c r="K2811" s="1">
        <v>6.0770200000000001</v>
      </c>
      <c r="L2811" s="1">
        <v>0</v>
      </c>
      <c r="N2811" s="1" t="e">
        <v>#REF!</v>
      </c>
    </row>
    <row r="2812" spans="1:14" x14ac:dyDescent="0.25">
      <c r="A2812" t="s">
        <v>105</v>
      </c>
      <c r="B2812">
        <v>43677</v>
      </c>
      <c r="C2812" t="s">
        <v>2822</v>
      </c>
      <c r="D2812" t="s">
        <v>6</v>
      </c>
      <c r="G2812" t="s">
        <v>990</v>
      </c>
      <c r="K2812" s="1">
        <v>6.8558900000000005</v>
      </c>
      <c r="L2812" s="1">
        <v>0</v>
      </c>
      <c r="N2812" s="1" t="e">
        <v>#REF!</v>
      </c>
    </row>
    <row r="2813" spans="1:14" x14ac:dyDescent="0.25">
      <c r="A2813" t="s">
        <v>105</v>
      </c>
      <c r="B2813">
        <v>43677</v>
      </c>
      <c r="C2813" t="s">
        <v>2823</v>
      </c>
      <c r="D2813" t="s">
        <v>6</v>
      </c>
      <c r="G2813" t="s">
        <v>989</v>
      </c>
      <c r="K2813" s="1">
        <v>3.71421</v>
      </c>
      <c r="L2813" s="1">
        <v>0</v>
      </c>
      <c r="N2813" s="1" t="e">
        <v>#REF!</v>
      </c>
    </row>
    <row r="2814" spans="1:14" x14ac:dyDescent="0.25">
      <c r="A2814" t="s">
        <v>105</v>
      </c>
      <c r="B2814">
        <v>43677</v>
      </c>
      <c r="C2814" t="s">
        <v>2824</v>
      </c>
      <c r="D2814" t="s">
        <v>6</v>
      </c>
      <c r="G2814" t="s">
        <v>988</v>
      </c>
      <c r="K2814" s="1">
        <v>361.83378999999996</v>
      </c>
      <c r="L2814" s="1">
        <v>0</v>
      </c>
      <c r="N2814" s="1" t="e">
        <v>#REF!</v>
      </c>
    </row>
    <row r="2815" spans="1:14" x14ac:dyDescent="0.25">
      <c r="A2815" t="s">
        <v>105</v>
      </c>
      <c r="B2815">
        <v>43677</v>
      </c>
      <c r="C2815" t="s">
        <v>2825</v>
      </c>
      <c r="D2815" t="s">
        <v>6</v>
      </c>
      <c r="G2815" t="s">
        <v>987</v>
      </c>
      <c r="K2815" s="1">
        <v>149.73016000000001</v>
      </c>
      <c r="L2815" s="1">
        <v>0</v>
      </c>
      <c r="N2815" s="1" t="e">
        <v>#REF!</v>
      </c>
    </row>
    <row r="2816" spans="1:14" x14ac:dyDescent="0.25">
      <c r="A2816" t="s">
        <v>105</v>
      </c>
      <c r="B2816">
        <v>43677</v>
      </c>
      <c r="C2816" t="s">
        <v>2826</v>
      </c>
      <c r="D2816" t="s">
        <v>6</v>
      </c>
      <c r="G2816" t="s">
        <v>986</v>
      </c>
      <c r="K2816" s="1">
        <v>7.7418999999999993</v>
      </c>
      <c r="L2816" s="1">
        <v>0</v>
      </c>
      <c r="N2816" s="1" t="e">
        <v>#REF!</v>
      </c>
    </row>
    <row r="2817" spans="1:14" x14ac:dyDescent="0.25">
      <c r="A2817" t="s">
        <v>105</v>
      </c>
      <c r="B2817">
        <v>43677</v>
      </c>
      <c r="C2817" t="s">
        <v>2827</v>
      </c>
      <c r="D2817" t="s">
        <v>6</v>
      </c>
      <c r="G2817" t="s">
        <v>985</v>
      </c>
      <c r="K2817" s="1">
        <v>93.009009999999989</v>
      </c>
      <c r="L2817" s="1">
        <v>0</v>
      </c>
      <c r="N2817" s="1" t="e">
        <v>#REF!</v>
      </c>
    </row>
    <row r="2818" spans="1:14" x14ac:dyDescent="0.25">
      <c r="A2818" t="s">
        <v>105</v>
      </c>
      <c r="B2818">
        <v>43677</v>
      </c>
      <c r="C2818" t="s">
        <v>283</v>
      </c>
      <c r="D2818" t="s">
        <v>6</v>
      </c>
      <c r="G2818" t="s">
        <v>984</v>
      </c>
      <c r="K2818" s="1">
        <v>12.399760000000001</v>
      </c>
      <c r="L2818" s="1">
        <v>0</v>
      </c>
      <c r="N2818" s="1" t="e">
        <v>#REF!</v>
      </c>
    </row>
    <row r="2819" spans="1:14" x14ac:dyDescent="0.25">
      <c r="A2819" t="s">
        <v>105</v>
      </c>
      <c r="B2819">
        <v>43677</v>
      </c>
      <c r="C2819" t="s">
        <v>2815</v>
      </c>
      <c r="D2819" t="s">
        <v>6</v>
      </c>
      <c r="G2819" t="s">
        <v>983</v>
      </c>
      <c r="K2819" s="1">
        <v>147.89599999999999</v>
      </c>
      <c r="L2819" s="1">
        <v>0</v>
      </c>
      <c r="N2819" s="1" t="e">
        <v>#REF!</v>
      </c>
    </row>
    <row r="2820" spans="1:14" x14ac:dyDescent="0.25">
      <c r="A2820" t="s">
        <v>105</v>
      </c>
      <c r="B2820">
        <v>43677</v>
      </c>
      <c r="C2820" t="s">
        <v>2816</v>
      </c>
      <c r="D2820" t="s">
        <v>6</v>
      </c>
      <c r="G2820" t="s">
        <v>982</v>
      </c>
      <c r="K2820" s="1">
        <v>86.45</v>
      </c>
      <c r="L2820" s="1">
        <v>0</v>
      </c>
      <c r="N2820" s="1" t="e">
        <v>#REF!</v>
      </c>
    </row>
    <row r="2821" spans="1:14" x14ac:dyDescent="0.25">
      <c r="A2821" t="s">
        <v>105</v>
      </c>
      <c r="B2821">
        <v>43677</v>
      </c>
      <c r="C2821" t="s">
        <v>2817</v>
      </c>
      <c r="D2821" t="s">
        <v>6</v>
      </c>
      <c r="G2821" t="s">
        <v>981</v>
      </c>
      <c r="K2821" s="1">
        <v>117.572</v>
      </c>
      <c r="L2821" s="1">
        <v>0</v>
      </c>
      <c r="N2821" s="1" t="e">
        <v>#REF!</v>
      </c>
    </row>
    <row r="2822" spans="1:14" x14ac:dyDescent="0.25">
      <c r="A2822" t="s">
        <v>105</v>
      </c>
      <c r="B2822">
        <v>43677</v>
      </c>
      <c r="C2822" t="s">
        <v>639</v>
      </c>
      <c r="D2822" t="s">
        <v>6</v>
      </c>
      <c r="G2822" t="s">
        <v>980</v>
      </c>
      <c r="K2822" s="1">
        <v>5.8124200000000004</v>
      </c>
      <c r="L2822" s="1">
        <v>0</v>
      </c>
      <c r="N2822" s="1" t="e">
        <v>#REF!</v>
      </c>
    </row>
    <row r="2823" spans="1:14" x14ac:dyDescent="0.25">
      <c r="A2823" t="s">
        <v>105</v>
      </c>
      <c r="B2823">
        <v>43677</v>
      </c>
      <c r="C2823" t="s">
        <v>2828</v>
      </c>
      <c r="D2823" t="s">
        <v>6</v>
      </c>
      <c r="G2823" t="s">
        <v>979</v>
      </c>
      <c r="K2823" s="1">
        <v>1.6285499999999999</v>
      </c>
      <c r="L2823" s="1">
        <v>0</v>
      </c>
      <c r="N2823" s="1" t="e">
        <v>#REF!</v>
      </c>
    </row>
    <row r="2824" spans="1:14" x14ac:dyDescent="0.25">
      <c r="A2824" t="s">
        <v>105</v>
      </c>
      <c r="B2824">
        <v>43677</v>
      </c>
      <c r="D2824" t="s">
        <v>6</v>
      </c>
      <c r="G2824" t="s">
        <v>978</v>
      </c>
      <c r="K2824" s="1">
        <v>17.931889999999999</v>
      </c>
      <c r="L2824" s="1">
        <v>0</v>
      </c>
      <c r="N2824" s="1" t="e">
        <v>#REF!</v>
      </c>
    </row>
    <row r="2825" spans="1:14" x14ac:dyDescent="0.25">
      <c r="A2825" t="s">
        <v>233</v>
      </c>
      <c r="B2825">
        <v>43677</v>
      </c>
      <c r="C2825" t="s">
        <v>2852</v>
      </c>
      <c r="D2825" t="s">
        <v>6</v>
      </c>
      <c r="G2825" t="s">
        <v>977</v>
      </c>
      <c r="K2825" s="1">
        <v>117.782</v>
      </c>
      <c r="L2825" s="1">
        <v>0</v>
      </c>
      <c r="N2825" s="1" t="e">
        <v>#REF!</v>
      </c>
    </row>
    <row r="2826" spans="1:14" x14ac:dyDescent="0.25">
      <c r="A2826" t="s">
        <v>976</v>
      </c>
      <c r="B2826">
        <v>43677</v>
      </c>
      <c r="D2826" t="s">
        <v>6</v>
      </c>
      <c r="G2826" t="s">
        <v>974</v>
      </c>
      <c r="K2826" s="1">
        <v>0</v>
      </c>
      <c r="L2826" s="1">
        <v>108.2306</v>
      </c>
      <c r="N2826" s="1" t="e">
        <v>#REF!</v>
      </c>
    </row>
    <row r="2827" spans="1:14" x14ac:dyDescent="0.25">
      <c r="A2827" t="s">
        <v>102</v>
      </c>
      <c r="B2827">
        <v>43677</v>
      </c>
      <c r="D2827" t="s">
        <v>6</v>
      </c>
      <c r="F2827" t="s">
        <v>322</v>
      </c>
      <c r="G2827" t="s">
        <v>973</v>
      </c>
      <c r="K2827" s="1">
        <v>0</v>
      </c>
      <c r="L2827" s="1">
        <v>0.59499999999999997</v>
      </c>
      <c r="N2827" s="1" t="e">
        <v>#REF!</v>
      </c>
    </row>
    <row r="2828" spans="1:14" x14ac:dyDescent="0.25">
      <c r="A2828" t="s">
        <v>102</v>
      </c>
      <c r="B2828">
        <v>43677</v>
      </c>
      <c r="D2828" t="s">
        <v>6</v>
      </c>
      <c r="F2828" t="s">
        <v>323</v>
      </c>
      <c r="G2828" t="s">
        <v>972</v>
      </c>
      <c r="K2828" s="1">
        <v>0</v>
      </c>
      <c r="L2828" s="1">
        <v>6.3241399999999999</v>
      </c>
      <c r="N2828" s="1" t="e">
        <v>#REF!</v>
      </c>
    </row>
    <row r="2829" spans="1:14" x14ac:dyDescent="0.25">
      <c r="A2829" t="s">
        <v>102</v>
      </c>
      <c r="B2829">
        <v>43677</v>
      </c>
      <c r="D2829" t="s">
        <v>6</v>
      </c>
      <c r="F2829" t="s">
        <v>323</v>
      </c>
      <c r="G2829" t="s">
        <v>971</v>
      </c>
      <c r="K2829" s="1">
        <v>0</v>
      </c>
      <c r="L2829" s="1">
        <v>10.898999999999999</v>
      </c>
      <c r="N2829" s="1" t="e">
        <v>#REF!</v>
      </c>
    </row>
    <row r="2830" spans="1:14" x14ac:dyDescent="0.25">
      <c r="A2830" t="s">
        <v>102</v>
      </c>
      <c r="B2830">
        <v>43677</v>
      </c>
      <c r="D2830" t="s">
        <v>6</v>
      </c>
      <c r="F2830" t="s">
        <v>970</v>
      </c>
      <c r="G2830" t="s">
        <v>969</v>
      </c>
      <c r="K2830" s="1">
        <v>0</v>
      </c>
      <c r="L2830" s="1">
        <v>10.829000000000001</v>
      </c>
      <c r="N2830" s="1" t="e">
        <v>#REF!</v>
      </c>
    </row>
    <row r="2831" spans="1:14" x14ac:dyDescent="0.25">
      <c r="A2831" t="s">
        <v>102</v>
      </c>
      <c r="B2831">
        <v>43677</v>
      </c>
      <c r="D2831" t="s">
        <v>6</v>
      </c>
      <c r="F2831" t="s">
        <v>482</v>
      </c>
      <c r="G2831" t="s">
        <v>968</v>
      </c>
      <c r="K2831" s="1">
        <v>0</v>
      </c>
      <c r="L2831" s="1">
        <v>161.13016499999998</v>
      </c>
      <c r="N2831" s="1" t="e">
        <v>#REF!</v>
      </c>
    </row>
    <row r="2832" spans="1:14" x14ac:dyDescent="0.25">
      <c r="A2832" t="s">
        <v>102</v>
      </c>
      <c r="B2832">
        <v>43677</v>
      </c>
      <c r="D2832" t="s">
        <v>6</v>
      </c>
      <c r="F2832" t="s">
        <v>298</v>
      </c>
      <c r="G2832" t="s">
        <v>967</v>
      </c>
      <c r="K2832" s="1">
        <v>0</v>
      </c>
      <c r="L2832" s="1">
        <v>74.252430000000004</v>
      </c>
      <c r="N2832" s="1" t="e">
        <v>#REF!</v>
      </c>
    </row>
    <row r="2833" spans="1:14" x14ac:dyDescent="0.25">
      <c r="A2833" t="s">
        <v>102</v>
      </c>
      <c r="B2833">
        <v>43677</v>
      </c>
      <c r="D2833" t="s">
        <v>6</v>
      </c>
      <c r="F2833" t="s">
        <v>156</v>
      </c>
      <c r="G2833" t="s">
        <v>966</v>
      </c>
      <c r="K2833" s="1">
        <v>0</v>
      </c>
      <c r="L2833" s="1">
        <v>38.018120000000003</v>
      </c>
      <c r="N2833" s="1" t="e">
        <v>#REF!</v>
      </c>
    </row>
    <row r="2834" spans="1:14" x14ac:dyDescent="0.25">
      <c r="A2834" t="s">
        <v>102</v>
      </c>
      <c r="B2834">
        <v>43677</v>
      </c>
      <c r="D2834" t="s">
        <v>6</v>
      </c>
      <c r="F2834" t="s">
        <v>156</v>
      </c>
      <c r="G2834" t="s">
        <v>965</v>
      </c>
      <c r="K2834" s="1">
        <v>0</v>
      </c>
      <c r="L2834" s="1">
        <v>38.33466</v>
      </c>
      <c r="N2834" s="1" t="e">
        <v>#REF!</v>
      </c>
    </row>
    <row r="2835" spans="1:14" x14ac:dyDescent="0.25">
      <c r="A2835" t="s">
        <v>102</v>
      </c>
      <c r="B2835">
        <v>43677</v>
      </c>
      <c r="D2835" t="s">
        <v>6</v>
      </c>
      <c r="F2835" t="s">
        <v>710</v>
      </c>
      <c r="G2835" t="s">
        <v>964</v>
      </c>
      <c r="K2835" s="1">
        <v>0</v>
      </c>
      <c r="L2835" s="1">
        <v>9.2014720000000008</v>
      </c>
      <c r="N2835" s="1" t="e">
        <v>#REF!</v>
      </c>
    </row>
    <row r="2836" spans="1:14" x14ac:dyDescent="0.25">
      <c r="A2836" t="s">
        <v>102</v>
      </c>
      <c r="B2836">
        <v>43677</v>
      </c>
      <c r="D2836" t="s">
        <v>6</v>
      </c>
      <c r="F2836" t="s">
        <v>18</v>
      </c>
      <c r="G2836" t="s">
        <v>963</v>
      </c>
      <c r="K2836" s="1">
        <v>4318.9204600000003</v>
      </c>
      <c r="L2836" s="1">
        <v>0</v>
      </c>
      <c r="N2836" s="1" t="e">
        <v>#REF!</v>
      </c>
    </row>
    <row r="2837" spans="1:14" x14ac:dyDescent="0.25">
      <c r="A2837" t="s">
        <v>102</v>
      </c>
      <c r="B2837">
        <v>43677</v>
      </c>
      <c r="D2837" t="s">
        <v>6</v>
      </c>
      <c r="F2837" t="s">
        <v>18</v>
      </c>
      <c r="G2837" t="s">
        <v>962</v>
      </c>
      <c r="K2837" s="1">
        <v>2537.6409900000003</v>
      </c>
      <c r="L2837" s="1">
        <v>0</v>
      </c>
      <c r="N2837" s="1" t="e">
        <v>#REF!</v>
      </c>
    </row>
    <row r="2838" spans="1:14" x14ac:dyDescent="0.25">
      <c r="A2838" t="s">
        <v>102</v>
      </c>
      <c r="B2838">
        <v>43677</v>
      </c>
      <c r="D2838" t="s">
        <v>6</v>
      </c>
      <c r="G2838" t="s">
        <v>961</v>
      </c>
      <c r="K2838" s="1">
        <v>0</v>
      </c>
      <c r="L2838" s="1">
        <v>12.401767</v>
      </c>
      <c r="N2838" s="1" t="e">
        <v>#REF!</v>
      </c>
    </row>
    <row r="2839" spans="1:14" x14ac:dyDescent="0.25">
      <c r="A2839" t="s">
        <v>102</v>
      </c>
      <c r="B2839">
        <v>43677</v>
      </c>
      <c r="D2839" t="s">
        <v>6</v>
      </c>
      <c r="G2839" t="s">
        <v>960</v>
      </c>
      <c r="K2839" s="1">
        <v>0</v>
      </c>
      <c r="L2839" s="1">
        <v>88.300371999999996</v>
      </c>
      <c r="N2839" s="1" t="e">
        <v>#REF!</v>
      </c>
    </row>
    <row r="2840" spans="1:14" x14ac:dyDescent="0.25">
      <c r="A2840" t="s">
        <v>102</v>
      </c>
      <c r="B2840">
        <v>43677</v>
      </c>
      <c r="D2840" t="s">
        <v>6</v>
      </c>
      <c r="G2840" t="s">
        <v>959</v>
      </c>
      <c r="K2840" s="1">
        <v>0</v>
      </c>
      <c r="L2840" s="1">
        <v>32.210943</v>
      </c>
      <c r="N2840" s="1" t="e">
        <v>#REF!</v>
      </c>
    </row>
    <row r="2841" spans="1:14" x14ac:dyDescent="0.25">
      <c r="A2841" t="s">
        <v>102</v>
      </c>
      <c r="B2841">
        <v>43677</v>
      </c>
      <c r="D2841" t="s">
        <v>6</v>
      </c>
      <c r="G2841" t="s">
        <v>958</v>
      </c>
      <c r="K2841" s="1">
        <v>0</v>
      </c>
      <c r="L2841" s="1">
        <v>4.5376690000000002</v>
      </c>
      <c r="N2841" s="1" t="e">
        <v>#REF!</v>
      </c>
    </row>
    <row r="2842" spans="1:14" x14ac:dyDescent="0.25">
      <c r="A2842" t="s">
        <v>102</v>
      </c>
      <c r="B2842">
        <v>43677</v>
      </c>
      <c r="C2842" t="s">
        <v>2852</v>
      </c>
      <c r="D2842" t="s">
        <v>6</v>
      </c>
      <c r="G2842" t="s">
        <v>957</v>
      </c>
      <c r="K2842" s="1">
        <v>0</v>
      </c>
      <c r="L2842" s="1">
        <v>75.452699999999993</v>
      </c>
      <c r="N2842" s="1" t="e">
        <v>#REF!</v>
      </c>
    </row>
    <row r="2843" spans="1:14" x14ac:dyDescent="0.25">
      <c r="A2843" t="s">
        <v>102</v>
      </c>
      <c r="B2843">
        <v>43677</v>
      </c>
      <c r="D2843" t="s">
        <v>6</v>
      </c>
      <c r="F2843" t="s">
        <v>241</v>
      </c>
      <c r="G2843" t="s">
        <v>956</v>
      </c>
      <c r="K2843" s="1">
        <v>0</v>
      </c>
      <c r="L2843" s="1">
        <v>479.26268299999998</v>
      </c>
      <c r="N2843" s="1" t="e">
        <v>#REF!</v>
      </c>
    </row>
    <row r="2844" spans="1:14" x14ac:dyDescent="0.25">
      <c r="A2844" t="s">
        <v>102</v>
      </c>
      <c r="B2844">
        <v>43677</v>
      </c>
      <c r="D2844" t="s">
        <v>6</v>
      </c>
      <c r="F2844" t="s">
        <v>702</v>
      </c>
      <c r="G2844" t="s">
        <v>955</v>
      </c>
      <c r="K2844" s="1">
        <v>0</v>
      </c>
      <c r="L2844" s="1">
        <v>870.09614600000009</v>
      </c>
      <c r="N2844" s="1" t="e">
        <v>#REF!</v>
      </c>
    </row>
    <row r="2845" spans="1:14" x14ac:dyDescent="0.25">
      <c r="A2845" t="s">
        <v>102</v>
      </c>
      <c r="B2845">
        <v>43677</v>
      </c>
      <c r="D2845" t="s">
        <v>6</v>
      </c>
      <c r="F2845" t="s">
        <v>241</v>
      </c>
      <c r="G2845" t="s">
        <v>954</v>
      </c>
      <c r="K2845" s="1">
        <v>0</v>
      </c>
      <c r="L2845" s="1">
        <v>1366.024684</v>
      </c>
      <c r="N2845" s="1" t="e">
        <v>#REF!</v>
      </c>
    </row>
    <row r="2846" spans="1:14" x14ac:dyDescent="0.25">
      <c r="A2846" t="s">
        <v>102</v>
      </c>
      <c r="B2846">
        <v>43677</v>
      </c>
      <c r="D2846" t="s">
        <v>6</v>
      </c>
      <c r="F2846" t="s">
        <v>155</v>
      </c>
      <c r="G2846" t="s">
        <v>953</v>
      </c>
      <c r="K2846" s="1">
        <v>0</v>
      </c>
      <c r="L2846" s="1">
        <v>63.177100000000003</v>
      </c>
      <c r="N2846" s="1" t="e">
        <v>#REF!</v>
      </c>
    </row>
    <row r="2847" spans="1:14" x14ac:dyDescent="0.25">
      <c r="A2847" t="s">
        <v>102</v>
      </c>
      <c r="B2847">
        <v>43677</v>
      </c>
      <c r="C2847" t="s">
        <v>2843</v>
      </c>
      <c r="D2847" t="s">
        <v>6</v>
      </c>
      <c r="F2847" t="s">
        <v>156</v>
      </c>
      <c r="G2847" t="s">
        <v>952</v>
      </c>
      <c r="K2847" s="1">
        <v>0</v>
      </c>
      <c r="L2847" s="1">
        <v>54.611480000000007</v>
      </c>
      <c r="N2847" s="1" t="e">
        <v>#REF!</v>
      </c>
    </row>
    <row r="2848" spans="1:14" x14ac:dyDescent="0.25">
      <c r="A2848" t="s">
        <v>102</v>
      </c>
      <c r="B2848">
        <v>43677</v>
      </c>
      <c r="D2848" t="s">
        <v>6</v>
      </c>
      <c r="F2848" t="s">
        <v>238</v>
      </c>
      <c r="G2848" t="s">
        <v>951</v>
      </c>
      <c r="K2848" s="1">
        <v>0</v>
      </c>
      <c r="L2848" s="1">
        <v>48.825747999999997</v>
      </c>
      <c r="N2848" s="1" t="e">
        <v>#REF!</v>
      </c>
    </row>
    <row r="2849" spans="1:14" x14ac:dyDescent="0.25">
      <c r="A2849" t="s">
        <v>102</v>
      </c>
      <c r="B2849">
        <v>43677</v>
      </c>
      <c r="D2849" t="s">
        <v>6</v>
      </c>
      <c r="F2849" t="s">
        <v>161</v>
      </c>
      <c r="G2849" t="s">
        <v>950</v>
      </c>
      <c r="K2849" s="1">
        <v>0</v>
      </c>
      <c r="L2849" s="1">
        <v>16.457699999999999</v>
      </c>
      <c r="N2849" s="1" t="e">
        <v>#REF!</v>
      </c>
    </row>
    <row r="2850" spans="1:14" x14ac:dyDescent="0.25">
      <c r="A2850" t="s">
        <v>102</v>
      </c>
      <c r="B2850">
        <v>43677</v>
      </c>
      <c r="D2850" t="s">
        <v>6</v>
      </c>
      <c r="F2850" t="s">
        <v>702</v>
      </c>
      <c r="G2850" t="s">
        <v>949</v>
      </c>
      <c r="K2850" s="1">
        <v>0</v>
      </c>
      <c r="L2850" s="1">
        <v>9.7241999999999997</v>
      </c>
      <c r="N2850" s="1" t="e">
        <v>#REF!</v>
      </c>
    </row>
    <row r="2851" spans="1:14" x14ac:dyDescent="0.25">
      <c r="A2851" t="s">
        <v>102</v>
      </c>
      <c r="B2851">
        <v>43677</v>
      </c>
      <c r="D2851" t="s">
        <v>6</v>
      </c>
      <c r="F2851" t="s">
        <v>948</v>
      </c>
      <c r="G2851" t="s">
        <v>947</v>
      </c>
      <c r="K2851" s="1">
        <v>0</v>
      </c>
      <c r="L2851" s="1">
        <v>2.5034110000000003</v>
      </c>
      <c r="N2851" s="1" t="e">
        <v>#REF!</v>
      </c>
    </row>
    <row r="2852" spans="1:14" x14ac:dyDescent="0.25">
      <c r="A2852" t="s">
        <v>102</v>
      </c>
      <c r="B2852">
        <v>43677</v>
      </c>
      <c r="D2852" t="s">
        <v>6</v>
      </c>
      <c r="F2852" t="s">
        <v>946</v>
      </c>
      <c r="G2852" t="s">
        <v>945</v>
      </c>
      <c r="K2852" s="1">
        <v>0</v>
      </c>
      <c r="L2852" s="1">
        <v>6.4260000000000002</v>
      </c>
      <c r="N2852" s="1" t="e">
        <v>#REF!</v>
      </c>
    </row>
    <row r="2853" spans="1:14" x14ac:dyDescent="0.25">
      <c r="A2853" t="s">
        <v>102</v>
      </c>
      <c r="B2853">
        <v>43677</v>
      </c>
      <c r="C2853" t="s">
        <v>2844</v>
      </c>
      <c r="D2853" t="s">
        <v>6</v>
      </c>
      <c r="F2853" t="s">
        <v>157</v>
      </c>
      <c r="G2853" t="s">
        <v>944</v>
      </c>
      <c r="K2853" s="1">
        <v>0</v>
      </c>
      <c r="L2853" s="1">
        <v>78.59321700000001</v>
      </c>
      <c r="N2853" s="1" t="e">
        <v>#REF!</v>
      </c>
    </row>
    <row r="2854" spans="1:14" x14ac:dyDescent="0.25">
      <c r="A2854" t="s">
        <v>102</v>
      </c>
      <c r="B2854">
        <v>43677</v>
      </c>
      <c r="D2854" t="s">
        <v>6</v>
      </c>
      <c r="F2854" t="s">
        <v>293</v>
      </c>
      <c r="G2854" t="s">
        <v>943</v>
      </c>
      <c r="K2854" s="1">
        <v>0</v>
      </c>
      <c r="L2854" s="1">
        <v>16.4815</v>
      </c>
      <c r="N2854" s="1" t="e">
        <v>#REF!</v>
      </c>
    </row>
    <row r="2855" spans="1:14" x14ac:dyDescent="0.25">
      <c r="A2855" t="s">
        <v>102</v>
      </c>
      <c r="B2855">
        <v>43677</v>
      </c>
      <c r="D2855" t="s">
        <v>6</v>
      </c>
      <c r="F2855" t="s">
        <v>318</v>
      </c>
      <c r="G2855" t="s">
        <v>942</v>
      </c>
      <c r="K2855" s="1">
        <v>0</v>
      </c>
      <c r="L2855" s="1">
        <v>6.2474999999999996</v>
      </c>
      <c r="N2855" s="1" t="e">
        <v>#REF!</v>
      </c>
    </row>
    <row r="2856" spans="1:14" x14ac:dyDescent="0.25">
      <c r="A2856" t="s">
        <v>102</v>
      </c>
      <c r="B2856">
        <v>43677</v>
      </c>
      <c r="D2856" t="s">
        <v>6</v>
      </c>
      <c r="F2856" t="s">
        <v>531</v>
      </c>
      <c r="G2856" t="s">
        <v>941</v>
      </c>
      <c r="K2856" s="1">
        <v>0</v>
      </c>
      <c r="L2856" s="1">
        <v>20.991599999999998</v>
      </c>
      <c r="N2856" s="1" t="e">
        <v>#REF!</v>
      </c>
    </row>
    <row r="2857" spans="1:14" x14ac:dyDescent="0.25">
      <c r="A2857" t="s">
        <v>102</v>
      </c>
      <c r="B2857">
        <v>43677</v>
      </c>
      <c r="D2857" t="s">
        <v>6</v>
      </c>
      <c r="F2857" t="s">
        <v>225</v>
      </c>
      <c r="G2857" t="s">
        <v>940</v>
      </c>
      <c r="K2857" s="1">
        <v>0</v>
      </c>
      <c r="L2857" s="1">
        <v>5.8939690000000002</v>
      </c>
      <c r="N2857" s="1" t="e">
        <v>#REF!</v>
      </c>
    </row>
    <row r="2858" spans="1:14" x14ac:dyDescent="0.25">
      <c r="A2858" t="s">
        <v>102</v>
      </c>
      <c r="B2858">
        <v>43677</v>
      </c>
      <c r="D2858" t="s">
        <v>6</v>
      </c>
      <c r="F2858" t="s">
        <v>530</v>
      </c>
      <c r="G2858" t="s">
        <v>939</v>
      </c>
      <c r="K2858" s="1">
        <v>0</v>
      </c>
      <c r="L2858" s="1">
        <v>12.63</v>
      </c>
      <c r="N2858" s="1" t="e">
        <v>#REF!</v>
      </c>
    </row>
    <row r="2859" spans="1:14" x14ac:dyDescent="0.25">
      <c r="A2859" t="s">
        <v>102</v>
      </c>
      <c r="B2859">
        <v>43677</v>
      </c>
      <c r="D2859" t="s">
        <v>6</v>
      </c>
      <c r="G2859" t="s">
        <v>845</v>
      </c>
      <c r="K2859" s="1">
        <v>0</v>
      </c>
      <c r="L2859" s="1">
        <v>2.2574999999999998</v>
      </c>
      <c r="N2859" s="1" t="e">
        <v>#REF!</v>
      </c>
    </row>
    <row r="2860" spans="1:14" x14ac:dyDescent="0.25">
      <c r="A2860" t="s">
        <v>102</v>
      </c>
      <c r="B2860">
        <v>43677</v>
      </c>
      <c r="C2860" t="s">
        <v>2857</v>
      </c>
      <c r="D2860" t="s">
        <v>6</v>
      </c>
      <c r="G2860" t="s">
        <v>938</v>
      </c>
      <c r="K2860" s="1">
        <v>0</v>
      </c>
      <c r="L2860" s="1">
        <v>20</v>
      </c>
      <c r="N2860" s="1" t="e">
        <v>#REF!</v>
      </c>
    </row>
    <row r="2861" spans="1:14" x14ac:dyDescent="0.25">
      <c r="A2861" t="s">
        <v>102</v>
      </c>
      <c r="B2861">
        <v>43677</v>
      </c>
      <c r="D2861" t="s">
        <v>6</v>
      </c>
      <c r="F2861" t="s">
        <v>296</v>
      </c>
      <c r="G2861" t="s">
        <v>937</v>
      </c>
      <c r="K2861" s="1">
        <v>0</v>
      </c>
      <c r="L2861" s="1">
        <v>14.33555</v>
      </c>
      <c r="N2861" s="1" t="e">
        <v>#REF!</v>
      </c>
    </row>
    <row r="2862" spans="1:14" x14ac:dyDescent="0.25">
      <c r="A2862" t="s">
        <v>102</v>
      </c>
      <c r="B2862">
        <v>43677</v>
      </c>
      <c r="D2862" t="s">
        <v>6</v>
      </c>
      <c r="F2862" t="s">
        <v>11</v>
      </c>
      <c r="G2862" t="s">
        <v>936</v>
      </c>
      <c r="K2862" s="1">
        <v>1589.3895199999999</v>
      </c>
      <c r="L2862" s="1">
        <v>0</v>
      </c>
      <c r="N2862" s="1" t="e">
        <v>#REF!</v>
      </c>
    </row>
    <row r="2863" spans="1:14" x14ac:dyDescent="0.25">
      <c r="A2863" t="s">
        <v>102</v>
      </c>
      <c r="B2863">
        <v>43677</v>
      </c>
      <c r="D2863" t="s">
        <v>6</v>
      </c>
      <c r="G2863" t="s">
        <v>935</v>
      </c>
      <c r="K2863" s="1">
        <v>0</v>
      </c>
      <c r="L2863" s="1">
        <v>266.15652899999998</v>
      </c>
      <c r="N2863" s="1" t="e">
        <v>#REF!</v>
      </c>
    </row>
    <row r="2864" spans="1:14" x14ac:dyDescent="0.25">
      <c r="A2864" t="s">
        <v>102</v>
      </c>
      <c r="B2864">
        <v>43677</v>
      </c>
      <c r="D2864" t="s">
        <v>6</v>
      </c>
      <c r="G2864" t="s">
        <v>934</v>
      </c>
      <c r="K2864" s="1">
        <v>0</v>
      </c>
      <c r="L2864" s="1">
        <v>73.5</v>
      </c>
      <c r="N2864" s="1" t="e">
        <v>#REF!</v>
      </c>
    </row>
    <row r="2865" spans="1:14" x14ac:dyDescent="0.25">
      <c r="A2865" t="s">
        <v>102</v>
      </c>
      <c r="B2865">
        <v>43677</v>
      </c>
      <c r="D2865" t="s">
        <v>6</v>
      </c>
      <c r="F2865" t="s">
        <v>933</v>
      </c>
      <c r="G2865" t="s">
        <v>932</v>
      </c>
      <c r="K2865" s="1">
        <v>0</v>
      </c>
      <c r="L2865" s="1">
        <v>5.0336999999999996</v>
      </c>
      <c r="N2865" s="1" t="e">
        <v>#REF!</v>
      </c>
    </row>
    <row r="2866" spans="1:14" x14ac:dyDescent="0.25">
      <c r="A2866" t="s">
        <v>102</v>
      </c>
      <c r="B2866">
        <v>43677</v>
      </c>
      <c r="D2866" t="s">
        <v>6</v>
      </c>
      <c r="G2866" t="s">
        <v>926</v>
      </c>
      <c r="K2866" s="1">
        <v>0</v>
      </c>
      <c r="L2866" s="1">
        <v>271.558041</v>
      </c>
      <c r="N2866" s="1" t="e">
        <v>#REF!</v>
      </c>
    </row>
    <row r="2867" spans="1:14" x14ac:dyDescent="0.25">
      <c r="A2867" t="s">
        <v>102</v>
      </c>
      <c r="B2867">
        <v>43677</v>
      </c>
      <c r="D2867" t="s">
        <v>6</v>
      </c>
      <c r="G2867" t="s">
        <v>931</v>
      </c>
      <c r="K2867" s="1">
        <v>0</v>
      </c>
      <c r="L2867" s="1">
        <v>13.476006</v>
      </c>
      <c r="N2867" s="1" t="e">
        <v>#REF!</v>
      </c>
    </row>
    <row r="2868" spans="1:14" x14ac:dyDescent="0.25">
      <c r="A2868" t="s">
        <v>98</v>
      </c>
      <c r="B2868">
        <v>43677</v>
      </c>
      <c r="C2868" t="s">
        <v>2853</v>
      </c>
      <c r="D2868" t="s">
        <v>6</v>
      </c>
      <c r="G2868" t="s">
        <v>930</v>
      </c>
      <c r="K2868" s="1">
        <v>0</v>
      </c>
      <c r="L2868" s="1">
        <v>1.27</v>
      </c>
      <c r="N2868" s="1" t="e">
        <v>#REF!</v>
      </c>
    </row>
    <row r="2869" spans="1:14" x14ac:dyDescent="0.25">
      <c r="A2869" t="s">
        <v>98</v>
      </c>
      <c r="B2869">
        <v>43677</v>
      </c>
      <c r="C2869" t="s">
        <v>2853</v>
      </c>
      <c r="D2869" t="s">
        <v>6</v>
      </c>
      <c r="G2869" t="s">
        <v>841</v>
      </c>
      <c r="K2869" s="1">
        <v>0</v>
      </c>
      <c r="L2869" s="1">
        <v>0.1</v>
      </c>
      <c r="N2869" s="1" t="e">
        <v>#REF!</v>
      </c>
    </row>
    <row r="2870" spans="1:14" x14ac:dyDescent="0.25">
      <c r="A2870" t="s">
        <v>98</v>
      </c>
      <c r="B2870">
        <v>43677</v>
      </c>
      <c r="C2870" t="s">
        <v>3244</v>
      </c>
      <c r="D2870" t="s">
        <v>6</v>
      </c>
      <c r="G2870" t="s">
        <v>843</v>
      </c>
      <c r="K2870" s="1">
        <v>0</v>
      </c>
      <c r="L2870" s="1">
        <v>0.19900000000000001</v>
      </c>
      <c r="N2870" s="1" t="e">
        <v>#REF!</v>
      </c>
    </row>
    <row r="2871" spans="1:14" x14ac:dyDescent="0.25">
      <c r="A2871" t="s">
        <v>98</v>
      </c>
      <c r="B2871">
        <v>43677</v>
      </c>
      <c r="C2871" t="s">
        <v>2858</v>
      </c>
      <c r="D2871" t="s">
        <v>6</v>
      </c>
      <c r="G2871" t="s">
        <v>838</v>
      </c>
      <c r="K2871" s="1">
        <v>0</v>
      </c>
      <c r="L2871" s="1">
        <v>0.1</v>
      </c>
      <c r="N2871" s="1" t="e">
        <v>#REF!</v>
      </c>
    </row>
    <row r="2872" spans="1:14" x14ac:dyDescent="0.25">
      <c r="A2872" t="s">
        <v>98</v>
      </c>
      <c r="B2872">
        <v>43677</v>
      </c>
      <c r="D2872" t="s">
        <v>6</v>
      </c>
      <c r="G2872" t="s">
        <v>929</v>
      </c>
      <c r="K2872" s="1">
        <v>0</v>
      </c>
      <c r="L2872" s="1">
        <v>1.8786</v>
      </c>
      <c r="N2872" s="1" t="e">
        <v>#REF!</v>
      </c>
    </row>
    <row r="2873" spans="1:14" x14ac:dyDescent="0.25">
      <c r="A2873" t="s">
        <v>98</v>
      </c>
      <c r="B2873">
        <v>43677</v>
      </c>
      <c r="C2873" t="s">
        <v>2853</v>
      </c>
      <c r="D2873" t="s">
        <v>6</v>
      </c>
      <c r="G2873" t="s">
        <v>858</v>
      </c>
      <c r="K2873" s="1">
        <v>0</v>
      </c>
      <c r="L2873" s="1">
        <v>0.25</v>
      </c>
      <c r="N2873" s="1" t="e">
        <v>#REF!</v>
      </c>
    </row>
    <row r="2874" spans="1:14" x14ac:dyDescent="0.25">
      <c r="A2874" t="s">
        <v>98</v>
      </c>
      <c r="B2874">
        <v>43677</v>
      </c>
      <c r="C2874" t="s">
        <v>2853</v>
      </c>
      <c r="D2874" t="s">
        <v>6</v>
      </c>
      <c r="G2874" t="s">
        <v>839</v>
      </c>
      <c r="K2874" s="1">
        <v>0</v>
      </c>
      <c r="L2874" s="1">
        <v>0.1</v>
      </c>
      <c r="N2874" s="1" t="e">
        <v>#REF!</v>
      </c>
    </row>
    <row r="2875" spans="1:14" x14ac:dyDescent="0.25">
      <c r="A2875" t="s">
        <v>98</v>
      </c>
      <c r="B2875">
        <v>43677</v>
      </c>
      <c r="C2875" t="s">
        <v>2853</v>
      </c>
      <c r="D2875" t="s">
        <v>6</v>
      </c>
      <c r="G2875" t="s">
        <v>838</v>
      </c>
      <c r="K2875" s="1">
        <v>0</v>
      </c>
      <c r="L2875" s="1">
        <v>0.1</v>
      </c>
      <c r="N2875" s="1" t="e">
        <v>#REF!</v>
      </c>
    </row>
    <row r="2876" spans="1:14" x14ac:dyDescent="0.25">
      <c r="A2876" t="s">
        <v>98</v>
      </c>
      <c r="B2876">
        <v>43677</v>
      </c>
      <c r="D2876" t="s">
        <v>6</v>
      </c>
      <c r="G2876" t="s">
        <v>870</v>
      </c>
      <c r="K2876" s="1">
        <v>0</v>
      </c>
      <c r="L2876" s="1">
        <v>0.104</v>
      </c>
      <c r="N2876" s="1" t="e">
        <v>#REF!</v>
      </c>
    </row>
    <row r="2877" spans="1:14" x14ac:dyDescent="0.25">
      <c r="A2877" t="s">
        <v>98</v>
      </c>
      <c r="B2877">
        <v>43677</v>
      </c>
      <c r="C2877" t="s">
        <v>2722</v>
      </c>
      <c r="D2877" t="s">
        <v>6</v>
      </c>
      <c r="G2877" t="s">
        <v>856</v>
      </c>
      <c r="K2877" s="1">
        <v>0</v>
      </c>
      <c r="L2877" s="1">
        <v>9.6969E-2</v>
      </c>
      <c r="N2877" s="1" t="e">
        <v>#REF!</v>
      </c>
    </row>
    <row r="2878" spans="1:14" x14ac:dyDescent="0.25">
      <c r="A2878" t="s">
        <v>98</v>
      </c>
      <c r="B2878">
        <v>43677</v>
      </c>
      <c r="C2878" t="s">
        <v>2722</v>
      </c>
      <c r="D2878" t="s">
        <v>6</v>
      </c>
      <c r="G2878" t="s">
        <v>880</v>
      </c>
      <c r="K2878" s="1">
        <v>0</v>
      </c>
      <c r="L2878" s="1">
        <v>6.3399999999999998E-2</v>
      </c>
      <c r="N2878" s="1" t="e">
        <v>#REF!</v>
      </c>
    </row>
    <row r="2879" spans="1:14" x14ac:dyDescent="0.25">
      <c r="A2879" t="s">
        <v>98</v>
      </c>
      <c r="B2879">
        <v>43677</v>
      </c>
      <c r="C2879" t="s">
        <v>2853</v>
      </c>
      <c r="D2879" t="s">
        <v>6</v>
      </c>
      <c r="G2879" t="s">
        <v>836</v>
      </c>
      <c r="K2879" s="1">
        <v>0</v>
      </c>
      <c r="L2879" s="1">
        <v>0.1</v>
      </c>
      <c r="N2879" s="1" t="e">
        <v>#REF!</v>
      </c>
    </row>
    <row r="2880" spans="1:14" x14ac:dyDescent="0.25">
      <c r="A2880" t="s">
        <v>98</v>
      </c>
      <c r="B2880">
        <v>43677</v>
      </c>
      <c r="C2880" t="s">
        <v>2853</v>
      </c>
      <c r="D2880" t="s">
        <v>6</v>
      </c>
      <c r="G2880" t="s">
        <v>833</v>
      </c>
      <c r="K2880" s="1">
        <v>0</v>
      </c>
      <c r="L2880" s="1">
        <v>0.1</v>
      </c>
      <c r="N2880" s="1" t="e">
        <v>#REF!</v>
      </c>
    </row>
    <row r="2881" spans="1:14" x14ac:dyDescent="0.25">
      <c r="A2881" t="s">
        <v>98</v>
      </c>
      <c r="B2881">
        <v>43677</v>
      </c>
      <c r="C2881" t="s">
        <v>2853</v>
      </c>
      <c r="D2881" t="s">
        <v>6</v>
      </c>
      <c r="G2881" t="s">
        <v>833</v>
      </c>
      <c r="K2881" s="1">
        <v>0</v>
      </c>
      <c r="L2881" s="1">
        <v>0.7</v>
      </c>
      <c r="N2881" s="1" t="e">
        <v>#REF!</v>
      </c>
    </row>
    <row r="2882" spans="1:14" x14ac:dyDescent="0.25">
      <c r="A2882" t="s">
        <v>98</v>
      </c>
      <c r="B2882">
        <v>43677</v>
      </c>
      <c r="D2882" t="s">
        <v>6</v>
      </c>
      <c r="G2882" t="s">
        <v>864</v>
      </c>
      <c r="K2882" s="1">
        <v>0</v>
      </c>
      <c r="L2882" s="1">
        <v>2</v>
      </c>
      <c r="N2882" s="1" t="e">
        <v>#REF!</v>
      </c>
    </row>
    <row r="2883" spans="1:14" x14ac:dyDescent="0.25">
      <c r="A2883" t="s">
        <v>98</v>
      </c>
      <c r="B2883">
        <v>43677</v>
      </c>
      <c r="C2883" t="s">
        <v>2722</v>
      </c>
      <c r="D2883" t="s">
        <v>6</v>
      </c>
      <c r="G2883" t="s">
        <v>888</v>
      </c>
      <c r="K2883" s="1">
        <v>0</v>
      </c>
      <c r="L2883" s="1">
        <v>0.1</v>
      </c>
      <c r="N2883" s="1" t="e">
        <v>#REF!</v>
      </c>
    </row>
    <row r="2884" spans="1:14" x14ac:dyDescent="0.25">
      <c r="A2884" t="s">
        <v>98</v>
      </c>
      <c r="B2884">
        <v>43677</v>
      </c>
      <c r="D2884" t="s">
        <v>6</v>
      </c>
      <c r="G2884" t="s">
        <v>854</v>
      </c>
      <c r="K2884" s="1">
        <v>0</v>
      </c>
      <c r="L2884" s="1">
        <v>3.0110000000000001</v>
      </c>
      <c r="N2884" s="1" t="e">
        <v>#REF!</v>
      </c>
    </row>
    <row r="2885" spans="1:14" x14ac:dyDescent="0.25">
      <c r="A2885" t="s">
        <v>98</v>
      </c>
      <c r="B2885">
        <v>43677</v>
      </c>
      <c r="D2885" t="s">
        <v>6</v>
      </c>
      <c r="G2885" t="s">
        <v>851</v>
      </c>
      <c r="K2885" s="1">
        <v>0</v>
      </c>
      <c r="L2885" s="1">
        <v>0.3</v>
      </c>
      <c r="N2885" s="1" t="e">
        <v>#REF!</v>
      </c>
    </row>
    <row r="2886" spans="1:14" x14ac:dyDescent="0.25">
      <c r="A2886" t="s">
        <v>98</v>
      </c>
      <c r="B2886">
        <v>43677</v>
      </c>
      <c r="D2886" t="s">
        <v>6</v>
      </c>
      <c r="G2886" t="s">
        <v>864</v>
      </c>
      <c r="K2886" s="1">
        <v>0</v>
      </c>
      <c r="L2886" s="1">
        <v>1.8</v>
      </c>
      <c r="N2886" s="1" t="e">
        <v>#REF!</v>
      </c>
    </row>
    <row r="2887" spans="1:14" x14ac:dyDescent="0.25">
      <c r="A2887" t="s">
        <v>98</v>
      </c>
      <c r="B2887">
        <v>43677</v>
      </c>
      <c r="C2887" t="s">
        <v>2855</v>
      </c>
      <c r="D2887" t="s">
        <v>6</v>
      </c>
      <c r="G2887" t="s">
        <v>928</v>
      </c>
      <c r="K2887" s="1">
        <v>0</v>
      </c>
      <c r="L2887" s="1">
        <v>4.9467999999999996</v>
      </c>
      <c r="N2887" s="1" t="e">
        <v>#REF!</v>
      </c>
    </row>
    <row r="2888" spans="1:14" x14ac:dyDescent="0.25">
      <c r="A2888" t="s">
        <v>98</v>
      </c>
      <c r="B2888">
        <v>43677</v>
      </c>
      <c r="D2888" t="s">
        <v>6</v>
      </c>
      <c r="G2888" t="s">
        <v>890</v>
      </c>
      <c r="K2888" s="1">
        <v>0</v>
      </c>
      <c r="L2888" s="1">
        <v>0.08</v>
      </c>
      <c r="N2888" s="1" t="e">
        <v>#REF!</v>
      </c>
    </row>
    <row r="2889" spans="1:14" x14ac:dyDescent="0.25">
      <c r="A2889" t="s">
        <v>98</v>
      </c>
      <c r="B2889">
        <v>43677</v>
      </c>
      <c r="D2889" t="s">
        <v>6</v>
      </c>
      <c r="G2889" t="s">
        <v>923</v>
      </c>
      <c r="K2889" s="1">
        <v>200</v>
      </c>
      <c r="L2889" s="1">
        <v>0</v>
      </c>
      <c r="N2889" s="1" t="e">
        <v>#REF!</v>
      </c>
    </row>
    <row r="2890" spans="1:14" x14ac:dyDescent="0.25">
      <c r="A2890" t="s">
        <v>927</v>
      </c>
      <c r="B2890">
        <v>43677</v>
      </c>
      <c r="D2890" t="s">
        <v>6</v>
      </c>
      <c r="G2890" t="s">
        <v>926</v>
      </c>
      <c r="K2890" s="1">
        <v>2715.58041</v>
      </c>
      <c r="L2890" s="1">
        <v>0</v>
      </c>
      <c r="N2890" s="1" t="e">
        <v>#REF!</v>
      </c>
    </row>
    <row r="2891" spans="1:14" x14ac:dyDescent="0.25">
      <c r="A2891" t="s">
        <v>291</v>
      </c>
      <c r="B2891">
        <v>43677</v>
      </c>
      <c r="C2891" t="s">
        <v>2859</v>
      </c>
      <c r="D2891" t="s">
        <v>6</v>
      </c>
      <c r="G2891" t="s">
        <v>925</v>
      </c>
      <c r="K2891" s="1">
        <v>200</v>
      </c>
      <c r="L2891" s="1">
        <v>0</v>
      </c>
      <c r="N2891" s="1" t="e">
        <v>#REF!</v>
      </c>
    </row>
    <row r="2892" spans="1:14" x14ac:dyDescent="0.25">
      <c r="A2892" t="s">
        <v>291</v>
      </c>
      <c r="B2892">
        <v>43677</v>
      </c>
      <c r="D2892" t="s">
        <v>6</v>
      </c>
      <c r="G2892" t="s">
        <v>923</v>
      </c>
      <c r="K2892" s="1">
        <v>0</v>
      </c>
      <c r="L2892" s="1">
        <v>20</v>
      </c>
      <c r="N2892" s="1" t="e">
        <v>#REF!</v>
      </c>
    </row>
    <row r="2893" spans="1:14" x14ac:dyDescent="0.25">
      <c r="A2893" t="s">
        <v>94</v>
      </c>
      <c r="B2893">
        <v>43677</v>
      </c>
      <c r="D2893" t="s">
        <v>2</v>
      </c>
      <c r="E2893" t="s">
        <v>22</v>
      </c>
      <c r="G2893" t="s">
        <v>922</v>
      </c>
      <c r="K2893" s="1">
        <v>2845.1740199999999</v>
      </c>
      <c r="L2893" s="1">
        <v>0</v>
      </c>
      <c r="N2893" s="1" t="e">
        <v>#REF!</v>
      </c>
    </row>
    <row r="2894" spans="1:14" x14ac:dyDescent="0.25">
      <c r="A2894" t="s">
        <v>94</v>
      </c>
      <c r="B2894">
        <v>43677</v>
      </c>
      <c r="D2894" t="s">
        <v>2</v>
      </c>
      <c r="E2894" t="s">
        <v>22</v>
      </c>
      <c r="G2894" t="s">
        <v>921</v>
      </c>
      <c r="K2894" s="1">
        <v>87.616439999999997</v>
      </c>
      <c r="L2894" s="1">
        <v>0</v>
      </c>
      <c r="N2894" s="1" t="e">
        <v>#REF!</v>
      </c>
    </row>
    <row r="2895" spans="1:14" x14ac:dyDescent="0.25">
      <c r="A2895" t="s">
        <v>94</v>
      </c>
      <c r="B2895">
        <v>43677</v>
      </c>
      <c r="D2895" t="s">
        <v>2</v>
      </c>
      <c r="E2895" t="s">
        <v>22</v>
      </c>
      <c r="G2895" t="s">
        <v>920</v>
      </c>
      <c r="K2895" s="1">
        <v>158.87645999999998</v>
      </c>
      <c r="L2895" s="1">
        <v>0</v>
      </c>
      <c r="N2895" s="1" t="e">
        <v>#REF!</v>
      </c>
    </row>
    <row r="2896" spans="1:14" x14ac:dyDescent="0.25">
      <c r="A2896" t="s">
        <v>94</v>
      </c>
      <c r="B2896">
        <v>43677</v>
      </c>
      <c r="D2896" t="s">
        <v>2</v>
      </c>
      <c r="E2896" t="s">
        <v>22</v>
      </c>
      <c r="G2896" t="s">
        <v>912</v>
      </c>
      <c r="K2896" s="1">
        <v>828.80029999999999</v>
      </c>
      <c r="L2896" s="1">
        <v>0</v>
      </c>
      <c r="N2896" s="1" t="e">
        <v>#REF!</v>
      </c>
    </row>
    <row r="2897" spans="1:14" x14ac:dyDescent="0.25">
      <c r="A2897" t="s">
        <v>94</v>
      </c>
      <c r="B2897">
        <v>43677</v>
      </c>
      <c r="D2897" t="s">
        <v>2</v>
      </c>
      <c r="E2897" t="s">
        <v>22</v>
      </c>
      <c r="G2897" t="s">
        <v>919</v>
      </c>
      <c r="K2897" s="1">
        <v>587.50065000000006</v>
      </c>
      <c r="L2897" s="1">
        <v>0</v>
      </c>
      <c r="N2897" s="1" t="e">
        <v>#REF!</v>
      </c>
    </row>
    <row r="2898" spans="1:14" x14ac:dyDescent="0.25">
      <c r="A2898" t="s">
        <v>90</v>
      </c>
      <c r="B2898">
        <v>43677</v>
      </c>
      <c r="D2898" t="s">
        <v>2</v>
      </c>
      <c r="E2898" t="s">
        <v>22</v>
      </c>
      <c r="G2898" t="s">
        <v>918</v>
      </c>
      <c r="K2898" s="1">
        <v>118.57791999999999</v>
      </c>
      <c r="L2898" s="1">
        <v>0</v>
      </c>
      <c r="N2898" s="1" t="e">
        <v>#REF!</v>
      </c>
    </row>
    <row r="2899" spans="1:14" x14ac:dyDescent="0.25">
      <c r="A2899" t="s">
        <v>90</v>
      </c>
      <c r="B2899">
        <v>43677</v>
      </c>
      <c r="D2899" t="s">
        <v>2</v>
      </c>
      <c r="E2899" t="s">
        <v>22</v>
      </c>
      <c r="G2899" t="s">
        <v>917</v>
      </c>
      <c r="K2899" s="1">
        <v>1556.0758999999998</v>
      </c>
      <c r="L2899" s="1">
        <v>0</v>
      </c>
      <c r="N2899" s="1" t="e">
        <v>#REF!</v>
      </c>
    </row>
    <row r="2900" spans="1:14" x14ac:dyDescent="0.25">
      <c r="A2900" t="s">
        <v>90</v>
      </c>
      <c r="B2900">
        <v>43677</v>
      </c>
      <c r="D2900" t="s">
        <v>2</v>
      </c>
      <c r="E2900" t="s">
        <v>22</v>
      </c>
      <c r="G2900" t="s">
        <v>916</v>
      </c>
      <c r="K2900" s="1">
        <v>14.518879999999999</v>
      </c>
      <c r="L2900" s="1">
        <v>0</v>
      </c>
      <c r="N2900" s="1" t="e">
        <v>#REF!</v>
      </c>
    </row>
    <row r="2901" spans="1:14" x14ac:dyDescent="0.25">
      <c r="A2901" t="s">
        <v>90</v>
      </c>
      <c r="B2901">
        <v>43677</v>
      </c>
      <c r="D2901" t="s">
        <v>2</v>
      </c>
      <c r="E2901" t="s">
        <v>22</v>
      </c>
      <c r="G2901" t="s">
        <v>915</v>
      </c>
      <c r="K2901" s="1">
        <v>46.920999999999999</v>
      </c>
      <c r="L2901" s="1">
        <v>0</v>
      </c>
      <c r="N2901" s="1" t="e">
        <v>#REF!</v>
      </c>
    </row>
    <row r="2902" spans="1:14" x14ac:dyDescent="0.25">
      <c r="A2902" t="s">
        <v>90</v>
      </c>
      <c r="B2902">
        <v>43677</v>
      </c>
      <c r="D2902" t="s">
        <v>2</v>
      </c>
      <c r="E2902" t="s">
        <v>22</v>
      </c>
      <c r="G2902" t="s">
        <v>914</v>
      </c>
      <c r="K2902" s="1">
        <v>1910.6331200000002</v>
      </c>
      <c r="L2902" s="1">
        <v>0</v>
      </c>
      <c r="N2902" s="1" t="e">
        <v>#REF!</v>
      </c>
    </row>
    <row r="2903" spans="1:14" x14ac:dyDescent="0.25">
      <c r="A2903" t="s">
        <v>90</v>
      </c>
      <c r="B2903">
        <v>43677</v>
      </c>
      <c r="D2903" t="s">
        <v>2</v>
      </c>
      <c r="E2903" t="s">
        <v>22</v>
      </c>
      <c r="G2903" t="s">
        <v>913</v>
      </c>
      <c r="K2903" s="1">
        <v>14.785200000000001</v>
      </c>
      <c r="L2903" s="1">
        <v>0</v>
      </c>
      <c r="N2903" s="1" t="e">
        <v>#REF!</v>
      </c>
    </row>
    <row r="2904" spans="1:14" x14ac:dyDescent="0.25">
      <c r="A2904" t="s">
        <v>90</v>
      </c>
      <c r="B2904">
        <v>43677</v>
      </c>
      <c r="D2904" t="s">
        <v>2</v>
      </c>
      <c r="E2904" t="s">
        <v>22</v>
      </c>
      <c r="G2904" t="s">
        <v>912</v>
      </c>
      <c r="K2904" s="1">
        <v>406.72402</v>
      </c>
      <c r="L2904" s="1">
        <v>0</v>
      </c>
      <c r="N2904" s="1" t="e">
        <v>#REF!</v>
      </c>
    </row>
    <row r="2905" spans="1:14" x14ac:dyDescent="0.25">
      <c r="A2905" t="s">
        <v>86</v>
      </c>
      <c r="B2905">
        <v>43677</v>
      </c>
      <c r="D2905" t="s">
        <v>2</v>
      </c>
      <c r="E2905" t="s">
        <v>22</v>
      </c>
      <c r="G2905" t="s">
        <v>911</v>
      </c>
      <c r="K2905" s="1">
        <v>705.54383999999993</v>
      </c>
      <c r="L2905" s="1">
        <v>0</v>
      </c>
      <c r="N2905" s="1" t="e">
        <v>#REF!</v>
      </c>
    </row>
    <row r="2906" spans="1:14" x14ac:dyDescent="0.25">
      <c r="A2906" t="s">
        <v>86</v>
      </c>
      <c r="B2906">
        <v>43677</v>
      </c>
      <c r="D2906" t="s">
        <v>2</v>
      </c>
      <c r="E2906" t="s">
        <v>22</v>
      </c>
      <c r="G2906" t="s">
        <v>910</v>
      </c>
      <c r="K2906" s="1">
        <v>1143.36481</v>
      </c>
      <c r="L2906" s="1">
        <v>0</v>
      </c>
      <c r="N2906" s="1" t="e">
        <v>#REF!</v>
      </c>
    </row>
    <row r="2907" spans="1:14" x14ac:dyDescent="0.25">
      <c r="A2907" t="s">
        <v>86</v>
      </c>
      <c r="B2907">
        <v>43677</v>
      </c>
      <c r="D2907" t="s">
        <v>2</v>
      </c>
      <c r="E2907" t="s">
        <v>22</v>
      </c>
      <c r="G2907" t="s">
        <v>909</v>
      </c>
      <c r="K2907" s="1">
        <v>1198.78296</v>
      </c>
      <c r="L2907" s="1">
        <v>0</v>
      </c>
      <c r="N2907" s="1" t="e">
        <v>#REF!</v>
      </c>
    </row>
    <row r="2908" spans="1:14" x14ac:dyDescent="0.25">
      <c r="A2908" t="s">
        <v>86</v>
      </c>
      <c r="B2908">
        <v>43677</v>
      </c>
      <c r="D2908" t="s">
        <v>2</v>
      </c>
      <c r="E2908" t="s">
        <v>22</v>
      </c>
      <c r="G2908" t="s">
        <v>908</v>
      </c>
      <c r="K2908" s="1">
        <v>70.5</v>
      </c>
      <c r="L2908" s="1">
        <v>0</v>
      </c>
      <c r="N2908" s="1" t="e">
        <v>#REF!</v>
      </c>
    </row>
    <row r="2909" spans="1:14" x14ac:dyDescent="0.25">
      <c r="A2909" t="s">
        <v>86</v>
      </c>
      <c r="B2909">
        <v>43677</v>
      </c>
      <c r="D2909" t="s">
        <v>2</v>
      </c>
      <c r="E2909" t="s">
        <v>22</v>
      </c>
      <c r="G2909" t="s">
        <v>907</v>
      </c>
      <c r="K2909" s="1">
        <v>28.2</v>
      </c>
      <c r="L2909" s="1">
        <v>0</v>
      </c>
      <c r="N2909" s="1" t="e">
        <v>#REF!</v>
      </c>
    </row>
    <row r="2910" spans="1:14" x14ac:dyDescent="0.25">
      <c r="A2910" t="s">
        <v>86</v>
      </c>
      <c r="B2910">
        <v>43677</v>
      </c>
      <c r="D2910" t="s">
        <v>2</v>
      </c>
      <c r="E2910" t="s">
        <v>22</v>
      </c>
      <c r="G2910" t="s">
        <v>906</v>
      </c>
      <c r="K2910" s="1">
        <v>15.64761</v>
      </c>
      <c r="L2910" s="1">
        <v>0</v>
      </c>
      <c r="N2910" s="1" t="e">
        <v>#REF!</v>
      </c>
    </row>
    <row r="2911" spans="1:14" x14ac:dyDescent="0.25">
      <c r="A2911" t="s">
        <v>86</v>
      </c>
      <c r="B2911">
        <v>43677</v>
      </c>
      <c r="D2911" t="s">
        <v>2</v>
      </c>
      <c r="E2911" t="s">
        <v>22</v>
      </c>
      <c r="G2911" t="s">
        <v>905</v>
      </c>
      <c r="K2911" s="1">
        <v>19.025200000000002</v>
      </c>
      <c r="L2911" s="1">
        <v>0</v>
      </c>
      <c r="N2911" s="1" t="e">
        <v>#REF!</v>
      </c>
    </row>
    <row r="2912" spans="1:14" x14ac:dyDescent="0.25">
      <c r="A2912" t="s">
        <v>86</v>
      </c>
      <c r="B2912">
        <v>43677</v>
      </c>
      <c r="D2912" t="s">
        <v>2</v>
      </c>
      <c r="E2912" t="s">
        <v>22</v>
      </c>
      <c r="G2912" t="s">
        <v>904</v>
      </c>
      <c r="K2912" s="1">
        <v>42.3</v>
      </c>
      <c r="L2912" s="1">
        <v>0</v>
      </c>
      <c r="N2912" s="1" t="e">
        <v>#REF!</v>
      </c>
    </row>
    <row r="2913" spans="1:14" x14ac:dyDescent="0.25">
      <c r="A2913" t="s">
        <v>86</v>
      </c>
      <c r="B2913">
        <v>43677</v>
      </c>
      <c r="D2913" t="s">
        <v>2</v>
      </c>
      <c r="E2913" t="s">
        <v>22</v>
      </c>
      <c r="G2913" t="s">
        <v>903</v>
      </c>
      <c r="K2913" s="1">
        <v>2.8340999999999998</v>
      </c>
      <c r="L2913" s="1">
        <v>0</v>
      </c>
      <c r="N2913" s="1" t="e">
        <v>#REF!</v>
      </c>
    </row>
    <row r="2914" spans="1:14" x14ac:dyDescent="0.25">
      <c r="A2914" t="s">
        <v>86</v>
      </c>
      <c r="B2914">
        <v>43677</v>
      </c>
      <c r="D2914" t="s">
        <v>2</v>
      </c>
      <c r="E2914" t="s">
        <v>22</v>
      </c>
      <c r="G2914" t="s">
        <v>902</v>
      </c>
      <c r="K2914" s="1">
        <v>208.76139999999998</v>
      </c>
      <c r="L2914" s="1">
        <v>0</v>
      </c>
      <c r="N2914" s="1" t="e">
        <v>#REF!</v>
      </c>
    </row>
    <row r="2915" spans="1:14" x14ac:dyDescent="0.25">
      <c r="A2915" t="s">
        <v>86</v>
      </c>
      <c r="B2915">
        <v>43677</v>
      </c>
      <c r="D2915" t="s">
        <v>2</v>
      </c>
      <c r="E2915" t="s">
        <v>22</v>
      </c>
      <c r="G2915" t="s">
        <v>901</v>
      </c>
      <c r="K2915" s="1">
        <v>44.658239999999999</v>
      </c>
      <c r="L2915" s="1">
        <v>0</v>
      </c>
      <c r="N2915" s="1" t="e">
        <v>#REF!</v>
      </c>
    </row>
    <row r="2916" spans="1:14" x14ac:dyDescent="0.25">
      <c r="A2916" t="s">
        <v>82</v>
      </c>
      <c r="B2916">
        <v>43677</v>
      </c>
      <c r="D2916" t="s">
        <v>2</v>
      </c>
      <c r="E2916" t="s">
        <v>22</v>
      </c>
      <c r="G2916" t="s">
        <v>900</v>
      </c>
      <c r="K2916" s="1">
        <v>158.77000000000001</v>
      </c>
      <c r="L2916" s="1">
        <v>0</v>
      </c>
      <c r="N2916" s="1" t="e">
        <v>#REF!</v>
      </c>
    </row>
    <row r="2917" spans="1:14" x14ac:dyDescent="0.25">
      <c r="A2917" t="s">
        <v>82</v>
      </c>
      <c r="B2917">
        <v>43677</v>
      </c>
      <c r="D2917" t="s">
        <v>2</v>
      </c>
      <c r="E2917" t="s">
        <v>22</v>
      </c>
      <c r="G2917" t="s">
        <v>899</v>
      </c>
      <c r="K2917" s="1">
        <v>161.04900000000001</v>
      </c>
      <c r="L2917" s="1">
        <v>0</v>
      </c>
      <c r="N2917" s="1" t="e">
        <v>#REF!</v>
      </c>
    </row>
    <row r="2918" spans="1:14" x14ac:dyDescent="0.25">
      <c r="A2918" t="s">
        <v>82</v>
      </c>
      <c r="B2918">
        <v>43677</v>
      </c>
      <c r="D2918" t="s">
        <v>2</v>
      </c>
      <c r="E2918" t="s">
        <v>22</v>
      </c>
      <c r="G2918" t="s">
        <v>898</v>
      </c>
      <c r="K2918" s="1">
        <v>204.68738000000002</v>
      </c>
      <c r="L2918" s="1">
        <v>0</v>
      </c>
      <c r="N2918" s="1" t="e">
        <v>#REF!</v>
      </c>
    </row>
    <row r="2919" spans="1:14" x14ac:dyDescent="0.25">
      <c r="A2919" t="s">
        <v>78</v>
      </c>
      <c r="B2919">
        <v>43677</v>
      </c>
      <c r="D2919" t="s">
        <v>2</v>
      </c>
      <c r="E2919" t="s">
        <v>22</v>
      </c>
      <c r="G2919" t="s">
        <v>897</v>
      </c>
      <c r="K2919" s="1">
        <v>264.70605</v>
      </c>
      <c r="L2919" s="1">
        <v>0</v>
      </c>
      <c r="N2919" s="1" t="e">
        <v>#REF!</v>
      </c>
    </row>
    <row r="2920" spans="1:14" x14ac:dyDescent="0.25">
      <c r="A2920" t="s">
        <v>78</v>
      </c>
      <c r="B2920">
        <v>43677</v>
      </c>
      <c r="D2920" t="s">
        <v>2</v>
      </c>
      <c r="E2920" t="s">
        <v>22</v>
      </c>
      <c r="G2920" t="s">
        <v>896</v>
      </c>
      <c r="K2920" s="1">
        <v>535.66678000000002</v>
      </c>
      <c r="L2920" s="1">
        <v>0</v>
      </c>
      <c r="N2920" s="1" t="e">
        <v>#REF!</v>
      </c>
    </row>
    <row r="2921" spans="1:14" x14ac:dyDescent="0.25">
      <c r="A2921" t="s">
        <v>76</v>
      </c>
      <c r="B2921">
        <v>43677</v>
      </c>
      <c r="D2921" t="s">
        <v>2</v>
      </c>
      <c r="E2921" t="s">
        <v>22</v>
      </c>
      <c r="G2921" t="s">
        <v>895</v>
      </c>
      <c r="K2921" s="1">
        <v>21.6</v>
      </c>
      <c r="L2921" s="1">
        <v>0</v>
      </c>
      <c r="N2921" s="1" t="e">
        <v>#REF!</v>
      </c>
    </row>
    <row r="2922" spans="1:14" x14ac:dyDescent="0.25">
      <c r="A2922" t="s">
        <v>76</v>
      </c>
      <c r="B2922">
        <v>43677</v>
      </c>
      <c r="D2922" t="s">
        <v>2</v>
      </c>
      <c r="E2922" t="s">
        <v>22</v>
      </c>
      <c r="G2922" t="s">
        <v>894</v>
      </c>
      <c r="K2922" s="1">
        <v>4.32</v>
      </c>
      <c r="L2922" s="1">
        <v>0</v>
      </c>
      <c r="N2922" s="1" t="e">
        <v>#REF!</v>
      </c>
    </row>
    <row r="2923" spans="1:14" x14ac:dyDescent="0.25">
      <c r="A2923" t="s">
        <v>76</v>
      </c>
      <c r="B2923">
        <v>43677</v>
      </c>
      <c r="D2923" t="s">
        <v>2</v>
      </c>
      <c r="E2923" t="s">
        <v>22</v>
      </c>
      <c r="G2923" t="s">
        <v>893</v>
      </c>
      <c r="K2923" s="1">
        <v>94.27</v>
      </c>
      <c r="L2923" s="1">
        <v>0</v>
      </c>
      <c r="N2923" s="1" t="e">
        <v>#REF!</v>
      </c>
    </row>
    <row r="2924" spans="1:14" x14ac:dyDescent="0.25">
      <c r="A2924" t="s">
        <v>892</v>
      </c>
      <c r="B2924">
        <v>43677</v>
      </c>
      <c r="D2924" t="s">
        <v>2</v>
      </c>
      <c r="E2924" t="s">
        <v>22</v>
      </c>
      <c r="G2924" t="s">
        <v>890</v>
      </c>
      <c r="K2924" s="1">
        <v>0.8</v>
      </c>
      <c r="L2924" s="1">
        <v>0</v>
      </c>
      <c r="N2924" s="1" t="e">
        <v>#REF!</v>
      </c>
    </row>
    <row r="2925" spans="1:14" x14ac:dyDescent="0.25">
      <c r="A2925" t="s">
        <v>75</v>
      </c>
      <c r="B2925">
        <v>43677</v>
      </c>
      <c r="C2925" t="s">
        <v>2722</v>
      </c>
      <c r="D2925" t="s">
        <v>2</v>
      </c>
      <c r="E2925" t="s">
        <v>22</v>
      </c>
      <c r="G2925" t="s">
        <v>888</v>
      </c>
      <c r="K2925" s="1">
        <v>1</v>
      </c>
      <c r="L2925" s="1">
        <v>0</v>
      </c>
      <c r="N2925" s="1" t="e">
        <v>#REF!</v>
      </c>
    </row>
    <row r="2926" spans="1:14" x14ac:dyDescent="0.25">
      <c r="A2926" t="s">
        <v>75</v>
      </c>
      <c r="B2926">
        <v>43677</v>
      </c>
      <c r="D2926" t="s">
        <v>2</v>
      </c>
      <c r="E2926" t="s">
        <v>22</v>
      </c>
      <c r="G2926" t="s">
        <v>887</v>
      </c>
      <c r="K2926" s="1">
        <v>10.609200000000001</v>
      </c>
      <c r="L2926" s="1">
        <v>0</v>
      </c>
      <c r="N2926" s="1" t="e">
        <v>#REF!</v>
      </c>
    </row>
    <row r="2927" spans="1:14" x14ac:dyDescent="0.25">
      <c r="A2927" t="s">
        <v>74</v>
      </c>
      <c r="B2927">
        <v>43677</v>
      </c>
      <c r="D2927" t="s">
        <v>2</v>
      </c>
      <c r="E2927" t="s">
        <v>22</v>
      </c>
      <c r="G2927" t="s">
        <v>886</v>
      </c>
      <c r="K2927" s="1">
        <v>126.3</v>
      </c>
      <c r="L2927" s="1">
        <v>0</v>
      </c>
      <c r="N2927" s="1" t="e">
        <v>#REF!</v>
      </c>
    </row>
    <row r="2928" spans="1:14" x14ac:dyDescent="0.25">
      <c r="A2928" t="s">
        <v>74</v>
      </c>
      <c r="B2928">
        <v>43677</v>
      </c>
      <c r="D2928" t="s">
        <v>2</v>
      </c>
      <c r="E2928" t="s">
        <v>22</v>
      </c>
      <c r="G2928" t="s">
        <v>885</v>
      </c>
      <c r="K2928" s="1">
        <v>55.35</v>
      </c>
      <c r="L2928" s="1">
        <v>0</v>
      </c>
      <c r="N2928" s="1" t="e">
        <v>#REF!</v>
      </c>
    </row>
    <row r="2929" spans="1:14" x14ac:dyDescent="0.25">
      <c r="A2929" t="s">
        <v>74</v>
      </c>
      <c r="B2929">
        <v>43677</v>
      </c>
      <c r="D2929" t="s">
        <v>2</v>
      </c>
      <c r="E2929" t="s">
        <v>22</v>
      </c>
      <c r="G2929" t="s">
        <v>884</v>
      </c>
      <c r="K2929" s="1">
        <v>15.9</v>
      </c>
      <c r="L2929" s="1">
        <v>0</v>
      </c>
      <c r="N2929" s="1" t="e">
        <v>#REF!</v>
      </c>
    </row>
    <row r="2930" spans="1:14" x14ac:dyDescent="0.25">
      <c r="A2930" t="s">
        <v>74</v>
      </c>
      <c r="B2930">
        <v>43677</v>
      </c>
      <c r="D2930" t="s">
        <v>2</v>
      </c>
      <c r="E2930" t="s">
        <v>22</v>
      </c>
      <c r="G2930" t="s">
        <v>883</v>
      </c>
      <c r="K2930" s="1">
        <v>5.2411799999999999</v>
      </c>
      <c r="L2930" s="1">
        <v>0</v>
      </c>
      <c r="N2930" s="1" t="e">
        <v>#REF!</v>
      </c>
    </row>
    <row r="2931" spans="1:14" x14ac:dyDescent="0.25">
      <c r="A2931" t="s">
        <v>74</v>
      </c>
      <c r="B2931">
        <v>43677</v>
      </c>
      <c r="D2931" t="s">
        <v>2</v>
      </c>
      <c r="E2931" t="s">
        <v>22</v>
      </c>
      <c r="G2931" t="s">
        <v>882</v>
      </c>
      <c r="K2931" s="1">
        <v>0.65</v>
      </c>
      <c r="L2931" s="1">
        <v>0</v>
      </c>
      <c r="N2931" s="1" t="e">
        <v>#REF!</v>
      </c>
    </row>
    <row r="2932" spans="1:14" x14ac:dyDescent="0.25">
      <c r="A2932" t="s">
        <v>881</v>
      </c>
      <c r="B2932">
        <v>43677</v>
      </c>
      <c r="C2932" t="s">
        <v>2722</v>
      </c>
      <c r="D2932" t="s">
        <v>2</v>
      </c>
      <c r="E2932" t="s">
        <v>22</v>
      </c>
      <c r="G2932" t="s">
        <v>880</v>
      </c>
      <c r="K2932" s="1">
        <v>0.63400000000000001</v>
      </c>
      <c r="L2932" s="1">
        <v>0</v>
      </c>
      <c r="N2932" s="1" t="e">
        <v>#REF!</v>
      </c>
    </row>
    <row r="2933" spans="1:14" x14ac:dyDescent="0.25">
      <c r="A2933" t="s">
        <v>67</v>
      </c>
      <c r="B2933">
        <v>43677</v>
      </c>
      <c r="D2933" t="s">
        <v>2</v>
      </c>
      <c r="E2933" t="s">
        <v>22</v>
      </c>
      <c r="G2933" t="s">
        <v>879</v>
      </c>
      <c r="K2933" s="1">
        <v>12.2</v>
      </c>
      <c r="L2933" s="1">
        <v>0</v>
      </c>
      <c r="N2933" s="1" t="e">
        <v>#REF!</v>
      </c>
    </row>
    <row r="2934" spans="1:14" x14ac:dyDescent="0.25">
      <c r="A2934" t="s">
        <v>67</v>
      </c>
      <c r="B2934">
        <v>43677</v>
      </c>
      <c r="D2934" t="s">
        <v>2</v>
      </c>
      <c r="E2934" t="s">
        <v>22</v>
      </c>
      <c r="G2934" t="s">
        <v>878</v>
      </c>
      <c r="K2934" s="1">
        <v>14.90666</v>
      </c>
      <c r="L2934" s="1">
        <v>0</v>
      </c>
      <c r="N2934" s="1" t="e">
        <v>#REF!</v>
      </c>
    </row>
    <row r="2935" spans="1:14" x14ac:dyDescent="0.25">
      <c r="A2935" t="s">
        <v>67</v>
      </c>
      <c r="B2935">
        <v>43677</v>
      </c>
      <c r="D2935" t="s">
        <v>2</v>
      </c>
      <c r="E2935" t="s">
        <v>22</v>
      </c>
      <c r="G2935" t="s">
        <v>877</v>
      </c>
      <c r="K2935" s="1">
        <v>11.55552</v>
      </c>
      <c r="L2935" s="1">
        <v>0</v>
      </c>
      <c r="N2935" s="1" t="e">
        <v>#REF!</v>
      </c>
    </row>
    <row r="2936" spans="1:14" x14ac:dyDescent="0.25">
      <c r="A2936" t="s">
        <v>67</v>
      </c>
      <c r="B2936">
        <v>43677</v>
      </c>
      <c r="D2936" t="s">
        <v>2</v>
      </c>
      <c r="E2936" t="s">
        <v>22</v>
      </c>
      <c r="G2936" t="s">
        <v>876</v>
      </c>
      <c r="K2936" s="1">
        <v>17.892499999999998</v>
      </c>
      <c r="L2936" s="1">
        <v>0</v>
      </c>
      <c r="N2936" s="1" t="e">
        <v>#REF!</v>
      </c>
    </row>
    <row r="2937" spans="1:14" x14ac:dyDescent="0.25">
      <c r="A2937" t="s">
        <v>67</v>
      </c>
      <c r="B2937">
        <v>43677</v>
      </c>
      <c r="D2937" t="s">
        <v>2</v>
      </c>
      <c r="E2937" t="s">
        <v>22</v>
      </c>
      <c r="G2937" t="s">
        <v>875</v>
      </c>
      <c r="K2937" s="1">
        <v>15.6</v>
      </c>
      <c r="L2937" s="1">
        <v>0</v>
      </c>
      <c r="N2937" s="1" t="e">
        <v>#REF!</v>
      </c>
    </row>
    <row r="2938" spans="1:14" x14ac:dyDescent="0.25">
      <c r="A2938" t="s">
        <v>67</v>
      </c>
      <c r="B2938">
        <v>43677</v>
      </c>
      <c r="D2938" t="s">
        <v>2</v>
      </c>
      <c r="E2938" t="s">
        <v>22</v>
      </c>
      <c r="G2938" t="s">
        <v>874</v>
      </c>
      <c r="K2938" s="1">
        <v>6.8408800000000003</v>
      </c>
      <c r="L2938" s="1">
        <v>0</v>
      </c>
      <c r="N2938" s="1" t="e">
        <v>#REF!</v>
      </c>
    </row>
    <row r="2939" spans="1:14" x14ac:dyDescent="0.25">
      <c r="A2939" t="s">
        <v>67</v>
      </c>
      <c r="B2939">
        <v>43677</v>
      </c>
      <c r="D2939" t="s">
        <v>2</v>
      </c>
      <c r="E2939" t="s">
        <v>22</v>
      </c>
      <c r="G2939" t="s">
        <v>873</v>
      </c>
      <c r="K2939" s="1">
        <v>58.819480000000006</v>
      </c>
      <c r="L2939" s="1">
        <v>0</v>
      </c>
      <c r="N2939" s="1" t="e">
        <v>#REF!</v>
      </c>
    </row>
    <row r="2940" spans="1:14" x14ac:dyDescent="0.25">
      <c r="A2940" t="s">
        <v>67</v>
      </c>
      <c r="B2940">
        <v>43677</v>
      </c>
      <c r="D2940" t="s">
        <v>2</v>
      </c>
      <c r="E2940" t="s">
        <v>22</v>
      </c>
      <c r="G2940" t="s">
        <v>872</v>
      </c>
      <c r="K2940" s="1">
        <v>6.5101100000000001</v>
      </c>
      <c r="L2940" s="1">
        <v>0</v>
      </c>
      <c r="N2940" s="1" t="e">
        <v>#REF!</v>
      </c>
    </row>
    <row r="2941" spans="1:14" x14ac:dyDescent="0.25">
      <c r="A2941" t="s">
        <v>67</v>
      </c>
      <c r="B2941">
        <v>43677</v>
      </c>
      <c r="D2941" t="s">
        <v>2</v>
      </c>
      <c r="E2941" t="s">
        <v>22</v>
      </c>
      <c r="G2941" t="s">
        <v>871</v>
      </c>
      <c r="K2941" s="1">
        <v>10.34</v>
      </c>
      <c r="L2941" s="1">
        <v>0</v>
      </c>
      <c r="N2941" s="1" t="e">
        <v>#REF!</v>
      </c>
    </row>
    <row r="2942" spans="1:14" x14ac:dyDescent="0.25">
      <c r="A2942" t="s">
        <v>395</v>
      </c>
      <c r="B2942">
        <v>43677</v>
      </c>
      <c r="D2942" t="s">
        <v>2</v>
      </c>
      <c r="E2942" t="s">
        <v>22</v>
      </c>
      <c r="G2942" t="s">
        <v>870</v>
      </c>
      <c r="K2942" s="1">
        <v>1.04</v>
      </c>
      <c r="L2942" s="1">
        <v>0</v>
      </c>
      <c r="N2942" s="1" t="e">
        <v>#REF!</v>
      </c>
    </row>
    <row r="2943" spans="1:14" x14ac:dyDescent="0.25">
      <c r="A2943" t="s">
        <v>273</v>
      </c>
      <c r="B2943">
        <v>43677</v>
      </c>
      <c r="D2943" t="s">
        <v>2</v>
      </c>
      <c r="E2943" t="s">
        <v>22</v>
      </c>
      <c r="G2943" t="s">
        <v>869</v>
      </c>
      <c r="K2943" s="1">
        <v>11.069570000000001</v>
      </c>
      <c r="L2943" s="1">
        <v>0</v>
      </c>
      <c r="N2943" s="1" t="e">
        <v>#REF!</v>
      </c>
    </row>
    <row r="2944" spans="1:14" x14ac:dyDescent="0.25">
      <c r="A2944" t="s">
        <v>273</v>
      </c>
      <c r="B2944">
        <v>43677</v>
      </c>
      <c r="D2944" t="s">
        <v>2</v>
      </c>
      <c r="E2944" t="s">
        <v>22</v>
      </c>
      <c r="G2944" t="s">
        <v>868</v>
      </c>
      <c r="K2944" s="1">
        <v>125.13587</v>
      </c>
      <c r="L2944" s="1">
        <v>0</v>
      </c>
      <c r="N2944" s="1" t="e">
        <v>#REF!</v>
      </c>
    </row>
    <row r="2945" spans="1:14" x14ac:dyDescent="0.25">
      <c r="A2945" t="s">
        <v>866</v>
      </c>
      <c r="B2945">
        <v>43677</v>
      </c>
      <c r="D2945" t="s">
        <v>2</v>
      </c>
      <c r="E2945" t="s">
        <v>22</v>
      </c>
      <c r="G2945" t="s">
        <v>864</v>
      </c>
      <c r="K2945" s="1">
        <v>20</v>
      </c>
      <c r="L2945" s="1">
        <v>0</v>
      </c>
      <c r="N2945" s="1" t="e">
        <v>#REF!</v>
      </c>
    </row>
    <row r="2946" spans="1:14" x14ac:dyDescent="0.25">
      <c r="A2946" t="s">
        <v>866</v>
      </c>
      <c r="B2946">
        <v>43677</v>
      </c>
      <c r="D2946" t="s">
        <v>2</v>
      </c>
      <c r="E2946" t="s">
        <v>22</v>
      </c>
      <c r="G2946" t="s">
        <v>864</v>
      </c>
      <c r="K2946" s="1">
        <v>18</v>
      </c>
      <c r="L2946" s="1">
        <v>0</v>
      </c>
      <c r="N2946" s="1" t="e">
        <v>#REF!</v>
      </c>
    </row>
    <row r="2947" spans="1:14" x14ac:dyDescent="0.25">
      <c r="A2947" t="s">
        <v>57</v>
      </c>
      <c r="B2947">
        <v>43677</v>
      </c>
      <c r="C2947" t="s">
        <v>2837</v>
      </c>
      <c r="D2947" t="s">
        <v>2</v>
      </c>
      <c r="E2947" t="s">
        <v>22</v>
      </c>
      <c r="G2947" t="s">
        <v>863</v>
      </c>
      <c r="K2947" s="1">
        <v>45</v>
      </c>
      <c r="L2947" s="1">
        <v>0</v>
      </c>
      <c r="N2947" s="1" t="e">
        <v>#REF!</v>
      </c>
    </row>
    <row r="2948" spans="1:14" x14ac:dyDescent="0.25">
      <c r="A2948" t="s">
        <v>57</v>
      </c>
      <c r="B2948">
        <v>43677</v>
      </c>
      <c r="C2948" t="s">
        <v>2838</v>
      </c>
      <c r="D2948" t="s">
        <v>2</v>
      </c>
      <c r="E2948" t="s">
        <v>22</v>
      </c>
      <c r="G2948" t="s">
        <v>862</v>
      </c>
      <c r="K2948" s="1">
        <v>23</v>
      </c>
      <c r="L2948" s="1">
        <v>0</v>
      </c>
      <c r="N2948" s="1" t="e">
        <v>#REF!</v>
      </c>
    </row>
    <row r="2949" spans="1:14" x14ac:dyDescent="0.25">
      <c r="A2949" t="s">
        <v>57</v>
      </c>
      <c r="B2949">
        <v>43677</v>
      </c>
      <c r="C2949" t="s">
        <v>2839</v>
      </c>
      <c r="D2949" t="s">
        <v>2</v>
      </c>
      <c r="E2949" t="s">
        <v>22</v>
      </c>
      <c r="G2949" t="s">
        <v>860</v>
      </c>
      <c r="K2949" s="1">
        <v>99</v>
      </c>
      <c r="L2949" s="1">
        <v>0</v>
      </c>
      <c r="N2949" s="1" t="e">
        <v>#REF!</v>
      </c>
    </row>
    <row r="2950" spans="1:14" x14ac:dyDescent="0.25">
      <c r="A2950" t="s">
        <v>57</v>
      </c>
      <c r="B2950">
        <v>43677</v>
      </c>
      <c r="C2950" t="s">
        <v>2840</v>
      </c>
      <c r="D2950" t="s">
        <v>2</v>
      </c>
      <c r="E2950" t="s">
        <v>22</v>
      </c>
      <c r="G2950" t="s">
        <v>859</v>
      </c>
      <c r="K2950" s="1">
        <v>217</v>
      </c>
      <c r="L2950" s="1">
        <v>0</v>
      </c>
      <c r="N2950" s="1" t="e">
        <v>#REF!</v>
      </c>
    </row>
    <row r="2951" spans="1:14" x14ac:dyDescent="0.25">
      <c r="A2951" t="s">
        <v>389</v>
      </c>
      <c r="B2951">
        <v>43677</v>
      </c>
      <c r="C2951" t="s">
        <v>2853</v>
      </c>
      <c r="D2951" t="s">
        <v>2</v>
      </c>
      <c r="E2951" t="s">
        <v>22</v>
      </c>
      <c r="G2951" t="s">
        <v>858</v>
      </c>
      <c r="K2951" s="1">
        <v>2.5</v>
      </c>
      <c r="L2951" s="1">
        <v>0</v>
      </c>
      <c r="N2951" s="1" t="e">
        <v>#REF!</v>
      </c>
    </row>
    <row r="2952" spans="1:14" x14ac:dyDescent="0.25">
      <c r="A2952" t="s">
        <v>857</v>
      </c>
      <c r="B2952">
        <v>43677</v>
      </c>
      <c r="C2952" t="s">
        <v>2722</v>
      </c>
      <c r="D2952" t="s">
        <v>2</v>
      </c>
      <c r="E2952" t="s">
        <v>22</v>
      </c>
      <c r="G2952" t="s">
        <v>856</v>
      </c>
      <c r="K2952" s="1">
        <v>0.96969000000000005</v>
      </c>
      <c r="L2952" s="1">
        <v>0</v>
      </c>
      <c r="N2952" s="1" t="e">
        <v>#REF!</v>
      </c>
    </row>
    <row r="2953" spans="1:14" x14ac:dyDescent="0.25">
      <c r="A2953" t="s">
        <v>853</v>
      </c>
      <c r="B2953">
        <v>43677</v>
      </c>
      <c r="D2953" t="s">
        <v>2</v>
      </c>
      <c r="E2953" t="s">
        <v>29</v>
      </c>
      <c r="G2953" t="s">
        <v>854</v>
      </c>
      <c r="K2953" s="1">
        <v>30.11</v>
      </c>
      <c r="L2953" s="1">
        <v>0</v>
      </c>
      <c r="N2953" s="1" t="e">
        <v>#REF!</v>
      </c>
    </row>
    <row r="2954" spans="1:14" x14ac:dyDescent="0.25">
      <c r="A2954" t="s">
        <v>853</v>
      </c>
      <c r="B2954">
        <v>43677</v>
      </c>
      <c r="D2954" t="s">
        <v>2</v>
      </c>
      <c r="E2954" t="s">
        <v>29</v>
      </c>
      <c r="G2954" t="s">
        <v>851</v>
      </c>
      <c r="K2954" s="1">
        <v>3</v>
      </c>
      <c r="L2954" s="1">
        <v>0</v>
      </c>
      <c r="N2954" s="1" t="e">
        <v>#REF!</v>
      </c>
    </row>
    <row r="2955" spans="1:14" x14ac:dyDescent="0.25">
      <c r="A2955" t="s">
        <v>54</v>
      </c>
      <c r="B2955">
        <v>43677</v>
      </c>
      <c r="D2955" t="s">
        <v>2</v>
      </c>
      <c r="E2955" t="s">
        <v>22</v>
      </c>
      <c r="G2955" t="s">
        <v>849</v>
      </c>
      <c r="K2955" s="1">
        <v>45.894260000000003</v>
      </c>
      <c r="L2955" s="1">
        <v>0</v>
      </c>
      <c r="N2955" s="1" t="e">
        <v>#REF!</v>
      </c>
    </row>
    <row r="2956" spans="1:14" x14ac:dyDescent="0.25">
      <c r="A2956" t="s">
        <v>51</v>
      </c>
      <c r="B2956">
        <v>43677</v>
      </c>
      <c r="C2956" t="s">
        <v>2860</v>
      </c>
      <c r="D2956" t="s">
        <v>2</v>
      </c>
      <c r="E2956" t="s">
        <v>22</v>
      </c>
      <c r="G2956" t="s">
        <v>847</v>
      </c>
      <c r="K2956" s="1">
        <v>12.138530000000001</v>
      </c>
      <c r="L2956" s="1">
        <v>0</v>
      </c>
      <c r="N2956" s="1" t="e">
        <v>#REF!</v>
      </c>
    </row>
    <row r="2957" spans="1:14" x14ac:dyDescent="0.25">
      <c r="A2957" t="s">
        <v>51</v>
      </c>
      <c r="B2957">
        <v>43677</v>
      </c>
      <c r="D2957" t="s">
        <v>2</v>
      </c>
      <c r="E2957" t="s">
        <v>22</v>
      </c>
      <c r="G2957" t="s">
        <v>846</v>
      </c>
      <c r="K2957" s="1">
        <v>17.313269999999999</v>
      </c>
      <c r="L2957" s="1">
        <v>0</v>
      </c>
      <c r="N2957" s="1" t="e">
        <v>#REF!</v>
      </c>
    </row>
    <row r="2958" spans="1:14" x14ac:dyDescent="0.25">
      <c r="A2958" t="s">
        <v>51</v>
      </c>
      <c r="B2958">
        <v>43677</v>
      </c>
      <c r="D2958" t="s">
        <v>2</v>
      </c>
      <c r="E2958" t="s">
        <v>22</v>
      </c>
      <c r="G2958" t="s">
        <v>845</v>
      </c>
      <c r="K2958" s="1">
        <v>22.574999999999999</v>
      </c>
      <c r="L2958" s="1">
        <v>0</v>
      </c>
      <c r="N2958" s="1" t="e">
        <v>#REF!</v>
      </c>
    </row>
    <row r="2959" spans="1:14" x14ac:dyDescent="0.25">
      <c r="A2959" t="s">
        <v>49</v>
      </c>
      <c r="B2959">
        <v>43677</v>
      </c>
      <c r="C2959" t="s">
        <v>3244</v>
      </c>
      <c r="D2959" t="s">
        <v>2</v>
      </c>
      <c r="E2959" t="s">
        <v>22</v>
      </c>
      <c r="G2959" t="s">
        <v>843</v>
      </c>
      <c r="K2959" s="1">
        <v>1.99</v>
      </c>
      <c r="L2959" s="1">
        <v>0</v>
      </c>
      <c r="N2959" s="1" t="e">
        <v>#REF!</v>
      </c>
    </row>
    <row r="2960" spans="1:14" x14ac:dyDescent="0.25">
      <c r="A2960" t="s">
        <v>47</v>
      </c>
      <c r="B2960">
        <v>43677</v>
      </c>
      <c r="C2960" t="s">
        <v>2853</v>
      </c>
      <c r="D2960" t="s">
        <v>2</v>
      </c>
      <c r="E2960" t="s">
        <v>22</v>
      </c>
      <c r="G2960" t="s">
        <v>841</v>
      </c>
      <c r="K2960" s="1">
        <v>1</v>
      </c>
      <c r="L2960" s="1">
        <v>0</v>
      </c>
      <c r="N2960" s="1" t="e">
        <v>#REF!</v>
      </c>
    </row>
    <row r="2961" spans="1:14" x14ac:dyDescent="0.25">
      <c r="A2961" t="s">
        <v>47</v>
      </c>
      <c r="B2961">
        <v>43677</v>
      </c>
      <c r="C2961" t="s">
        <v>2858</v>
      </c>
      <c r="D2961" t="s">
        <v>2</v>
      </c>
      <c r="E2961" t="s">
        <v>22</v>
      </c>
      <c r="G2961" t="s">
        <v>838</v>
      </c>
      <c r="K2961" s="1">
        <v>1</v>
      </c>
      <c r="L2961" s="1">
        <v>0</v>
      </c>
      <c r="N2961" s="1" t="e">
        <v>#REF!</v>
      </c>
    </row>
    <row r="2962" spans="1:14" x14ac:dyDescent="0.25">
      <c r="A2962" t="s">
        <v>47</v>
      </c>
      <c r="B2962">
        <v>43677</v>
      </c>
      <c r="C2962" t="s">
        <v>2853</v>
      </c>
      <c r="D2962" t="s">
        <v>2</v>
      </c>
      <c r="E2962" t="s">
        <v>22</v>
      </c>
      <c r="G2962" t="s">
        <v>839</v>
      </c>
      <c r="K2962" s="1">
        <v>1</v>
      </c>
      <c r="L2962" s="1">
        <v>0</v>
      </c>
      <c r="N2962" s="1" t="e">
        <v>#REF!</v>
      </c>
    </row>
    <row r="2963" spans="1:14" x14ac:dyDescent="0.25">
      <c r="A2963" t="s">
        <v>47</v>
      </c>
      <c r="B2963">
        <v>43677</v>
      </c>
      <c r="C2963" t="s">
        <v>2853</v>
      </c>
      <c r="D2963" t="s">
        <v>2</v>
      </c>
      <c r="E2963" t="s">
        <v>22</v>
      </c>
      <c r="G2963" t="s">
        <v>838</v>
      </c>
      <c r="K2963" s="1">
        <v>1</v>
      </c>
      <c r="L2963" s="1">
        <v>0</v>
      </c>
      <c r="N2963" s="1" t="e">
        <v>#REF!</v>
      </c>
    </row>
    <row r="2964" spans="1:14" x14ac:dyDescent="0.25">
      <c r="A2964" t="s">
        <v>47</v>
      </c>
      <c r="B2964">
        <v>43677</v>
      </c>
      <c r="C2964" t="s">
        <v>2853</v>
      </c>
      <c r="D2964" t="s">
        <v>2</v>
      </c>
      <c r="E2964" t="s">
        <v>22</v>
      </c>
      <c r="G2964" t="s">
        <v>836</v>
      </c>
      <c r="K2964" s="1">
        <v>1</v>
      </c>
      <c r="L2964" s="1">
        <v>0</v>
      </c>
      <c r="N2964" s="1" t="e">
        <v>#REF!</v>
      </c>
    </row>
    <row r="2965" spans="1:14" x14ac:dyDescent="0.25">
      <c r="A2965" t="s">
        <v>47</v>
      </c>
      <c r="B2965">
        <v>43677</v>
      </c>
      <c r="C2965" t="s">
        <v>2853</v>
      </c>
      <c r="D2965" t="s">
        <v>2</v>
      </c>
      <c r="E2965" t="s">
        <v>22</v>
      </c>
      <c r="G2965" t="s">
        <v>833</v>
      </c>
      <c r="K2965" s="1">
        <v>1</v>
      </c>
      <c r="L2965" s="1">
        <v>0</v>
      </c>
      <c r="N2965" s="1" t="e">
        <v>#REF!</v>
      </c>
    </row>
    <row r="2966" spans="1:14" x14ac:dyDescent="0.25">
      <c r="A2966" t="s">
        <v>47</v>
      </c>
      <c r="B2966">
        <v>43677</v>
      </c>
      <c r="C2966" t="s">
        <v>2853</v>
      </c>
      <c r="D2966" t="s">
        <v>2</v>
      </c>
      <c r="E2966" t="s">
        <v>22</v>
      </c>
      <c r="G2966" t="s">
        <v>833</v>
      </c>
      <c r="K2966" s="1">
        <v>7</v>
      </c>
      <c r="L2966" s="1">
        <v>0</v>
      </c>
      <c r="N2966" s="1" t="e">
        <v>#REF!</v>
      </c>
    </row>
    <row r="2967" spans="1:14" x14ac:dyDescent="0.25">
      <c r="A2967" t="s">
        <v>574</v>
      </c>
      <c r="B2967">
        <v>43677</v>
      </c>
      <c r="D2967" t="s">
        <v>2</v>
      </c>
      <c r="E2967" t="s">
        <v>33</v>
      </c>
      <c r="G2967" t="s">
        <v>831</v>
      </c>
      <c r="K2967" s="1">
        <v>38.251860000000001</v>
      </c>
      <c r="L2967" s="1">
        <v>0</v>
      </c>
      <c r="N2967" s="1" t="e">
        <v>#REF!</v>
      </c>
    </row>
    <row r="2968" spans="1:14" x14ac:dyDescent="0.25">
      <c r="A2968" t="s">
        <v>832</v>
      </c>
      <c r="B2968">
        <v>43677</v>
      </c>
      <c r="D2968" t="s">
        <v>2</v>
      </c>
      <c r="E2968" t="s">
        <v>33</v>
      </c>
      <c r="G2968" t="s">
        <v>831</v>
      </c>
      <c r="K2968" s="1">
        <v>78.576309999999992</v>
      </c>
      <c r="L2968" s="1">
        <v>0</v>
      </c>
      <c r="N2968" s="1" t="e">
        <v>#REF!</v>
      </c>
    </row>
    <row r="2969" spans="1:14" x14ac:dyDescent="0.25">
      <c r="A2969" t="s">
        <v>28</v>
      </c>
      <c r="B2969">
        <v>43677</v>
      </c>
      <c r="D2969" t="s">
        <v>2</v>
      </c>
      <c r="E2969" t="s">
        <v>29</v>
      </c>
      <c r="G2969" t="s">
        <v>830</v>
      </c>
      <c r="K2969" s="1">
        <v>8.0000000000000004E-4</v>
      </c>
      <c r="L2969" s="1">
        <v>0</v>
      </c>
      <c r="N2969" s="1" t="e">
        <v>#REF!</v>
      </c>
    </row>
    <row r="2970" spans="1:14" x14ac:dyDescent="0.25">
      <c r="A2970" t="s">
        <v>227</v>
      </c>
      <c r="B2970">
        <v>43677</v>
      </c>
      <c r="C2970" t="s">
        <v>2841</v>
      </c>
      <c r="D2970" t="s">
        <v>2</v>
      </c>
      <c r="E2970" t="s">
        <v>29</v>
      </c>
      <c r="G2970" t="s">
        <v>829</v>
      </c>
      <c r="K2970" s="1">
        <v>5.8999999999999992E-4</v>
      </c>
      <c r="L2970" s="1">
        <v>0</v>
      </c>
      <c r="N2970" s="1" t="e">
        <v>#REF!</v>
      </c>
    </row>
    <row r="2971" spans="1:14" x14ac:dyDescent="0.25">
      <c r="A2971" t="s">
        <v>227</v>
      </c>
      <c r="B2971">
        <v>43677</v>
      </c>
      <c r="C2971" t="s">
        <v>2832</v>
      </c>
      <c r="D2971" t="s">
        <v>2</v>
      </c>
      <c r="E2971" t="s">
        <v>29</v>
      </c>
      <c r="G2971" t="s">
        <v>828</v>
      </c>
      <c r="K2971" s="1">
        <v>8.7000000000000001E-4</v>
      </c>
      <c r="L2971" s="1">
        <v>0</v>
      </c>
      <c r="N2971" s="1" t="e">
        <v>#REF!</v>
      </c>
    </row>
    <row r="2972" spans="1:14" x14ac:dyDescent="0.25">
      <c r="A2972" t="s">
        <v>227</v>
      </c>
      <c r="B2972">
        <v>43677</v>
      </c>
      <c r="D2972" t="s">
        <v>2</v>
      </c>
      <c r="E2972" t="s">
        <v>29</v>
      </c>
      <c r="F2972" t="s">
        <v>157</v>
      </c>
      <c r="G2972" t="s">
        <v>808</v>
      </c>
      <c r="K2972" s="1">
        <v>1.0000000000000001E-5</v>
      </c>
      <c r="L2972" s="1">
        <v>0</v>
      </c>
      <c r="N2972" s="1" t="e">
        <v>#REF!</v>
      </c>
    </row>
    <row r="2973" spans="1:14" x14ac:dyDescent="0.25">
      <c r="A2973" t="s">
        <v>227</v>
      </c>
      <c r="B2973">
        <v>43677</v>
      </c>
      <c r="D2973" t="s">
        <v>2</v>
      </c>
      <c r="E2973" t="s">
        <v>29</v>
      </c>
      <c r="F2973" t="s">
        <v>157</v>
      </c>
      <c r="G2973" t="s">
        <v>808</v>
      </c>
      <c r="K2973" s="1">
        <v>1.0000000000000001E-5</v>
      </c>
      <c r="L2973" s="1">
        <v>0</v>
      </c>
      <c r="N2973" s="1" t="e">
        <v>#REF!</v>
      </c>
    </row>
    <row r="2974" spans="1:14" x14ac:dyDescent="0.25">
      <c r="A2974" t="s">
        <v>827</v>
      </c>
      <c r="B2974">
        <v>43677</v>
      </c>
      <c r="C2974" t="s">
        <v>2845</v>
      </c>
      <c r="D2974" t="s">
        <v>2</v>
      </c>
      <c r="E2974" t="s">
        <v>12</v>
      </c>
      <c r="G2974" t="s">
        <v>826</v>
      </c>
      <c r="K2974" s="1">
        <v>183.98001000000002</v>
      </c>
      <c r="L2974" s="1">
        <v>0</v>
      </c>
      <c r="N2974" s="1" t="e">
        <v>#REF!</v>
      </c>
    </row>
    <row r="2975" spans="1:14" x14ac:dyDescent="0.25">
      <c r="A2975" t="s">
        <v>5</v>
      </c>
      <c r="B2975">
        <v>43677</v>
      </c>
      <c r="C2975" t="s">
        <v>3281</v>
      </c>
      <c r="D2975" t="s">
        <v>2</v>
      </c>
      <c r="E2975" t="s">
        <v>1</v>
      </c>
      <c r="G2975" t="s">
        <v>825</v>
      </c>
      <c r="H2975" t="s">
        <v>245</v>
      </c>
      <c r="J2975" t="s">
        <v>244</v>
      </c>
      <c r="K2975" s="1">
        <v>0</v>
      </c>
      <c r="L2975" s="1">
        <v>-591.10399299999995</v>
      </c>
      <c r="N2975" s="1" t="e">
        <v>#REF!</v>
      </c>
    </row>
    <row r="2976" spans="1:14" x14ac:dyDescent="0.25">
      <c r="A2976" t="s">
        <v>5</v>
      </c>
      <c r="B2976">
        <v>43677</v>
      </c>
      <c r="C2976" t="s">
        <v>3281</v>
      </c>
      <c r="D2976" t="s">
        <v>2</v>
      </c>
      <c r="E2976" t="s">
        <v>1</v>
      </c>
      <c r="G2976" t="s">
        <v>824</v>
      </c>
      <c r="H2976" t="s">
        <v>245</v>
      </c>
      <c r="J2976" t="s">
        <v>244</v>
      </c>
      <c r="K2976" s="1">
        <v>0</v>
      </c>
      <c r="L2976" s="1">
        <v>596.20084400000007</v>
      </c>
      <c r="N2976" s="1" t="e">
        <v>#REF!</v>
      </c>
    </row>
    <row r="2977" spans="1:14" x14ac:dyDescent="0.25">
      <c r="A2977" t="s">
        <v>5</v>
      </c>
      <c r="B2977">
        <v>43677</v>
      </c>
      <c r="C2977" t="s">
        <v>3281</v>
      </c>
      <c r="D2977" t="s">
        <v>2</v>
      </c>
      <c r="E2977" t="s">
        <v>1</v>
      </c>
      <c r="G2977" t="s">
        <v>822</v>
      </c>
      <c r="H2977" t="s">
        <v>245</v>
      </c>
      <c r="J2977" t="s">
        <v>244</v>
      </c>
      <c r="K2977" s="1">
        <v>0</v>
      </c>
      <c r="L2977" s="1">
        <v>491.37393600000001</v>
      </c>
      <c r="N2977" s="1" t="e">
        <v>#REF!</v>
      </c>
    </row>
    <row r="2978" spans="1:14" x14ac:dyDescent="0.25">
      <c r="A2978" t="s">
        <v>5</v>
      </c>
      <c r="B2978">
        <v>43677</v>
      </c>
      <c r="C2978" t="s">
        <v>3244</v>
      </c>
      <c r="D2978" t="s">
        <v>2</v>
      </c>
      <c r="E2978" t="s">
        <v>1</v>
      </c>
      <c r="F2978" t="s">
        <v>821</v>
      </c>
      <c r="G2978" t="s">
        <v>3252</v>
      </c>
      <c r="H2978" t="s">
        <v>245</v>
      </c>
      <c r="J2978" t="s">
        <v>248</v>
      </c>
      <c r="K2978" s="1">
        <v>0</v>
      </c>
      <c r="L2978" s="1">
        <v>226.25376</v>
      </c>
      <c r="N2978" s="1" t="e">
        <v>#REF!</v>
      </c>
    </row>
    <row r="2979" spans="1:14" x14ac:dyDescent="0.25">
      <c r="A2979" t="s">
        <v>5</v>
      </c>
      <c r="B2979">
        <v>43677</v>
      </c>
      <c r="C2979" t="s">
        <v>3244</v>
      </c>
      <c r="D2979" t="s">
        <v>2</v>
      </c>
      <c r="E2979" t="s">
        <v>1</v>
      </c>
      <c r="F2979" t="s">
        <v>821</v>
      </c>
      <c r="G2979" t="s">
        <v>3252</v>
      </c>
      <c r="H2979" t="s">
        <v>245</v>
      </c>
      <c r="J2979" t="s">
        <v>248</v>
      </c>
      <c r="K2979" s="1">
        <v>0</v>
      </c>
      <c r="L2979" s="1">
        <v>27.615314000000001</v>
      </c>
      <c r="N2979" s="1" t="e">
        <v>#REF!</v>
      </c>
    </row>
    <row r="2980" spans="1:14" x14ac:dyDescent="0.25">
      <c r="A2980" t="s">
        <v>5</v>
      </c>
      <c r="B2980">
        <v>43677</v>
      </c>
      <c r="C2980" t="s">
        <v>3244</v>
      </c>
      <c r="D2980" t="s">
        <v>2</v>
      </c>
      <c r="E2980" t="s">
        <v>1</v>
      </c>
      <c r="F2980" t="s">
        <v>821</v>
      </c>
      <c r="G2980" t="s">
        <v>3252</v>
      </c>
      <c r="H2980" t="s">
        <v>245</v>
      </c>
      <c r="J2980" t="s">
        <v>249</v>
      </c>
      <c r="K2980" s="1">
        <v>0</v>
      </c>
      <c r="L2980" s="1">
        <v>63.590400000000002</v>
      </c>
      <c r="N2980" s="1" t="e">
        <v>#REF!</v>
      </c>
    </row>
    <row r="2981" spans="1:14" x14ac:dyDescent="0.25">
      <c r="A2981" t="s">
        <v>5</v>
      </c>
      <c r="B2981">
        <v>43677</v>
      </c>
      <c r="C2981" t="s">
        <v>3244</v>
      </c>
      <c r="D2981" t="s">
        <v>2</v>
      </c>
      <c r="E2981" t="s">
        <v>1</v>
      </c>
      <c r="F2981" t="s">
        <v>821</v>
      </c>
      <c r="G2981" t="s">
        <v>3252</v>
      </c>
      <c r="H2981" t="s">
        <v>245</v>
      </c>
      <c r="J2981" t="s">
        <v>244</v>
      </c>
      <c r="K2981" s="1">
        <v>0</v>
      </c>
      <c r="L2981" s="1">
        <v>76.970557999999997</v>
      </c>
      <c r="N2981" s="1" t="e">
        <v>#REF!</v>
      </c>
    </row>
    <row r="2982" spans="1:14" x14ac:dyDescent="0.25">
      <c r="A2982" t="s">
        <v>5</v>
      </c>
      <c r="B2982">
        <v>43677</v>
      </c>
      <c r="C2982" t="s">
        <v>3269</v>
      </c>
      <c r="D2982" t="s">
        <v>2</v>
      </c>
      <c r="E2982" t="s">
        <v>1</v>
      </c>
      <c r="G2982" t="s">
        <v>3272</v>
      </c>
      <c r="H2982" t="s">
        <v>245</v>
      </c>
      <c r="J2982" t="s">
        <v>248</v>
      </c>
      <c r="K2982" s="1">
        <v>0</v>
      </c>
      <c r="L2982" s="1">
        <v>1425.357</v>
      </c>
      <c r="N2982" s="1" t="e">
        <v>#REF!</v>
      </c>
    </row>
    <row r="2983" spans="1:14" x14ac:dyDescent="0.25">
      <c r="A2983" t="s">
        <v>5</v>
      </c>
      <c r="B2983">
        <v>43677</v>
      </c>
      <c r="C2983" t="s">
        <v>2728</v>
      </c>
      <c r="D2983" t="s">
        <v>2</v>
      </c>
      <c r="E2983" t="s">
        <v>1</v>
      </c>
      <c r="F2983" t="s">
        <v>228</v>
      </c>
      <c r="G2983" t="s">
        <v>818</v>
      </c>
      <c r="H2983" t="s">
        <v>245</v>
      </c>
      <c r="J2983" t="s">
        <v>249</v>
      </c>
      <c r="K2983" s="1">
        <v>0</v>
      </c>
      <c r="L2983" s="1">
        <v>95.919600000000003</v>
      </c>
      <c r="N2983" s="1" t="e">
        <v>#REF!</v>
      </c>
    </row>
    <row r="2984" spans="1:14" x14ac:dyDescent="0.25">
      <c r="A2984" t="s">
        <v>5</v>
      </c>
      <c r="B2984">
        <v>43677</v>
      </c>
      <c r="C2984" t="s">
        <v>2728</v>
      </c>
      <c r="D2984" t="s">
        <v>2</v>
      </c>
      <c r="E2984" t="s">
        <v>1</v>
      </c>
      <c r="F2984" t="s">
        <v>228</v>
      </c>
      <c r="G2984" t="s">
        <v>818</v>
      </c>
      <c r="H2984" t="s">
        <v>245</v>
      </c>
      <c r="J2984" t="s">
        <v>244</v>
      </c>
      <c r="K2984" s="1">
        <v>0</v>
      </c>
      <c r="L2984" s="1">
        <v>444.70927660000001</v>
      </c>
      <c r="N2984" s="1" t="e">
        <v>#REF!</v>
      </c>
    </row>
    <row r="2985" spans="1:14" x14ac:dyDescent="0.25">
      <c r="A2985" t="s">
        <v>5</v>
      </c>
      <c r="B2985">
        <v>43677</v>
      </c>
      <c r="C2985" t="s">
        <v>2728</v>
      </c>
      <c r="D2985" t="s">
        <v>2</v>
      </c>
      <c r="E2985" t="s">
        <v>1</v>
      </c>
      <c r="F2985" t="s">
        <v>228</v>
      </c>
      <c r="G2985" t="s">
        <v>818</v>
      </c>
      <c r="H2985" t="s">
        <v>245</v>
      </c>
      <c r="J2985" t="s">
        <v>248</v>
      </c>
      <c r="K2985" s="1">
        <v>0</v>
      </c>
      <c r="L2985" s="1">
        <v>72.914400000000001</v>
      </c>
      <c r="N2985" s="1" t="e">
        <v>#REF!</v>
      </c>
    </row>
    <row r="2986" spans="1:14" x14ac:dyDescent="0.25">
      <c r="A2986" t="s">
        <v>5</v>
      </c>
      <c r="B2986">
        <v>43677</v>
      </c>
      <c r="C2986" t="s">
        <v>2728</v>
      </c>
      <c r="D2986" t="s">
        <v>2</v>
      </c>
      <c r="E2986" t="s">
        <v>1</v>
      </c>
      <c r="F2986" t="s">
        <v>228</v>
      </c>
      <c r="G2986" t="s">
        <v>818</v>
      </c>
      <c r="H2986" t="s">
        <v>245</v>
      </c>
      <c r="J2986" t="s">
        <v>817</v>
      </c>
      <c r="K2986" s="1">
        <v>0</v>
      </c>
      <c r="L2986" s="1">
        <v>221.11348895</v>
      </c>
      <c r="N2986" s="1" t="e">
        <v>#REF!</v>
      </c>
    </row>
    <row r="2987" spans="1:14" x14ac:dyDescent="0.25">
      <c r="A2987" t="s">
        <v>5</v>
      </c>
      <c r="B2987">
        <v>43677</v>
      </c>
      <c r="C2987" t="s">
        <v>3253</v>
      </c>
      <c r="D2987" t="s">
        <v>2</v>
      </c>
      <c r="E2987" t="s">
        <v>1</v>
      </c>
      <c r="G2987" t="s">
        <v>3255</v>
      </c>
      <c r="H2987" t="s">
        <v>245</v>
      </c>
      <c r="J2987" t="s">
        <v>249</v>
      </c>
      <c r="K2987" s="1">
        <v>0</v>
      </c>
      <c r="L2987" s="1">
        <v>147</v>
      </c>
      <c r="N2987" s="1" t="e">
        <v>#REF!</v>
      </c>
    </row>
    <row r="2988" spans="1:14" x14ac:dyDescent="0.25">
      <c r="A2988" t="s">
        <v>5</v>
      </c>
      <c r="B2988">
        <v>43677</v>
      </c>
      <c r="C2988" t="s">
        <v>3253</v>
      </c>
      <c r="D2988" t="s">
        <v>2</v>
      </c>
      <c r="E2988" t="s">
        <v>1</v>
      </c>
      <c r="G2988" t="s">
        <v>3255</v>
      </c>
      <c r="H2988" t="s">
        <v>245</v>
      </c>
      <c r="J2988" t="s">
        <v>248</v>
      </c>
      <c r="K2988" s="1">
        <v>0</v>
      </c>
      <c r="L2988" s="1">
        <v>333.33467999999999</v>
      </c>
      <c r="N2988" s="1" t="e">
        <v>#REF!</v>
      </c>
    </row>
    <row r="2989" spans="1:14" x14ac:dyDescent="0.25">
      <c r="A2989" t="s">
        <v>14</v>
      </c>
      <c r="B2989">
        <v>43677</v>
      </c>
      <c r="C2989" t="s">
        <v>2831</v>
      </c>
      <c r="D2989" t="s">
        <v>2</v>
      </c>
      <c r="E2989" t="s">
        <v>12</v>
      </c>
      <c r="G2989" t="s">
        <v>814</v>
      </c>
      <c r="K2989" s="1">
        <v>0</v>
      </c>
      <c r="L2989" s="1">
        <v>8.0000000000000007E-5</v>
      </c>
      <c r="N2989" s="1" t="e">
        <v>#REF!</v>
      </c>
    </row>
    <row r="2990" spans="1:14" x14ac:dyDescent="0.25">
      <c r="A2990" t="s">
        <v>14</v>
      </c>
      <c r="B2990">
        <v>43677</v>
      </c>
      <c r="D2990" t="s">
        <v>2</v>
      </c>
      <c r="E2990" t="s">
        <v>12</v>
      </c>
      <c r="G2990" t="s">
        <v>813</v>
      </c>
      <c r="K2990" s="1">
        <v>0</v>
      </c>
      <c r="L2990" s="1">
        <v>1.6600000000000002E-4</v>
      </c>
      <c r="N2990" s="1" t="e">
        <v>#REF!</v>
      </c>
    </row>
    <row r="2991" spans="1:14" x14ac:dyDescent="0.25">
      <c r="A2991" t="s">
        <v>14</v>
      </c>
      <c r="B2991">
        <v>43677</v>
      </c>
      <c r="C2991" t="s">
        <v>2834</v>
      </c>
      <c r="D2991" t="s">
        <v>2</v>
      </c>
      <c r="E2991" t="s">
        <v>12</v>
      </c>
      <c r="G2991" t="s">
        <v>811</v>
      </c>
      <c r="K2991" s="1">
        <v>0</v>
      </c>
      <c r="L2991" s="1">
        <v>1E-4</v>
      </c>
      <c r="N2991" s="1" t="e">
        <v>#REF!</v>
      </c>
    </row>
    <row r="2992" spans="1:14" x14ac:dyDescent="0.25">
      <c r="A2992" t="s">
        <v>14</v>
      </c>
      <c r="B2992">
        <v>43677</v>
      </c>
      <c r="D2992" t="s">
        <v>2</v>
      </c>
      <c r="E2992" t="s">
        <v>12</v>
      </c>
      <c r="G2992" t="s">
        <v>810</v>
      </c>
      <c r="K2992" s="1">
        <v>0</v>
      </c>
      <c r="L2992" s="1">
        <v>1.0000000000000001E-5</v>
      </c>
      <c r="N2992" s="1" t="e">
        <v>#REF!</v>
      </c>
    </row>
    <row r="2993" spans="1:14" x14ac:dyDescent="0.25">
      <c r="A2993" t="s">
        <v>14</v>
      </c>
      <c r="B2993">
        <v>43677</v>
      </c>
      <c r="D2993" t="s">
        <v>2</v>
      </c>
      <c r="E2993" t="s">
        <v>12</v>
      </c>
      <c r="F2993" t="s">
        <v>710</v>
      </c>
      <c r="G2993" t="s">
        <v>808</v>
      </c>
      <c r="K2993" s="1">
        <v>0</v>
      </c>
      <c r="L2993" s="1">
        <v>3.3000000000000003E-5</v>
      </c>
      <c r="N2993" s="1" t="e">
        <v>#REF!</v>
      </c>
    </row>
    <row r="2994" spans="1:14" x14ac:dyDescent="0.25">
      <c r="A2994" t="s">
        <v>14</v>
      </c>
      <c r="B2994">
        <v>43677</v>
      </c>
      <c r="D2994" t="s">
        <v>2</v>
      </c>
      <c r="E2994" t="s">
        <v>12</v>
      </c>
      <c r="F2994" t="s">
        <v>156</v>
      </c>
      <c r="G2994" t="s">
        <v>808</v>
      </c>
      <c r="K2994" s="1">
        <v>0</v>
      </c>
      <c r="L2994" s="1">
        <v>9.9999999999999995E-7</v>
      </c>
      <c r="N2994" s="1" t="e">
        <v>#REF!</v>
      </c>
    </row>
    <row r="2995" spans="1:14" x14ac:dyDescent="0.25">
      <c r="A2995" t="s">
        <v>14</v>
      </c>
      <c r="B2995">
        <v>43677</v>
      </c>
      <c r="D2995" t="s">
        <v>2</v>
      </c>
      <c r="E2995" t="s">
        <v>12</v>
      </c>
      <c r="F2995" t="s">
        <v>225</v>
      </c>
      <c r="G2995" t="s">
        <v>808</v>
      </c>
      <c r="K2995" s="1">
        <v>0</v>
      </c>
      <c r="L2995" s="1">
        <v>9.9999999999999995E-7</v>
      </c>
      <c r="N2995" s="1" t="e">
        <v>#REF!</v>
      </c>
    </row>
    <row r="2996" spans="1:14" x14ac:dyDescent="0.25">
      <c r="A2996" t="s">
        <v>243</v>
      </c>
      <c r="B2996">
        <v>43677</v>
      </c>
      <c r="C2996" t="s">
        <v>2846</v>
      </c>
      <c r="D2996" t="s">
        <v>2</v>
      </c>
      <c r="E2996" t="s">
        <v>12</v>
      </c>
      <c r="F2996" t="s">
        <v>241</v>
      </c>
      <c r="G2996" t="s">
        <v>807</v>
      </c>
      <c r="K2996" s="1">
        <v>0</v>
      </c>
      <c r="L2996" s="1">
        <v>14.784948999999999</v>
      </c>
      <c r="N2996" s="1" t="e">
        <v>#REF!</v>
      </c>
    </row>
    <row r="2997" spans="1:14" x14ac:dyDescent="0.25">
      <c r="A2997" t="s">
        <v>243</v>
      </c>
      <c r="B2997">
        <v>43677</v>
      </c>
      <c r="C2997" t="s">
        <v>2847</v>
      </c>
      <c r="D2997" t="s">
        <v>2</v>
      </c>
      <c r="E2997" t="s">
        <v>12</v>
      </c>
      <c r="F2997" t="s">
        <v>241</v>
      </c>
      <c r="G2997" t="s">
        <v>806</v>
      </c>
      <c r="K2997" s="1">
        <v>0</v>
      </c>
      <c r="L2997" s="1">
        <v>18.124573999999999</v>
      </c>
      <c r="N2997" s="1" t="e">
        <v>#REF!</v>
      </c>
    </row>
    <row r="2998" spans="1:14" x14ac:dyDescent="0.25">
      <c r="A2998" t="s">
        <v>214</v>
      </c>
      <c r="B2998">
        <v>43708</v>
      </c>
      <c r="D2998" t="s">
        <v>6</v>
      </c>
      <c r="G2998" t="s">
        <v>567</v>
      </c>
      <c r="K2998" s="1">
        <v>0</v>
      </c>
      <c r="L2998" s="1">
        <v>80.577924999999993</v>
      </c>
      <c r="M2998" s="1">
        <v>-5138665.29</v>
      </c>
      <c r="N2998" s="1" t="e">
        <v>#REF!</v>
      </c>
    </row>
    <row r="2999" spans="1:14" x14ac:dyDescent="0.25">
      <c r="A2999" t="s">
        <v>203</v>
      </c>
      <c r="B2999">
        <v>43708</v>
      </c>
      <c r="C2999" t="s">
        <v>304</v>
      </c>
      <c r="D2999" t="s">
        <v>6</v>
      </c>
      <c r="G2999" t="s">
        <v>801</v>
      </c>
      <c r="K2999" s="1">
        <v>43.911999999999999</v>
      </c>
      <c r="L2999" s="1">
        <v>0</v>
      </c>
      <c r="M2999" s="1">
        <v>2575186.7799999998</v>
      </c>
      <c r="N2999" s="1" t="e">
        <v>#REF!</v>
      </c>
    </row>
    <row r="3000" spans="1:14" x14ac:dyDescent="0.25">
      <c r="A3000" t="s">
        <v>203</v>
      </c>
      <c r="B3000">
        <v>43708</v>
      </c>
      <c r="C3000" t="s">
        <v>3269</v>
      </c>
      <c r="D3000" t="s">
        <v>6</v>
      </c>
      <c r="G3000" t="s">
        <v>636</v>
      </c>
      <c r="K3000" s="1">
        <v>0</v>
      </c>
      <c r="L3000" s="1">
        <v>61.88</v>
      </c>
      <c r="M3000" s="1">
        <v>1956386.78</v>
      </c>
      <c r="N3000" s="1" t="e">
        <v>#REF!</v>
      </c>
    </row>
    <row r="3001" spans="1:14" x14ac:dyDescent="0.25">
      <c r="A3001" t="s">
        <v>202</v>
      </c>
      <c r="B3001">
        <v>43708</v>
      </c>
      <c r="C3001" t="s">
        <v>304</v>
      </c>
      <c r="D3001" t="s">
        <v>6</v>
      </c>
      <c r="G3001" t="s">
        <v>803</v>
      </c>
      <c r="K3001" s="1">
        <v>579.83230000000003</v>
      </c>
      <c r="L3001" s="1">
        <v>0</v>
      </c>
      <c r="M3001" s="1">
        <v>44250594.710000001</v>
      </c>
      <c r="N3001" s="1" t="e">
        <v>#REF!</v>
      </c>
    </row>
    <row r="3002" spans="1:14" x14ac:dyDescent="0.25">
      <c r="A3002" t="s">
        <v>202</v>
      </c>
      <c r="B3002">
        <v>43708</v>
      </c>
      <c r="C3002" t="s">
        <v>3321</v>
      </c>
      <c r="D3002" t="s">
        <v>6</v>
      </c>
      <c r="G3002" t="s">
        <v>666</v>
      </c>
      <c r="K3002" s="1">
        <v>0</v>
      </c>
      <c r="L3002" s="1">
        <v>35.626251000000003</v>
      </c>
      <c r="M3002" s="1">
        <v>43894332.200000003</v>
      </c>
      <c r="N3002" s="1" t="e">
        <v>#REF!</v>
      </c>
    </row>
    <row r="3003" spans="1:14" x14ac:dyDescent="0.25">
      <c r="A3003" t="s">
        <v>202</v>
      </c>
      <c r="B3003">
        <v>43708</v>
      </c>
      <c r="C3003" t="s">
        <v>3321</v>
      </c>
      <c r="D3003" t="s">
        <v>6</v>
      </c>
      <c r="G3003" t="s">
        <v>665</v>
      </c>
      <c r="K3003" s="1">
        <v>0</v>
      </c>
      <c r="L3003" s="1">
        <v>9.427975</v>
      </c>
      <c r="M3003" s="1">
        <v>43800052.450000003</v>
      </c>
      <c r="N3003" s="1" t="e">
        <v>#REF!</v>
      </c>
    </row>
    <row r="3004" spans="1:14" x14ac:dyDescent="0.25">
      <c r="A3004" t="s">
        <v>202</v>
      </c>
      <c r="B3004">
        <v>43708</v>
      </c>
      <c r="C3004" t="s">
        <v>3321</v>
      </c>
      <c r="D3004" t="s">
        <v>6</v>
      </c>
      <c r="G3004" t="s">
        <v>664</v>
      </c>
      <c r="K3004" s="1">
        <v>0</v>
      </c>
      <c r="L3004" s="1">
        <v>1.966386</v>
      </c>
      <c r="M3004" s="1">
        <v>43780388.590000004</v>
      </c>
      <c r="N3004" s="1" t="e">
        <v>#REF!</v>
      </c>
    </row>
    <row r="3005" spans="1:14" x14ac:dyDescent="0.25">
      <c r="A3005" t="s">
        <v>202</v>
      </c>
      <c r="B3005">
        <v>43708</v>
      </c>
      <c r="C3005" t="s">
        <v>3321</v>
      </c>
      <c r="D3005" t="s">
        <v>6</v>
      </c>
      <c r="G3005" t="s">
        <v>663</v>
      </c>
      <c r="K3005" s="1">
        <v>0</v>
      </c>
      <c r="L3005" s="1">
        <v>3.5899160000000006</v>
      </c>
      <c r="M3005" s="1">
        <v>43744489.43</v>
      </c>
      <c r="N3005" s="1" t="e">
        <v>#REF!</v>
      </c>
    </row>
    <row r="3006" spans="1:14" x14ac:dyDescent="0.25">
      <c r="A3006" t="s">
        <v>202</v>
      </c>
      <c r="B3006">
        <v>43708</v>
      </c>
      <c r="C3006" t="s">
        <v>2760</v>
      </c>
      <c r="D3006" t="s">
        <v>6</v>
      </c>
      <c r="G3006" t="s">
        <v>661</v>
      </c>
      <c r="K3006" s="1">
        <v>0</v>
      </c>
      <c r="L3006" s="1">
        <v>178.19242399999999</v>
      </c>
      <c r="M3006" s="1">
        <v>41962565.189999998</v>
      </c>
      <c r="N3006" s="1" t="e">
        <v>#REF!</v>
      </c>
    </row>
    <row r="3007" spans="1:14" x14ac:dyDescent="0.25">
      <c r="A3007" t="s">
        <v>202</v>
      </c>
      <c r="B3007">
        <v>43708</v>
      </c>
      <c r="C3007" t="s">
        <v>3253</v>
      </c>
      <c r="D3007" t="s">
        <v>6</v>
      </c>
      <c r="G3007" t="s">
        <v>646</v>
      </c>
      <c r="K3007" s="1">
        <v>0</v>
      </c>
      <c r="L3007" s="1">
        <v>31.779253999999998</v>
      </c>
      <c r="M3007" s="1">
        <v>41644772.649999999</v>
      </c>
      <c r="N3007" s="1" t="e">
        <v>#REF!</v>
      </c>
    </row>
    <row r="3008" spans="1:14" x14ac:dyDescent="0.25">
      <c r="A3008" t="s">
        <v>202</v>
      </c>
      <c r="B3008">
        <v>43708</v>
      </c>
      <c r="C3008" t="s">
        <v>3269</v>
      </c>
      <c r="D3008" t="s">
        <v>6</v>
      </c>
      <c r="G3008" t="s">
        <v>657</v>
      </c>
      <c r="K3008" s="1">
        <v>0</v>
      </c>
      <c r="L3008" s="1">
        <v>38.964059999999996</v>
      </c>
      <c r="M3008" s="1">
        <v>41255132.049999997</v>
      </c>
      <c r="N3008" s="1" t="e">
        <v>#REF!</v>
      </c>
    </row>
    <row r="3009" spans="1:14" x14ac:dyDescent="0.25">
      <c r="A3009" t="s">
        <v>201</v>
      </c>
      <c r="B3009">
        <v>43708</v>
      </c>
      <c r="C3009" t="s">
        <v>3244</v>
      </c>
      <c r="D3009" t="s">
        <v>6</v>
      </c>
      <c r="G3009" t="s">
        <v>656</v>
      </c>
      <c r="K3009" s="1">
        <v>0</v>
      </c>
      <c r="L3009" s="1">
        <v>5.4</v>
      </c>
      <c r="M3009" s="1">
        <v>20746299.719999999</v>
      </c>
      <c r="N3009" s="1" t="e">
        <v>#REF!</v>
      </c>
    </row>
    <row r="3010" spans="1:14" x14ac:dyDescent="0.25">
      <c r="A3010" t="s">
        <v>201</v>
      </c>
      <c r="B3010">
        <v>43708</v>
      </c>
      <c r="C3010" t="s">
        <v>3321</v>
      </c>
      <c r="D3010" t="s">
        <v>6</v>
      </c>
      <c r="G3010" t="s">
        <v>655</v>
      </c>
      <c r="K3010" s="1">
        <v>0</v>
      </c>
      <c r="L3010" s="1">
        <v>1.07064</v>
      </c>
      <c r="M3010" s="1">
        <v>20735593.32</v>
      </c>
      <c r="N3010" s="1" t="e">
        <v>#REF!</v>
      </c>
    </row>
    <row r="3011" spans="1:14" x14ac:dyDescent="0.25">
      <c r="A3011" t="s">
        <v>201</v>
      </c>
      <c r="B3011">
        <v>43708</v>
      </c>
      <c r="C3011" t="s">
        <v>3321</v>
      </c>
      <c r="D3011" t="s">
        <v>6</v>
      </c>
      <c r="G3011" t="s">
        <v>654</v>
      </c>
      <c r="K3011" s="1">
        <v>0</v>
      </c>
      <c r="L3011" s="1">
        <v>1.4533590000000001</v>
      </c>
      <c r="M3011" s="1">
        <v>20721059.73</v>
      </c>
      <c r="N3011" s="1" t="e">
        <v>#REF!</v>
      </c>
    </row>
    <row r="3012" spans="1:14" x14ac:dyDescent="0.25">
      <c r="A3012" t="s">
        <v>201</v>
      </c>
      <c r="B3012">
        <v>43708</v>
      </c>
      <c r="C3012" t="s">
        <v>2760</v>
      </c>
      <c r="D3012" t="s">
        <v>6</v>
      </c>
      <c r="G3012" t="s">
        <v>652</v>
      </c>
      <c r="K3012" s="1">
        <v>0</v>
      </c>
      <c r="L3012" s="1">
        <v>94.594611</v>
      </c>
      <c r="M3012" s="1">
        <v>19775113.620000001</v>
      </c>
      <c r="N3012" s="1" t="e">
        <v>#REF!</v>
      </c>
    </row>
    <row r="3013" spans="1:14" x14ac:dyDescent="0.25">
      <c r="A3013" t="s">
        <v>201</v>
      </c>
      <c r="B3013">
        <v>43708</v>
      </c>
      <c r="C3013" t="s">
        <v>3253</v>
      </c>
      <c r="D3013" t="s">
        <v>6</v>
      </c>
      <c r="G3013" t="s">
        <v>646</v>
      </c>
      <c r="K3013" s="1">
        <v>0</v>
      </c>
      <c r="L3013" s="1">
        <v>6.1959940000000007</v>
      </c>
      <c r="M3013" s="1">
        <v>19713153.68</v>
      </c>
      <c r="N3013" s="1" t="e">
        <v>#REF!</v>
      </c>
    </row>
    <row r="3014" spans="1:14" x14ac:dyDescent="0.25">
      <c r="A3014" t="s">
        <v>201</v>
      </c>
      <c r="B3014">
        <v>43708</v>
      </c>
      <c r="C3014" t="s">
        <v>3269</v>
      </c>
      <c r="D3014" t="s">
        <v>6</v>
      </c>
      <c r="G3014" t="s">
        <v>650</v>
      </c>
      <c r="K3014" s="1">
        <v>0</v>
      </c>
      <c r="L3014" s="1">
        <v>23.258557</v>
      </c>
      <c r="M3014" s="1">
        <v>19480568.109999999</v>
      </c>
      <c r="N3014" s="1" t="e">
        <v>#REF!</v>
      </c>
    </row>
    <row r="3015" spans="1:14" x14ac:dyDescent="0.25">
      <c r="A3015" t="s">
        <v>200</v>
      </c>
      <c r="B3015">
        <v>43708</v>
      </c>
      <c r="C3015" t="s">
        <v>2760</v>
      </c>
      <c r="D3015" t="s">
        <v>6</v>
      </c>
      <c r="G3015" t="s">
        <v>648</v>
      </c>
      <c r="K3015" s="1">
        <v>0</v>
      </c>
      <c r="L3015" s="1">
        <v>12.506600000000001</v>
      </c>
      <c r="M3015" s="1">
        <v>6261423.3499999996</v>
      </c>
      <c r="N3015" s="1" t="e">
        <v>#REF!</v>
      </c>
    </row>
    <row r="3016" spans="1:14" x14ac:dyDescent="0.25">
      <c r="A3016" t="s">
        <v>200</v>
      </c>
      <c r="B3016">
        <v>43708</v>
      </c>
      <c r="C3016" t="s">
        <v>3253</v>
      </c>
      <c r="D3016" t="s">
        <v>6</v>
      </c>
      <c r="G3016" t="s">
        <v>646</v>
      </c>
      <c r="K3016" s="1">
        <v>0</v>
      </c>
      <c r="L3016" s="1">
        <v>1.0753999999999999</v>
      </c>
      <c r="M3016" s="1">
        <v>6250669.3499999996</v>
      </c>
      <c r="N3016" s="1" t="e">
        <v>#REF!</v>
      </c>
    </row>
    <row r="3017" spans="1:14" x14ac:dyDescent="0.25">
      <c r="A3017" t="s">
        <v>200</v>
      </c>
      <c r="B3017">
        <v>43708</v>
      </c>
      <c r="C3017" t="s">
        <v>3269</v>
      </c>
      <c r="D3017" t="s">
        <v>6</v>
      </c>
      <c r="G3017" t="s">
        <v>644</v>
      </c>
      <c r="K3017" s="1">
        <v>0</v>
      </c>
      <c r="L3017" s="1">
        <v>6.0413920000000001</v>
      </c>
      <c r="M3017" s="1">
        <v>6190255.4299999997</v>
      </c>
      <c r="N3017" s="1" t="e">
        <v>#REF!</v>
      </c>
    </row>
    <row r="3018" spans="1:14" x14ac:dyDescent="0.25">
      <c r="A3018" t="s">
        <v>199</v>
      </c>
      <c r="B3018">
        <v>43708</v>
      </c>
      <c r="C3018" t="s">
        <v>3244</v>
      </c>
      <c r="D3018" t="s">
        <v>6</v>
      </c>
      <c r="G3018" t="s">
        <v>642</v>
      </c>
      <c r="K3018" s="1">
        <v>0</v>
      </c>
      <c r="L3018" s="1">
        <v>21.47945</v>
      </c>
      <c r="M3018" s="1">
        <v>2545265.3199999998</v>
      </c>
      <c r="N3018" s="1" t="e">
        <v>#REF!</v>
      </c>
    </row>
    <row r="3019" spans="1:14" x14ac:dyDescent="0.25">
      <c r="A3019" t="s">
        <v>199</v>
      </c>
      <c r="B3019">
        <v>43708</v>
      </c>
      <c r="C3019" t="s">
        <v>3269</v>
      </c>
      <c r="D3019" t="s">
        <v>6</v>
      </c>
      <c r="G3019" t="s">
        <v>640</v>
      </c>
      <c r="K3019" s="1">
        <v>0</v>
      </c>
      <c r="L3019" s="1">
        <v>23.445392999999999</v>
      </c>
      <c r="M3019" s="1">
        <v>2310811.39</v>
      </c>
      <c r="N3019" s="1" t="e">
        <v>#REF!</v>
      </c>
    </row>
    <row r="3020" spans="1:14" x14ac:dyDescent="0.25">
      <c r="A3020" t="s">
        <v>199</v>
      </c>
      <c r="B3020">
        <v>43708</v>
      </c>
      <c r="C3020" t="s">
        <v>3258</v>
      </c>
      <c r="D3020" t="s">
        <v>6</v>
      </c>
      <c r="G3020" t="s">
        <v>638</v>
      </c>
      <c r="K3020" s="1">
        <v>0</v>
      </c>
      <c r="L3020" s="1">
        <v>28.084047999999999</v>
      </c>
      <c r="M3020" s="1">
        <v>2029970.91</v>
      </c>
      <c r="N3020" s="1" t="e">
        <v>#REF!</v>
      </c>
    </row>
    <row r="3021" spans="1:14" x14ac:dyDescent="0.25">
      <c r="A3021" t="s">
        <v>198</v>
      </c>
      <c r="B3021">
        <v>43708</v>
      </c>
      <c r="C3021" t="s">
        <v>263</v>
      </c>
      <c r="D3021" t="s">
        <v>6</v>
      </c>
      <c r="G3021" t="s">
        <v>798</v>
      </c>
      <c r="K3021" s="1">
        <v>660.54124000000002</v>
      </c>
      <c r="L3021" s="1">
        <v>0</v>
      </c>
      <c r="M3021" s="1">
        <v>5972824.4500000002</v>
      </c>
      <c r="N3021" s="1" t="e">
        <v>#REF!</v>
      </c>
    </row>
    <row r="3022" spans="1:14" x14ac:dyDescent="0.25">
      <c r="A3022" t="s">
        <v>198</v>
      </c>
      <c r="B3022">
        <v>43708</v>
      </c>
      <c r="C3022" t="s">
        <v>274</v>
      </c>
      <c r="D3022" t="s">
        <v>6</v>
      </c>
      <c r="G3022" t="s">
        <v>796</v>
      </c>
      <c r="K3022" s="1">
        <v>290.06473999999997</v>
      </c>
      <c r="L3022" s="1">
        <v>0</v>
      </c>
      <c r="M3022" s="1">
        <v>6262889.1900000004</v>
      </c>
      <c r="N3022" s="1" t="e">
        <v>#REF!</v>
      </c>
    </row>
    <row r="3023" spans="1:14" x14ac:dyDescent="0.25">
      <c r="A3023" t="s">
        <v>198</v>
      </c>
      <c r="B3023">
        <v>43708</v>
      </c>
      <c r="C3023" t="s">
        <v>267</v>
      </c>
      <c r="D3023" t="s">
        <v>6</v>
      </c>
      <c r="G3023" t="s">
        <v>794</v>
      </c>
      <c r="K3023" s="1">
        <v>18.40466</v>
      </c>
      <c r="L3023" s="1">
        <v>0</v>
      </c>
      <c r="M3023" s="1">
        <v>6281293.8499999996</v>
      </c>
      <c r="N3023" s="1" t="e">
        <v>#REF!</v>
      </c>
    </row>
    <row r="3024" spans="1:14" x14ac:dyDescent="0.25">
      <c r="A3024" t="s">
        <v>198</v>
      </c>
      <c r="B3024">
        <v>43708</v>
      </c>
      <c r="C3024" t="s">
        <v>508</v>
      </c>
      <c r="D3024" t="s">
        <v>6</v>
      </c>
      <c r="G3024" t="s">
        <v>792</v>
      </c>
      <c r="K3024" s="1">
        <v>27.049479999999999</v>
      </c>
      <c r="L3024" s="1">
        <v>0</v>
      </c>
      <c r="M3024" s="1">
        <v>6308343.3300000001</v>
      </c>
      <c r="N3024" s="1" t="e">
        <v>#REF!</v>
      </c>
    </row>
    <row r="3025" spans="1:14" x14ac:dyDescent="0.25">
      <c r="A3025" t="s">
        <v>198</v>
      </c>
      <c r="B3025">
        <v>43708</v>
      </c>
      <c r="C3025" t="s">
        <v>502</v>
      </c>
      <c r="D3025" t="s">
        <v>6</v>
      </c>
      <c r="G3025" t="s">
        <v>790</v>
      </c>
      <c r="K3025" s="1">
        <v>198.31987000000001</v>
      </c>
      <c r="L3025" s="1">
        <v>0</v>
      </c>
      <c r="M3025" s="1">
        <v>6506663.2000000002</v>
      </c>
      <c r="N3025" s="1" t="e">
        <v>#REF!</v>
      </c>
    </row>
    <row r="3026" spans="1:14" x14ac:dyDescent="0.25">
      <c r="A3026" t="s">
        <v>198</v>
      </c>
      <c r="B3026">
        <v>43708</v>
      </c>
      <c r="C3026" t="s">
        <v>788</v>
      </c>
      <c r="D3026" t="s">
        <v>6</v>
      </c>
      <c r="G3026" t="s">
        <v>787</v>
      </c>
      <c r="K3026" s="1">
        <v>18.518889999999999</v>
      </c>
      <c r="L3026" s="1">
        <v>0</v>
      </c>
      <c r="M3026" s="1">
        <v>6525182.0899999999</v>
      </c>
      <c r="N3026" s="1" t="e">
        <v>#REF!</v>
      </c>
    </row>
    <row r="3027" spans="1:14" x14ac:dyDescent="0.25">
      <c r="A3027" t="s">
        <v>198</v>
      </c>
      <c r="B3027">
        <v>43708</v>
      </c>
      <c r="C3027" t="s">
        <v>786</v>
      </c>
      <c r="D3027" t="s">
        <v>6</v>
      </c>
      <c r="G3027" t="s">
        <v>785</v>
      </c>
      <c r="K3027" s="1">
        <v>39.85792</v>
      </c>
      <c r="L3027" s="1">
        <v>0</v>
      </c>
      <c r="M3027" s="1">
        <v>6565040.0099999998</v>
      </c>
      <c r="N3027" s="1" t="e">
        <v>#REF!</v>
      </c>
    </row>
    <row r="3028" spans="1:14" x14ac:dyDescent="0.25">
      <c r="A3028" t="s">
        <v>198</v>
      </c>
      <c r="B3028">
        <v>43708</v>
      </c>
      <c r="C3028" t="s">
        <v>258</v>
      </c>
      <c r="D3028" t="s">
        <v>6</v>
      </c>
      <c r="G3028" t="s">
        <v>783</v>
      </c>
      <c r="K3028" s="1">
        <v>119.12787</v>
      </c>
      <c r="L3028" s="1">
        <v>0</v>
      </c>
      <c r="M3028" s="1">
        <v>6684167.8799999999</v>
      </c>
      <c r="N3028" s="1" t="e">
        <v>#REF!</v>
      </c>
    </row>
    <row r="3029" spans="1:14" x14ac:dyDescent="0.25">
      <c r="A3029" t="s">
        <v>198</v>
      </c>
      <c r="B3029">
        <v>43708</v>
      </c>
      <c r="C3029" t="s">
        <v>3269</v>
      </c>
      <c r="D3029" t="s">
        <v>6</v>
      </c>
      <c r="G3029" t="s">
        <v>675</v>
      </c>
      <c r="K3029" s="1">
        <v>0</v>
      </c>
      <c r="L3029" s="1">
        <v>77.966910999999996</v>
      </c>
      <c r="M3029" s="1">
        <v>5904498.7699999996</v>
      </c>
      <c r="N3029" s="1" t="e">
        <v>#REF!</v>
      </c>
    </row>
    <row r="3030" spans="1:14" x14ac:dyDescent="0.25">
      <c r="A3030" t="s">
        <v>198</v>
      </c>
      <c r="B3030">
        <v>43708</v>
      </c>
      <c r="C3030" t="s">
        <v>3324</v>
      </c>
      <c r="D3030" t="s">
        <v>6</v>
      </c>
      <c r="G3030" t="s">
        <v>674</v>
      </c>
      <c r="K3030" s="1">
        <v>0</v>
      </c>
      <c r="L3030" s="1">
        <v>4.5454140000000001</v>
      </c>
      <c r="M3030" s="1">
        <v>5859044.6299999999</v>
      </c>
      <c r="N3030" s="1" t="e">
        <v>#REF!</v>
      </c>
    </row>
    <row r="3031" spans="1:14" x14ac:dyDescent="0.25">
      <c r="A3031" t="s">
        <v>198</v>
      </c>
      <c r="B3031">
        <v>43708</v>
      </c>
      <c r="C3031" t="s">
        <v>3269</v>
      </c>
      <c r="D3031" t="s">
        <v>6</v>
      </c>
      <c r="G3031" t="s">
        <v>673</v>
      </c>
      <c r="K3031" s="1">
        <v>0</v>
      </c>
      <c r="L3031" s="1">
        <v>19.831986999999998</v>
      </c>
      <c r="M3031" s="1">
        <v>5660724.7599999998</v>
      </c>
      <c r="N3031" s="1" t="e">
        <v>#REF!</v>
      </c>
    </row>
    <row r="3032" spans="1:14" x14ac:dyDescent="0.25">
      <c r="A3032" t="s">
        <v>198</v>
      </c>
      <c r="B3032">
        <v>43708</v>
      </c>
      <c r="C3032" t="s">
        <v>3244</v>
      </c>
      <c r="D3032" t="s">
        <v>6</v>
      </c>
      <c r="G3032" t="s">
        <v>671</v>
      </c>
      <c r="K3032" s="1">
        <v>0</v>
      </c>
      <c r="L3032" s="1">
        <v>1.8518889999999999</v>
      </c>
      <c r="M3032" s="1">
        <v>5642205.8700000001</v>
      </c>
      <c r="N3032" s="1" t="e">
        <v>#REF!</v>
      </c>
    </row>
    <row r="3033" spans="1:14" x14ac:dyDescent="0.25">
      <c r="A3033" t="s">
        <v>198</v>
      </c>
      <c r="B3033">
        <v>43708</v>
      </c>
      <c r="C3033" t="s">
        <v>3244</v>
      </c>
      <c r="D3033" t="s">
        <v>6</v>
      </c>
      <c r="G3033" t="s">
        <v>669</v>
      </c>
      <c r="K3033" s="1">
        <v>0</v>
      </c>
      <c r="L3033" s="1">
        <v>3.985792</v>
      </c>
      <c r="M3033" s="1">
        <v>5602347.9500000002</v>
      </c>
      <c r="N3033" s="1" t="e">
        <v>#REF!</v>
      </c>
    </row>
    <row r="3034" spans="1:14" x14ac:dyDescent="0.25">
      <c r="A3034" t="s">
        <v>198</v>
      </c>
      <c r="B3034">
        <v>43708</v>
      </c>
      <c r="C3034" t="s">
        <v>3244</v>
      </c>
      <c r="D3034" t="s">
        <v>6</v>
      </c>
      <c r="G3034" t="s">
        <v>667</v>
      </c>
      <c r="K3034" s="1">
        <v>0</v>
      </c>
      <c r="L3034" s="1">
        <v>116.83278</v>
      </c>
      <c r="M3034" s="1">
        <v>4434020.1500000004</v>
      </c>
      <c r="N3034" s="1" t="e">
        <v>#REF!</v>
      </c>
    </row>
    <row r="3035" spans="1:14" x14ac:dyDescent="0.25">
      <c r="A3035" t="s">
        <v>198</v>
      </c>
      <c r="B3035">
        <v>43708</v>
      </c>
      <c r="C3035" t="s">
        <v>3244</v>
      </c>
      <c r="D3035" t="s">
        <v>6</v>
      </c>
      <c r="G3035" t="s">
        <v>659</v>
      </c>
      <c r="K3035" s="1">
        <v>0</v>
      </c>
      <c r="L3035" s="1">
        <v>37.332630000000002</v>
      </c>
      <c r="M3035" s="1">
        <v>4060693.85</v>
      </c>
      <c r="N3035" s="1" t="e">
        <v>#REF!</v>
      </c>
    </row>
    <row r="3036" spans="1:14" x14ac:dyDescent="0.25">
      <c r="A3036" t="s">
        <v>333</v>
      </c>
      <c r="B3036">
        <v>43708</v>
      </c>
      <c r="C3036" t="s">
        <v>257</v>
      </c>
      <c r="D3036" t="s">
        <v>6</v>
      </c>
      <c r="G3036" t="s">
        <v>779</v>
      </c>
      <c r="K3036" s="1">
        <v>64.2</v>
      </c>
      <c r="L3036" s="1">
        <v>0</v>
      </c>
      <c r="M3036" s="1">
        <v>140528.65</v>
      </c>
      <c r="N3036" s="1" t="e">
        <v>#REF!</v>
      </c>
    </row>
    <row r="3037" spans="1:14" x14ac:dyDescent="0.25">
      <c r="A3037" t="s">
        <v>333</v>
      </c>
      <c r="B3037">
        <v>43708</v>
      </c>
      <c r="C3037" t="s">
        <v>500</v>
      </c>
      <c r="D3037" t="s">
        <v>6</v>
      </c>
      <c r="G3037" t="s">
        <v>778</v>
      </c>
      <c r="K3037" s="1">
        <v>7.1217600000000001</v>
      </c>
      <c r="L3037" s="1">
        <v>0</v>
      </c>
      <c r="M3037" s="1">
        <v>147650.41</v>
      </c>
      <c r="N3037" s="1" t="e">
        <v>#REF!</v>
      </c>
    </row>
    <row r="3038" spans="1:14" x14ac:dyDescent="0.25">
      <c r="A3038" t="s">
        <v>333</v>
      </c>
      <c r="B3038">
        <v>43708</v>
      </c>
      <c r="C3038" t="s">
        <v>777</v>
      </c>
      <c r="D3038" t="s">
        <v>6</v>
      </c>
      <c r="G3038" t="s">
        <v>776</v>
      </c>
      <c r="K3038" s="1">
        <v>31.78</v>
      </c>
      <c r="L3038" s="1">
        <v>0</v>
      </c>
      <c r="M3038" s="1">
        <v>179430.41</v>
      </c>
      <c r="N3038" s="1" t="e">
        <v>#REF!</v>
      </c>
    </row>
    <row r="3039" spans="1:14" x14ac:dyDescent="0.25">
      <c r="A3039" t="s">
        <v>333</v>
      </c>
      <c r="B3039">
        <v>43708</v>
      </c>
      <c r="C3039" t="s">
        <v>305</v>
      </c>
      <c r="D3039" t="s">
        <v>6</v>
      </c>
      <c r="G3039" t="s">
        <v>775</v>
      </c>
      <c r="K3039" s="1">
        <v>44.4</v>
      </c>
      <c r="L3039" s="1">
        <v>0</v>
      </c>
      <c r="M3039" s="1">
        <v>223830.41</v>
      </c>
      <c r="N3039" s="1" t="e">
        <v>#REF!</v>
      </c>
    </row>
    <row r="3040" spans="1:14" x14ac:dyDescent="0.25">
      <c r="A3040" t="s">
        <v>333</v>
      </c>
      <c r="B3040">
        <v>43708</v>
      </c>
      <c r="C3040" t="s">
        <v>2722</v>
      </c>
      <c r="D3040" t="s">
        <v>6</v>
      </c>
      <c r="G3040" t="s">
        <v>634</v>
      </c>
      <c r="K3040" s="1">
        <v>0</v>
      </c>
      <c r="L3040" s="1">
        <v>2.9776439999999997</v>
      </c>
      <c r="M3040" s="1">
        <v>194053.97</v>
      </c>
      <c r="N3040" s="1" t="e">
        <v>#REF!</v>
      </c>
    </row>
    <row r="3041" spans="1:14" x14ac:dyDescent="0.25">
      <c r="A3041" t="s">
        <v>196</v>
      </c>
      <c r="B3041">
        <v>43708</v>
      </c>
      <c r="C3041" t="s">
        <v>266</v>
      </c>
      <c r="D3041" t="s">
        <v>6</v>
      </c>
      <c r="G3041" t="s">
        <v>773</v>
      </c>
      <c r="K3041" s="1">
        <v>12.47916</v>
      </c>
      <c r="L3041" s="1">
        <v>0</v>
      </c>
      <c r="M3041" s="1">
        <v>302468.03999999998</v>
      </c>
      <c r="N3041" s="1" t="e">
        <v>#REF!</v>
      </c>
    </row>
    <row r="3042" spans="1:14" x14ac:dyDescent="0.25">
      <c r="A3042" t="s">
        <v>196</v>
      </c>
      <c r="B3042">
        <v>43708</v>
      </c>
      <c r="C3042" t="s">
        <v>3253</v>
      </c>
      <c r="D3042" t="s">
        <v>6</v>
      </c>
      <c r="G3042" t="s">
        <v>633</v>
      </c>
      <c r="K3042" s="1">
        <v>0</v>
      </c>
      <c r="L3042" s="1">
        <v>3.0750000000000002</v>
      </c>
      <c r="M3042" s="1">
        <v>271718.03999999998</v>
      </c>
      <c r="N3042" s="1" t="e">
        <v>#REF!</v>
      </c>
    </row>
    <row r="3043" spans="1:14" x14ac:dyDescent="0.25">
      <c r="A3043" t="s">
        <v>195</v>
      </c>
      <c r="B3043">
        <v>43708</v>
      </c>
      <c r="C3043" t="s">
        <v>264</v>
      </c>
      <c r="D3043" t="s">
        <v>6</v>
      </c>
      <c r="G3043" t="s">
        <v>773</v>
      </c>
      <c r="K3043" s="1">
        <v>241.25863000000001</v>
      </c>
      <c r="L3043" s="1">
        <v>0</v>
      </c>
      <c r="M3043" s="1">
        <v>1751315.65</v>
      </c>
      <c r="N3043" s="1" t="e">
        <v>#REF!</v>
      </c>
    </row>
    <row r="3044" spans="1:14" x14ac:dyDescent="0.25">
      <c r="A3044" t="s">
        <v>195</v>
      </c>
      <c r="B3044">
        <v>43708</v>
      </c>
      <c r="C3044" t="s">
        <v>506</v>
      </c>
      <c r="D3044" t="s">
        <v>6</v>
      </c>
      <c r="G3044" t="s">
        <v>805</v>
      </c>
      <c r="K3044" s="1">
        <v>44.4</v>
      </c>
      <c r="L3044" s="1">
        <v>0</v>
      </c>
      <c r="M3044" s="1">
        <v>1795715.65</v>
      </c>
      <c r="N3044" s="1" t="e">
        <v>#REF!</v>
      </c>
    </row>
    <row r="3045" spans="1:14" x14ac:dyDescent="0.25">
      <c r="A3045" t="s">
        <v>195</v>
      </c>
      <c r="B3045">
        <v>43708</v>
      </c>
      <c r="C3045" t="s">
        <v>504</v>
      </c>
      <c r="D3045" t="s">
        <v>6</v>
      </c>
      <c r="G3045" t="s">
        <v>804</v>
      </c>
      <c r="K3045" s="1">
        <v>44.4</v>
      </c>
      <c r="L3045" s="1">
        <v>0</v>
      </c>
      <c r="M3045" s="1">
        <v>1840115.65</v>
      </c>
      <c r="N3045" s="1" t="e">
        <v>#REF!</v>
      </c>
    </row>
    <row r="3046" spans="1:14" x14ac:dyDescent="0.25">
      <c r="A3046" t="s">
        <v>195</v>
      </c>
      <c r="B3046">
        <v>43708</v>
      </c>
      <c r="C3046" t="s">
        <v>3244</v>
      </c>
      <c r="D3046" t="s">
        <v>6</v>
      </c>
      <c r="G3046" t="s">
        <v>627</v>
      </c>
      <c r="K3046" s="1">
        <v>0</v>
      </c>
      <c r="L3046" s="1">
        <v>0.66397399999999995</v>
      </c>
      <c r="M3046" s="1">
        <v>1833475.91</v>
      </c>
      <c r="N3046" s="1" t="e">
        <v>#REF!</v>
      </c>
    </row>
    <row r="3047" spans="1:14" x14ac:dyDescent="0.25">
      <c r="A3047" t="s">
        <v>195</v>
      </c>
      <c r="B3047">
        <v>43708</v>
      </c>
      <c r="C3047" t="s">
        <v>3269</v>
      </c>
      <c r="D3047" t="s">
        <v>6</v>
      </c>
      <c r="G3047" t="s">
        <v>626</v>
      </c>
      <c r="K3047" s="1">
        <v>0</v>
      </c>
      <c r="L3047" s="1">
        <v>15.459907000000001</v>
      </c>
      <c r="M3047" s="1">
        <v>1678876.84</v>
      </c>
      <c r="N3047" s="1" t="e">
        <v>#REF!</v>
      </c>
    </row>
    <row r="3048" spans="1:14" x14ac:dyDescent="0.25">
      <c r="A3048" t="s">
        <v>195</v>
      </c>
      <c r="B3048">
        <v>43708</v>
      </c>
      <c r="C3048" t="s">
        <v>3269</v>
      </c>
      <c r="D3048" t="s">
        <v>6</v>
      </c>
      <c r="G3048" t="s">
        <v>632</v>
      </c>
      <c r="K3048" s="1">
        <v>0</v>
      </c>
      <c r="L3048" s="1">
        <v>0.57538100000000003</v>
      </c>
      <c r="M3048" s="1">
        <v>1673123.03</v>
      </c>
      <c r="N3048" s="1" t="e">
        <v>#REF!</v>
      </c>
    </row>
    <row r="3049" spans="1:14" x14ac:dyDescent="0.25">
      <c r="A3049" t="s">
        <v>195</v>
      </c>
      <c r="B3049">
        <v>43708</v>
      </c>
      <c r="C3049" t="s">
        <v>3244</v>
      </c>
      <c r="D3049" t="s">
        <v>6</v>
      </c>
      <c r="G3049" t="s">
        <v>624</v>
      </c>
      <c r="K3049" s="1">
        <v>0</v>
      </c>
      <c r="L3049" s="1">
        <v>1.655661</v>
      </c>
      <c r="M3049" s="1">
        <v>1656566.42</v>
      </c>
      <c r="N3049" s="1" t="e">
        <v>#REF!</v>
      </c>
    </row>
    <row r="3050" spans="1:14" x14ac:dyDescent="0.25">
      <c r="A3050" t="s">
        <v>195</v>
      </c>
      <c r="B3050">
        <v>43708</v>
      </c>
      <c r="C3050" t="s">
        <v>3253</v>
      </c>
      <c r="D3050" t="s">
        <v>6</v>
      </c>
      <c r="G3050" t="s">
        <v>622</v>
      </c>
      <c r="K3050" s="1">
        <v>0</v>
      </c>
      <c r="L3050" s="1">
        <v>0.80700000000000005</v>
      </c>
      <c r="M3050" s="1">
        <v>1648496.42</v>
      </c>
      <c r="N3050" s="1" t="e">
        <v>#REF!</v>
      </c>
    </row>
    <row r="3051" spans="1:14" x14ac:dyDescent="0.25">
      <c r="A3051" t="s">
        <v>195</v>
      </c>
      <c r="B3051">
        <v>43708</v>
      </c>
      <c r="C3051" t="s">
        <v>3253</v>
      </c>
      <c r="D3051" t="s">
        <v>6</v>
      </c>
      <c r="G3051" t="s">
        <v>620</v>
      </c>
      <c r="K3051" s="1">
        <v>0</v>
      </c>
      <c r="L3051" s="1">
        <v>4.2</v>
      </c>
      <c r="M3051" s="1">
        <v>1606496.42</v>
      </c>
      <c r="N3051" s="1" t="e">
        <v>#REF!</v>
      </c>
    </row>
    <row r="3052" spans="1:14" x14ac:dyDescent="0.25">
      <c r="A3052" t="s">
        <v>195</v>
      </c>
      <c r="B3052">
        <v>43708</v>
      </c>
      <c r="C3052" t="s">
        <v>2760</v>
      </c>
      <c r="D3052" t="s">
        <v>6</v>
      </c>
      <c r="G3052" t="s">
        <v>618</v>
      </c>
      <c r="K3052" s="1">
        <v>0</v>
      </c>
      <c r="L3052" s="1">
        <v>6.3056000000000001</v>
      </c>
      <c r="M3052" s="1">
        <v>1543440.42</v>
      </c>
      <c r="N3052" s="1" t="e">
        <v>#REF!</v>
      </c>
    </row>
    <row r="3053" spans="1:14" x14ac:dyDescent="0.25">
      <c r="A3053" t="s">
        <v>195</v>
      </c>
      <c r="B3053">
        <v>43708</v>
      </c>
      <c r="C3053" t="s">
        <v>3269</v>
      </c>
      <c r="D3053" t="s">
        <v>6</v>
      </c>
      <c r="G3053" t="s">
        <v>616</v>
      </c>
      <c r="K3053" s="1">
        <v>0</v>
      </c>
      <c r="L3053" s="1">
        <v>8.2799029999999991</v>
      </c>
      <c r="M3053" s="1">
        <v>1460641.39</v>
      </c>
      <c r="N3053" s="1" t="e">
        <v>#REF!</v>
      </c>
    </row>
    <row r="3054" spans="1:14" x14ac:dyDescent="0.25">
      <c r="A3054" t="s">
        <v>195</v>
      </c>
      <c r="B3054">
        <v>43708</v>
      </c>
      <c r="C3054" t="s">
        <v>3258</v>
      </c>
      <c r="D3054" t="s">
        <v>6</v>
      </c>
      <c r="G3054" t="s">
        <v>614</v>
      </c>
      <c r="K3054" s="1">
        <v>0</v>
      </c>
      <c r="L3054" s="1">
        <v>0.61804599999999998</v>
      </c>
      <c r="M3054" s="1">
        <v>1454460.93</v>
      </c>
      <c r="N3054" s="1" t="e">
        <v>#REF!</v>
      </c>
    </row>
    <row r="3055" spans="1:14" x14ac:dyDescent="0.25">
      <c r="A3055" t="s">
        <v>332</v>
      </c>
      <c r="B3055">
        <v>43708</v>
      </c>
      <c r="C3055" t="s">
        <v>2861</v>
      </c>
      <c r="D3055" t="s">
        <v>6</v>
      </c>
      <c r="G3055" t="s">
        <v>755</v>
      </c>
      <c r="J3055" t="s">
        <v>314</v>
      </c>
      <c r="K3055" s="1">
        <v>579.83230000000003</v>
      </c>
      <c r="L3055" s="1">
        <v>0</v>
      </c>
      <c r="M3055" s="1">
        <v>2377827.88</v>
      </c>
      <c r="N3055" s="1" t="e">
        <v>#REF!</v>
      </c>
    </row>
    <row r="3056" spans="1:14" x14ac:dyDescent="0.25">
      <c r="A3056" t="s">
        <v>332</v>
      </c>
      <c r="B3056">
        <v>43708</v>
      </c>
      <c r="C3056" t="s">
        <v>2862</v>
      </c>
      <c r="D3056" t="s">
        <v>6</v>
      </c>
      <c r="G3056" t="s">
        <v>802</v>
      </c>
      <c r="J3056" t="s">
        <v>162</v>
      </c>
      <c r="K3056" s="1">
        <v>113.1357</v>
      </c>
      <c r="L3056" s="1">
        <v>0</v>
      </c>
      <c r="M3056" s="1">
        <v>2490963.58</v>
      </c>
      <c r="N3056" s="1" t="e">
        <v>#REF!</v>
      </c>
    </row>
    <row r="3057" spans="1:14" x14ac:dyDescent="0.25">
      <c r="A3057" t="s">
        <v>332</v>
      </c>
      <c r="B3057">
        <v>43708</v>
      </c>
      <c r="C3057" t="s">
        <v>304</v>
      </c>
      <c r="D3057" t="s">
        <v>6</v>
      </c>
      <c r="G3057" t="s">
        <v>803</v>
      </c>
      <c r="J3057" t="s">
        <v>314</v>
      </c>
      <c r="K3057" s="1">
        <v>0</v>
      </c>
      <c r="L3057" s="1">
        <v>57.983230000000006</v>
      </c>
      <c r="M3057" s="1">
        <v>1911131.28</v>
      </c>
      <c r="N3057" s="1" t="e">
        <v>#REF!</v>
      </c>
    </row>
    <row r="3058" spans="1:14" x14ac:dyDescent="0.25">
      <c r="A3058" t="s">
        <v>330</v>
      </c>
      <c r="B3058">
        <v>43708</v>
      </c>
      <c r="C3058" t="s">
        <v>2863</v>
      </c>
      <c r="D3058" t="s">
        <v>6</v>
      </c>
      <c r="G3058" t="s">
        <v>758</v>
      </c>
      <c r="K3058" s="1">
        <v>27.293400000000002</v>
      </c>
      <c r="L3058" s="1">
        <v>0</v>
      </c>
      <c r="M3058" s="1">
        <v>798714.79</v>
      </c>
      <c r="N3058" s="1" t="e">
        <v>#REF!</v>
      </c>
    </row>
    <row r="3059" spans="1:14" x14ac:dyDescent="0.25">
      <c r="A3059" t="s">
        <v>330</v>
      </c>
      <c r="B3059">
        <v>43708</v>
      </c>
      <c r="C3059" t="s">
        <v>2862</v>
      </c>
      <c r="D3059" t="s">
        <v>6</v>
      </c>
      <c r="G3059" t="s">
        <v>802</v>
      </c>
      <c r="K3059" s="1">
        <v>42.825600000000001</v>
      </c>
      <c r="L3059" s="1">
        <v>0</v>
      </c>
      <c r="M3059" s="1">
        <v>841540.39</v>
      </c>
      <c r="N3059" s="1" t="e">
        <v>#REF!</v>
      </c>
    </row>
    <row r="3060" spans="1:14" x14ac:dyDescent="0.25">
      <c r="A3060" t="s">
        <v>328</v>
      </c>
      <c r="B3060">
        <v>43708</v>
      </c>
      <c r="C3060" t="s">
        <v>2862</v>
      </c>
      <c r="D3060" t="s">
        <v>6</v>
      </c>
      <c r="G3060" t="s">
        <v>802</v>
      </c>
      <c r="K3060" s="1">
        <v>62.725999999999999</v>
      </c>
      <c r="L3060" s="1">
        <v>0</v>
      </c>
      <c r="M3060" s="1">
        <v>145846.70000000001</v>
      </c>
      <c r="N3060" s="1" t="e">
        <v>#REF!</v>
      </c>
    </row>
    <row r="3061" spans="1:14" x14ac:dyDescent="0.25">
      <c r="A3061" t="s">
        <v>190</v>
      </c>
      <c r="B3061">
        <v>43708</v>
      </c>
      <c r="C3061" t="s">
        <v>2861</v>
      </c>
      <c r="D3061" t="s">
        <v>6</v>
      </c>
      <c r="G3061" t="s">
        <v>755</v>
      </c>
      <c r="J3061" t="s">
        <v>148</v>
      </c>
      <c r="K3061" s="1">
        <v>43.911999999999999</v>
      </c>
      <c r="L3061" s="1">
        <v>0</v>
      </c>
      <c r="M3061" s="1">
        <v>43612</v>
      </c>
      <c r="N3061" s="1" t="e">
        <v>#REF!</v>
      </c>
    </row>
    <row r="3062" spans="1:14" x14ac:dyDescent="0.25">
      <c r="A3062" t="s">
        <v>190</v>
      </c>
      <c r="B3062">
        <v>43708</v>
      </c>
      <c r="C3062" t="s">
        <v>304</v>
      </c>
      <c r="D3062" t="s">
        <v>6</v>
      </c>
      <c r="G3062" t="s">
        <v>801</v>
      </c>
      <c r="J3062" t="s">
        <v>148</v>
      </c>
      <c r="K3062" s="1">
        <v>0</v>
      </c>
      <c r="L3062" s="1">
        <v>4.3912000000000004</v>
      </c>
      <c r="M3062" s="1">
        <v>-300</v>
      </c>
      <c r="N3062" s="1" t="e">
        <v>#REF!</v>
      </c>
    </row>
    <row r="3063" spans="1:14" x14ac:dyDescent="0.25">
      <c r="A3063" t="s">
        <v>171</v>
      </c>
      <c r="B3063">
        <v>43708</v>
      </c>
      <c r="C3063" t="s">
        <v>2864</v>
      </c>
      <c r="D3063" t="s">
        <v>6</v>
      </c>
      <c r="G3063" t="s">
        <v>764</v>
      </c>
      <c r="J3063" t="s">
        <v>797</v>
      </c>
      <c r="K3063" s="1">
        <v>660.54124000000002</v>
      </c>
      <c r="L3063" s="1">
        <v>0</v>
      </c>
      <c r="M3063" s="1">
        <v>1448594.69</v>
      </c>
      <c r="N3063" s="1" t="e">
        <v>#REF!</v>
      </c>
    </row>
    <row r="3064" spans="1:14" x14ac:dyDescent="0.25">
      <c r="A3064" t="s">
        <v>171</v>
      </c>
      <c r="B3064">
        <v>43708</v>
      </c>
      <c r="C3064" t="s">
        <v>2865</v>
      </c>
      <c r="D3064" t="s">
        <v>6</v>
      </c>
      <c r="G3064" t="s">
        <v>763</v>
      </c>
      <c r="J3064" t="s">
        <v>782</v>
      </c>
      <c r="K3064" s="1">
        <v>119.12787</v>
      </c>
      <c r="L3064" s="1">
        <v>0</v>
      </c>
      <c r="M3064" s="1">
        <v>1567722.56</v>
      </c>
      <c r="N3064" s="1" t="e">
        <v>#REF!</v>
      </c>
    </row>
    <row r="3065" spans="1:14" x14ac:dyDescent="0.25">
      <c r="A3065" t="s">
        <v>171</v>
      </c>
      <c r="B3065">
        <v>43708</v>
      </c>
      <c r="C3065" t="s">
        <v>2866</v>
      </c>
      <c r="D3065" t="s">
        <v>6</v>
      </c>
      <c r="G3065" t="s">
        <v>762</v>
      </c>
      <c r="J3065" t="s">
        <v>795</v>
      </c>
      <c r="K3065" s="1">
        <v>290.06473999999997</v>
      </c>
      <c r="L3065" s="1">
        <v>0</v>
      </c>
      <c r="M3065" s="1">
        <v>1857787.3</v>
      </c>
      <c r="N3065" s="1" t="e">
        <v>#REF!</v>
      </c>
    </row>
    <row r="3066" spans="1:14" x14ac:dyDescent="0.25">
      <c r="A3066" t="s">
        <v>171</v>
      </c>
      <c r="B3066">
        <v>43708</v>
      </c>
      <c r="C3066" t="s">
        <v>2867</v>
      </c>
      <c r="D3066" t="s">
        <v>6</v>
      </c>
      <c r="G3066" t="s">
        <v>760</v>
      </c>
      <c r="J3066" t="s">
        <v>793</v>
      </c>
      <c r="K3066" s="1">
        <v>18.40466</v>
      </c>
      <c r="L3066" s="1">
        <v>0</v>
      </c>
      <c r="M3066" s="1">
        <v>1876191.96</v>
      </c>
      <c r="N3066" s="1" t="e">
        <v>#REF!</v>
      </c>
    </row>
    <row r="3067" spans="1:14" x14ac:dyDescent="0.25">
      <c r="A3067" t="s">
        <v>171</v>
      </c>
      <c r="B3067">
        <v>43708</v>
      </c>
      <c r="C3067" t="s">
        <v>2868</v>
      </c>
      <c r="D3067" t="s">
        <v>6</v>
      </c>
      <c r="G3067" t="s">
        <v>759</v>
      </c>
      <c r="J3067" t="s">
        <v>791</v>
      </c>
      <c r="K3067" s="1">
        <v>27.049479999999999</v>
      </c>
      <c r="L3067" s="1">
        <v>0</v>
      </c>
      <c r="M3067" s="1">
        <v>1903241.44</v>
      </c>
      <c r="N3067" s="1" t="e">
        <v>#REF!</v>
      </c>
    </row>
    <row r="3068" spans="1:14" x14ac:dyDescent="0.25">
      <c r="A3068" t="s">
        <v>171</v>
      </c>
      <c r="B3068">
        <v>43708</v>
      </c>
      <c r="C3068" t="s">
        <v>2869</v>
      </c>
      <c r="D3068" t="s">
        <v>6</v>
      </c>
      <c r="G3068" t="s">
        <v>726</v>
      </c>
      <c r="J3068" t="s">
        <v>789</v>
      </c>
      <c r="K3068" s="1">
        <v>198.31987000000001</v>
      </c>
      <c r="L3068" s="1">
        <v>0</v>
      </c>
      <c r="M3068" s="1">
        <v>2101561.31</v>
      </c>
      <c r="N3068" s="1" t="e">
        <v>#REF!</v>
      </c>
    </row>
    <row r="3069" spans="1:14" x14ac:dyDescent="0.25">
      <c r="A3069" t="s">
        <v>171</v>
      </c>
      <c r="B3069">
        <v>43708</v>
      </c>
      <c r="C3069" t="s">
        <v>2870</v>
      </c>
      <c r="D3069" t="s">
        <v>6</v>
      </c>
      <c r="G3069" t="s">
        <v>800</v>
      </c>
      <c r="J3069" t="s">
        <v>320</v>
      </c>
      <c r="K3069" s="1">
        <v>18.518889999999999</v>
      </c>
      <c r="L3069" s="1">
        <v>0</v>
      </c>
      <c r="M3069" s="1">
        <v>2120080.2000000002</v>
      </c>
      <c r="N3069" s="1" t="e">
        <v>#REF!</v>
      </c>
    </row>
    <row r="3070" spans="1:14" x14ac:dyDescent="0.25">
      <c r="A3070" t="s">
        <v>171</v>
      </c>
      <c r="B3070">
        <v>43708</v>
      </c>
      <c r="C3070" t="s">
        <v>2871</v>
      </c>
      <c r="D3070" t="s">
        <v>6</v>
      </c>
      <c r="G3070" t="s">
        <v>799</v>
      </c>
      <c r="J3070" t="s">
        <v>784</v>
      </c>
      <c r="K3070" s="1">
        <v>39.85792</v>
      </c>
      <c r="L3070" s="1">
        <v>0</v>
      </c>
      <c r="M3070" s="1">
        <v>2159938.12</v>
      </c>
      <c r="N3070" s="1" t="e">
        <v>#REF!</v>
      </c>
    </row>
    <row r="3071" spans="1:14" x14ac:dyDescent="0.25">
      <c r="A3071" t="s">
        <v>171</v>
      </c>
      <c r="B3071">
        <v>43708</v>
      </c>
      <c r="C3071" t="s">
        <v>263</v>
      </c>
      <c r="D3071" t="s">
        <v>6</v>
      </c>
      <c r="G3071" t="s">
        <v>798</v>
      </c>
      <c r="J3071" t="s">
        <v>797</v>
      </c>
      <c r="K3071" s="1">
        <v>0</v>
      </c>
      <c r="L3071" s="1">
        <v>66.054124000000002</v>
      </c>
      <c r="M3071" s="1">
        <v>1499396.88</v>
      </c>
      <c r="N3071" s="1" t="e">
        <v>#REF!</v>
      </c>
    </row>
    <row r="3072" spans="1:14" x14ac:dyDescent="0.25">
      <c r="A3072" t="s">
        <v>171</v>
      </c>
      <c r="B3072">
        <v>43708</v>
      </c>
      <c r="C3072" t="s">
        <v>274</v>
      </c>
      <c r="D3072" t="s">
        <v>6</v>
      </c>
      <c r="G3072" t="s">
        <v>796</v>
      </c>
      <c r="J3072" t="s">
        <v>795</v>
      </c>
      <c r="K3072" s="1">
        <v>0</v>
      </c>
      <c r="L3072" s="1">
        <v>29.006474000000001</v>
      </c>
      <c r="M3072" s="1">
        <v>1209332.1399999999</v>
      </c>
      <c r="N3072" s="1" t="e">
        <v>#REF!</v>
      </c>
    </row>
    <row r="3073" spans="1:14" x14ac:dyDescent="0.25">
      <c r="A3073" t="s">
        <v>171</v>
      </c>
      <c r="B3073">
        <v>43708</v>
      </c>
      <c r="C3073" t="s">
        <v>267</v>
      </c>
      <c r="D3073" t="s">
        <v>6</v>
      </c>
      <c r="G3073" t="s">
        <v>794</v>
      </c>
      <c r="J3073" t="s">
        <v>793</v>
      </c>
      <c r="K3073" s="1">
        <v>0</v>
      </c>
      <c r="L3073" s="1">
        <v>1.8404659999999999</v>
      </c>
      <c r="M3073" s="1">
        <v>1190927.48</v>
      </c>
      <c r="N3073" s="1" t="e">
        <v>#REF!</v>
      </c>
    </row>
    <row r="3074" spans="1:14" x14ac:dyDescent="0.25">
      <c r="A3074" t="s">
        <v>171</v>
      </c>
      <c r="B3074">
        <v>43708</v>
      </c>
      <c r="C3074" t="s">
        <v>508</v>
      </c>
      <c r="D3074" t="s">
        <v>6</v>
      </c>
      <c r="G3074" t="s">
        <v>792</v>
      </c>
      <c r="J3074" t="s">
        <v>791</v>
      </c>
      <c r="K3074" s="1">
        <v>0</v>
      </c>
      <c r="L3074" s="1">
        <v>2.7049479999999999</v>
      </c>
      <c r="M3074" s="1">
        <v>1163878</v>
      </c>
      <c r="N3074" s="1" t="e">
        <v>#REF!</v>
      </c>
    </row>
    <row r="3075" spans="1:14" x14ac:dyDescent="0.25">
      <c r="A3075" t="s">
        <v>171</v>
      </c>
      <c r="B3075">
        <v>43708</v>
      </c>
      <c r="C3075" t="s">
        <v>502</v>
      </c>
      <c r="D3075" t="s">
        <v>6</v>
      </c>
      <c r="G3075" t="s">
        <v>790</v>
      </c>
      <c r="J3075" t="s">
        <v>789</v>
      </c>
      <c r="K3075" s="1">
        <v>0</v>
      </c>
      <c r="L3075" s="1">
        <v>19.831986999999998</v>
      </c>
      <c r="M3075" s="1">
        <v>965558.13</v>
      </c>
      <c r="N3075" s="1" t="e">
        <v>#REF!</v>
      </c>
    </row>
    <row r="3076" spans="1:14" x14ac:dyDescent="0.25">
      <c r="A3076" t="s">
        <v>171</v>
      </c>
      <c r="B3076">
        <v>43708</v>
      </c>
      <c r="C3076" t="s">
        <v>788</v>
      </c>
      <c r="D3076" t="s">
        <v>6</v>
      </c>
      <c r="G3076" t="s">
        <v>787</v>
      </c>
      <c r="J3076" t="s">
        <v>320</v>
      </c>
      <c r="K3076" s="1">
        <v>0</v>
      </c>
      <c r="L3076" s="1">
        <v>1.8518889999999999</v>
      </c>
      <c r="M3076" s="1">
        <v>947039.24</v>
      </c>
      <c r="N3076" s="1" t="e">
        <v>#REF!</v>
      </c>
    </row>
    <row r="3077" spans="1:14" x14ac:dyDescent="0.25">
      <c r="A3077" t="s">
        <v>171</v>
      </c>
      <c r="B3077">
        <v>43708</v>
      </c>
      <c r="C3077" t="s">
        <v>786</v>
      </c>
      <c r="D3077" t="s">
        <v>6</v>
      </c>
      <c r="G3077" t="s">
        <v>785</v>
      </c>
      <c r="J3077" t="s">
        <v>784</v>
      </c>
      <c r="K3077" s="1">
        <v>0</v>
      </c>
      <c r="L3077" s="1">
        <v>3.985792</v>
      </c>
      <c r="M3077" s="1">
        <v>907181.32</v>
      </c>
      <c r="N3077" s="1" t="e">
        <v>#REF!</v>
      </c>
    </row>
    <row r="3078" spans="1:14" x14ac:dyDescent="0.25">
      <c r="A3078" t="s">
        <v>171</v>
      </c>
      <c r="B3078">
        <v>43708</v>
      </c>
      <c r="C3078" t="s">
        <v>258</v>
      </c>
      <c r="D3078" t="s">
        <v>6</v>
      </c>
      <c r="G3078" t="s">
        <v>783</v>
      </c>
      <c r="J3078" t="s">
        <v>782</v>
      </c>
      <c r="K3078" s="1">
        <v>0</v>
      </c>
      <c r="L3078" s="1">
        <v>11.912787</v>
      </c>
      <c r="M3078" s="1">
        <v>788053.45</v>
      </c>
      <c r="N3078" s="1" t="e">
        <v>#REF!</v>
      </c>
    </row>
    <row r="3079" spans="1:14" x14ac:dyDescent="0.25">
      <c r="A3079" t="s">
        <v>324</v>
      </c>
      <c r="B3079">
        <v>43708</v>
      </c>
      <c r="C3079" t="s">
        <v>2872</v>
      </c>
      <c r="D3079" t="s">
        <v>6</v>
      </c>
      <c r="G3079" t="s">
        <v>781</v>
      </c>
      <c r="J3079" t="s">
        <v>314</v>
      </c>
      <c r="K3079" s="1">
        <v>64.2</v>
      </c>
      <c r="L3079" s="1">
        <v>0</v>
      </c>
      <c r="M3079" s="1">
        <v>64200</v>
      </c>
      <c r="N3079" s="1" t="e">
        <v>#REF!</v>
      </c>
    </row>
    <row r="3080" spans="1:14" x14ac:dyDescent="0.25">
      <c r="A3080" t="s">
        <v>324</v>
      </c>
      <c r="B3080">
        <v>43708</v>
      </c>
      <c r="C3080" t="s">
        <v>2873</v>
      </c>
      <c r="D3080" t="s">
        <v>6</v>
      </c>
      <c r="G3080" t="s">
        <v>780</v>
      </c>
      <c r="J3080" t="s">
        <v>162</v>
      </c>
      <c r="K3080" s="1">
        <v>7.1217600000000001</v>
      </c>
      <c r="L3080" s="1">
        <v>0</v>
      </c>
      <c r="M3080" s="1">
        <v>71321.759999999995</v>
      </c>
      <c r="N3080" s="1" t="e">
        <v>#REF!</v>
      </c>
    </row>
    <row r="3081" spans="1:14" x14ac:dyDescent="0.25">
      <c r="A3081" t="s">
        <v>324</v>
      </c>
      <c r="B3081">
        <v>43708</v>
      </c>
      <c r="C3081" t="s">
        <v>721</v>
      </c>
      <c r="D3081" t="s">
        <v>6</v>
      </c>
      <c r="G3081" t="s">
        <v>757</v>
      </c>
      <c r="J3081" t="s">
        <v>194</v>
      </c>
      <c r="K3081" s="1">
        <v>31.78</v>
      </c>
      <c r="L3081" s="1">
        <v>0</v>
      </c>
      <c r="M3081" s="1">
        <v>103101.75999999999</v>
      </c>
      <c r="N3081" s="1" t="e">
        <v>#REF!</v>
      </c>
    </row>
    <row r="3082" spans="1:14" x14ac:dyDescent="0.25">
      <c r="A3082" t="s">
        <v>324</v>
      </c>
      <c r="B3082">
        <v>43708</v>
      </c>
      <c r="C3082" t="s">
        <v>719</v>
      </c>
      <c r="D3082" t="s">
        <v>6</v>
      </c>
      <c r="G3082" t="s">
        <v>756</v>
      </c>
      <c r="J3082" t="s">
        <v>147</v>
      </c>
      <c r="K3082" s="1">
        <v>44.4</v>
      </c>
      <c r="L3082" s="1">
        <v>0</v>
      </c>
      <c r="M3082" s="1">
        <v>147501.76000000001</v>
      </c>
      <c r="N3082" s="1" t="e">
        <v>#REF!</v>
      </c>
    </row>
    <row r="3083" spans="1:14" x14ac:dyDescent="0.25">
      <c r="A3083" t="s">
        <v>324</v>
      </c>
      <c r="B3083">
        <v>43708</v>
      </c>
      <c r="C3083" t="s">
        <v>257</v>
      </c>
      <c r="D3083" t="s">
        <v>6</v>
      </c>
      <c r="G3083" t="s">
        <v>779</v>
      </c>
      <c r="J3083" t="s">
        <v>314</v>
      </c>
      <c r="K3083" s="1">
        <v>0</v>
      </c>
      <c r="L3083" s="1">
        <v>6.42</v>
      </c>
      <c r="M3083" s="1">
        <v>83301.759999999995</v>
      </c>
      <c r="N3083" s="1" t="e">
        <v>#REF!</v>
      </c>
    </row>
    <row r="3084" spans="1:14" x14ac:dyDescent="0.25">
      <c r="A3084" t="s">
        <v>324</v>
      </c>
      <c r="B3084">
        <v>43708</v>
      </c>
      <c r="C3084" t="s">
        <v>500</v>
      </c>
      <c r="D3084" t="s">
        <v>6</v>
      </c>
      <c r="G3084" t="s">
        <v>778</v>
      </c>
      <c r="J3084" t="s">
        <v>162</v>
      </c>
      <c r="K3084" s="1">
        <v>0</v>
      </c>
      <c r="L3084" s="1">
        <v>0.71217600000000003</v>
      </c>
      <c r="M3084" s="1">
        <v>76180</v>
      </c>
      <c r="N3084" s="1" t="e">
        <v>#REF!</v>
      </c>
    </row>
    <row r="3085" spans="1:14" x14ac:dyDescent="0.25">
      <c r="A3085" t="s">
        <v>324</v>
      </c>
      <c r="B3085">
        <v>43708</v>
      </c>
      <c r="C3085" t="s">
        <v>777</v>
      </c>
      <c r="D3085" t="s">
        <v>6</v>
      </c>
      <c r="G3085" t="s">
        <v>776</v>
      </c>
      <c r="J3085" t="s">
        <v>194</v>
      </c>
      <c r="K3085" s="1">
        <v>0</v>
      </c>
      <c r="L3085" s="1">
        <v>3.1779999999999999</v>
      </c>
      <c r="M3085" s="1">
        <v>44400</v>
      </c>
      <c r="N3085" s="1" t="e">
        <v>#REF!</v>
      </c>
    </row>
    <row r="3086" spans="1:14" x14ac:dyDescent="0.25">
      <c r="A3086" t="s">
        <v>324</v>
      </c>
      <c r="B3086">
        <v>43708</v>
      </c>
      <c r="C3086" t="s">
        <v>305</v>
      </c>
      <c r="D3086" t="s">
        <v>6</v>
      </c>
      <c r="G3086" t="s">
        <v>775</v>
      </c>
      <c r="J3086" t="s">
        <v>147</v>
      </c>
      <c r="K3086" s="1">
        <v>0</v>
      </c>
      <c r="L3086" s="1">
        <v>4.4400000000000004</v>
      </c>
      <c r="N3086" s="1" t="e">
        <v>#REF!</v>
      </c>
    </row>
    <row r="3087" spans="1:14" x14ac:dyDescent="0.25">
      <c r="A3087" t="s">
        <v>547</v>
      </c>
      <c r="B3087">
        <v>43708</v>
      </c>
      <c r="C3087" t="s">
        <v>2874</v>
      </c>
      <c r="D3087" t="s">
        <v>6</v>
      </c>
      <c r="G3087" t="s">
        <v>765</v>
      </c>
      <c r="J3087" t="s">
        <v>162</v>
      </c>
      <c r="K3087" s="1">
        <v>12.47916</v>
      </c>
      <c r="L3087" s="1">
        <v>0</v>
      </c>
      <c r="M3087" s="1">
        <v>-1022324.29</v>
      </c>
      <c r="N3087" s="1" t="e">
        <v>#REF!</v>
      </c>
    </row>
    <row r="3088" spans="1:14" x14ac:dyDescent="0.25">
      <c r="A3088" t="s">
        <v>547</v>
      </c>
      <c r="B3088">
        <v>43708</v>
      </c>
      <c r="C3088" t="s">
        <v>266</v>
      </c>
      <c r="D3088" t="s">
        <v>6</v>
      </c>
      <c r="G3088" t="s">
        <v>773</v>
      </c>
      <c r="J3088" t="s">
        <v>162</v>
      </c>
      <c r="K3088" s="1">
        <v>0</v>
      </c>
      <c r="L3088" s="1">
        <v>1.247916</v>
      </c>
      <c r="M3088" s="1">
        <v>-1034803.45</v>
      </c>
      <c r="N3088" s="1" t="e">
        <v>#REF!</v>
      </c>
    </row>
    <row r="3089" spans="1:14" x14ac:dyDescent="0.25">
      <c r="A3089" t="s">
        <v>166</v>
      </c>
      <c r="B3089">
        <v>43708</v>
      </c>
      <c r="C3089" t="s">
        <v>2874</v>
      </c>
      <c r="D3089" t="s">
        <v>6</v>
      </c>
      <c r="G3089" t="s">
        <v>765</v>
      </c>
      <c r="J3089" t="s">
        <v>148</v>
      </c>
      <c r="K3089" s="1">
        <v>241.25863000000001</v>
      </c>
      <c r="L3089" s="1">
        <v>0</v>
      </c>
      <c r="M3089" s="1">
        <v>173525.34</v>
      </c>
      <c r="N3089" s="1" t="e">
        <v>#REF!</v>
      </c>
    </row>
    <row r="3090" spans="1:14" x14ac:dyDescent="0.25">
      <c r="A3090" t="s">
        <v>166</v>
      </c>
      <c r="B3090">
        <v>43708</v>
      </c>
      <c r="C3090" t="s">
        <v>728</v>
      </c>
      <c r="D3090" t="s">
        <v>6</v>
      </c>
      <c r="G3090" t="s">
        <v>774</v>
      </c>
      <c r="J3090" t="s">
        <v>235</v>
      </c>
      <c r="K3090" s="1">
        <v>88.8</v>
      </c>
      <c r="L3090" s="1">
        <v>0</v>
      </c>
      <c r="M3090" s="1">
        <v>262325.34000000003</v>
      </c>
      <c r="N3090" s="1" t="e">
        <v>#REF!</v>
      </c>
    </row>
    <row r="3091" spans="1:14" x14ac:dyDescent="0.25">
      <c r="A3091" t="s">
        <v>166</v>
      </c>
      <c r="B3091">
        <v>43708</v>
      </c>
      <c r="C3091" t="s">
        <v>264</v>
      </c>
      <c r="D3091" t="s">
        <v>6</v>
      </c>
      <c r="G3091" t="s">
        <v>773</v>
      </c>
      <c r="J3091" t="s">
        <v>148</v>
      </c>
      <c r="K3091" s="1">
        <v>0</v>
      </c>
      <c r="L3091" s="1">
        <v>24.125862999999999</v>
      </c>
      <c r="M3091" s="1">
        <v>21066.71</v>
      </c>
      <c r="N3091" s="1" t="e">
        <v>#REF!</v>
      </c>
    </row>
    <row r="3092" spans="1:14" x14ac:dyDescent="0.25">
      <c r="A3092" t="s">
        <v>166</v>
      </c>
      <c r="B3092">
        <v>43708</v>
      </c>
      <c r="C3092" t="s">
        <v>2875</v>
      </c>
      <c r="D3092" t="s">
        <v>6</v>
      </c>
      <c r="G3092" t="s">
        <v>772</v>
      </c>
      <c r="J3092" t="s">
        <v>235</v>
      </c>
      <c r="K3092" s="1">
        <v>0</v>
      </c>
      <c r="L3092" s="1">
        <v>8.8800000000000008</v>
      </c>
      <c r="M3092" s="1">
        <v>-67733.289999999994</v>
      </c>
      <c r="N3092" s="1" t="e">
        <v>#REF!</v>
      </c>
    </row>
    <row r="3093" spans="1:14" x14ac:dyDescent="0.25">
      <c r="A3093" t="s">
        <v>159</v>
      </c>
      <c r="B3093">
        <v>43708</v>
      </c>
      <c r="C3093" t="s">
        <v>605</v>
      </c>
      <c r="D3093" t="s">
        <v>6</v>
      </c>
      <c r="G3093" t="s">
        <v>604</v>
      </c>
      <c r="H3093" t="s">
        <v>315</v>
      </c>
      <c r="I3093">
        <v>43678</v>
      </c>
      <c r="J3093" t="s">
        <v>138</v>
      </c>
      <c r="K3093" s="1">
        <v>0</v>
      </c>
      <c r="L3093" s="1">
        <v>888.62083800000005</v>
      </c>
      <c r="M3093" s="1">
        <v>-55967812.329999998</v>
      </c>
      <c r="N3093" s="1" t="e">
        <v>#REF!</v>
      </c>
    </row>
    <row r="3094" spans="1:14" x14ac:dyDescent="0.25">
      <c r="A3094" t="s">
        <v>159</v>
      </c>
      <c r="B3094">
        <v>43708</v>
      </c>
      <c r="C3094" t="s">
        <v>2876</v>
      </c>
      <c r="D3094" t="s">
        <v>6</v>
      </c>
      <c r="G3094" t="s">
        <v>603</v>
      </c>
      <c r="H3094" t="s">
        <v>315</v>
      </c>
      <c r="I3094">
        <v>43678</v>
      </c>
      <c r="J3094" t="s">
        <v>138</v>
      </c>
      <c r="K3094" s="1">
        <v>0</v>
      </c>
      <c r="L3094" s="1">
        <v>-888.62083800000005</v>
      </c>
      <c r="M3094" s="1">
        <v>-47081603.950000003</v>
      </c>
      <c r="N3094" s="1" t="e">
        <v>#REF!</v>
      </c>
    </row>
    <row r="3095" spans="1:14" x14ac:dyDescent="0.25">
      <c r="A3095" t="s">
        <v>159</v>
      </c>
      <c r="B3095">
        <v>43708</v>
      </c>
      <c r="C3095" t="s">
        <v>2877</v>
      </c>
      <c r="D3095" t="s">
        <v>6</v>
      </c>
      <c r="G3095" t="s">
        <v>601</v>
      </c>
      <c r="H3095" t="s">
        <v>315</v>
      </c>
      <c r="I3095">
        <v>43678</v>
      </c>
      <c r="K3095" s="1">
        <v>0</v>
      </c>
      <c r="L3095" s="1">
        <v>752.64167999999995</v>
      </c>
      <c r="M3095" s="1">
        <v>-54608020.75</v>
      </c>
      <c r="N3095" s="1" t="e">
        <v>#REF!</v>
      </c>
    </row>
    <row r="3096" spans="1:14" x14ac:dyDescent="0.25">
      <c r="A3096" t="s">
        <v>159</v>
      </c>
      <c r="B3096">
        <v>43708</v>
      </c>
      <c r="C3096" t="s">
        <v>2878</v>
      </c>
      <c r="D3096" t="s">
        <v>6</v>
      </c>
      <c r="G3096" t="s">
        <v>575</v>
      </c>
      <c r="H3096" t="s">
        <v>158</v>
      </c>
      <c r="I3096">
        <v>43678</v>
      </c>
      <c r="J3096" t="s">
        <v>147</v>
      </c>
      <c r="K3096" s="1">
        <v>0</v>
      </c>
      <c r="L3096" s="1">
        <v>3.6997050000000002</v>
      </c>
      <c r="M3096" s="1">
        <v>-54645017.799999997</v>
      </c>
      <c r="N3096" s="1" t="e">
        <v>#REF!</v>
      </c>
    </row>
    <row r="3097" spans="1:14" x14ac:dyDescent="0.25">
      <c r="A3097" t="s">
        <v>159</v>
      </c>
      <c r="B3097">
        <v>43708</v>
      </c>
      <c r="C3097" t="s">
        <v>2805</v>
      </c>
      <c r="D3097" t="s">
        <v>6</v>
      </c>
      <c r="G3097" t="s">
        <v>597</v>
      </c>
      <c r="H3097" t="s">
        <v>160</v>
      </c>
      <c r="I3097">
        <v>43678</v>
      </c>
      <c r="K3097" s="1">
        <v>0</v>
      </c>
      <c r="L3097" s="1">
        <v>67.918499999999995</v>
      </c>
      <c r="M3097" s="1">
        <v>-55324202.799999997</v>
      </c>
      <c r="N3097" s="1" t="e">
        <v>#REF!</v>
      </c>
    </row>
    <row r="3098" spans="1:14" x14ac:dyDescent="0.25">
      <c r="A3098" t="s">
        <v>159</v>
      </c>
      <c r="B3098">
        <v>43708</v>
      </c>
      <c r="C3098" t="s">
        <v>2879</v>
      </c>
      <c r="D3098" t="s">
        <v>6</v>
      </c>
      <c r="G3098" t="s">
        <v>712</v>
      </c>
      <c r="H3098" t="s">
        <v>153</v>
      </c>
      <c r="K3098" s="1">
        <v>105.672</v>
      </c>
      <c r="L3098" s="1">
        <v>0</v>
      </c>
      <c r="M3098" s="1">
        <v>-55218530.799999997</v>
      </c>
      <c r="N3098" s="1" t="e">
        <v>#REF!</v>
      </c>
    </row>
    <row r="3099" spans="1:14" x14ac:dyDescent="0.25">
      <c r="A3099" t="s">
        <v>159</v>
      </c>
      <c r="B3099">
        <v>43708</v>
      </c>
      <c r="C3099" t="s">
        <v>2861</v>
      </c>
      <c r="D3099" t="s">
        <v>6</v>
      </c>
      <c r="G3099" t="s">
        <v>704</v>
      </c>
      <c r="H3099" t="s">
        <v>322</v>
      </c>
      <c r="K3099" s="1">
        <v>5.95</v>
      </c>
      <c r="L3099" s="1">
        <v>0</v>
      </c>
      <c r="M3099" s="1">
        <v>-55212580.799999997</v>
      </c>
      <c r="N3099" s="1" t="e">
        <v>#REF!</v>
      </c>
    </row>
    <row r="3100" spans="1:14" x14ac:dyDescent="0.25">
      <c r="A3100" t="s">
        <v>159</v>
      </c>
      <c r="B3100">
        <v>43708</v>
      </c>
      <c r="D3100" t="s">
        <v>6</v>
      </c>
      <c r="G3100" t="s">
        <v>701</v>
      </c>
      <c r="H3100" t="s">
        <v>294</v>
      </c>
      <c r="K3100" s="1">
        <v>300</v>
      </c>
      <c r="L3100" s="1">
        <v>0</v>
      </c>
      <c r="M3100" s="1">
        <v>-54912580.799999997</v>
      </c>
      <c r="N3100" s="1" t="e">
        <v>#REF!</v>
      </c>
    </row>
    <row r="3101" spans="1:14" x14ac:dyDescent="0.25">
      <c r="A3101" t="s">
        <v>159</v>
      </c>
      <c r="B3101">
        <v>43708</v>
      </c>
      <c r="C3101" t="s">
        <v>2877</v>
      </c>
      <c r="D3101" t="s">
        <v>6</v>
      </c>
      <c r="G3101" t="s">
        <v>698</v>
      </c>
      <c r="H3101" t="s">
        <v>315</v>
      </c>
      <c r="K3101" s="1">
        <v>1083.3126100000002</v>
      </c>
      <c r="L3101" s="1">
        <v>0</v>
      </c>
      <c r="M3101" s="1">
        <v>-53829268.189999998</v>
      </c>
      <c r="N3101" s="1" t="e">
        <v>#REF!</v>
      </c>
    </row>
    <row r="3102" spans="1:14" x14ac:dyDescent="0.25">
      <c r="A3102" t="s">
        <v>159</v>
      </c>
      <c r="B3102">
        <v>43708</v>
      </c>
      <c r="C3102" t="s">
        <v>2880</v>
      </c>
      <c r="D3102" t="s">
        <v>6</v>
      </c>
      <c r="G3102" t="s">
        <v>697</v>
      </c>
      <c r="H3102" t="s">
        <v>158</v>
      </c>
      <c r="J3102" t="s">
        <v>147</v>
      </c>
      <c r="K3102" s="1">
        <v>393.44375000000002</v>
      </c>
      <c r="L3102" s="1">
        <v>0</v>
      </c>
      <c r="M3102" s="1">
        <v>-53435824.439999998</v>
      </c>
      <c r="N3102" s="1" t="e">
        <v>#REF!</v>
      </c>
    </row>
    <row r="3103" spans="1:14" x14ac:dyDescent="0.25">
      <c r="A3103" t="s">
        <v>159</v>
      </c>
      <c r="B3103">
        <v>43708</v>
      </c>
      <c r="D3103" t="s">
        <v>6</v>
      </c>
      <c r="G3103" t="s">
        <v>696</v>
      </c>
      <c r="H3103" t="s">
        <v>294</v>
      </c>
      <c r="K3103" s="1">
        <v>364.75664</v>
      </c>
      <c r="L3103" s="1">
        <v>0</v>
      </c>
      <c r="M3103" s="1">
        <v>-53071067.799999997</v>
      </c>
      <c r="N3103" s="1" t="e">
        <v>#REF!</v>
      </c>
    </row>
    <row r="3104" spans="1:14" x14ac:dyDescent="0.25">
      <c r="A3104" t="s">
        <v>159</v>
      </c>
      <c r="B3104">
        <v>43708</v>
      </c>
      <c r="C3104" t="s">
        <v>2861</v>
      </c>
      <c r="D3104" t="s">
        <v>6</v>
      </c>
      <c r="G3104" t="s">
        <v>688</v>
      </c>
      <c r="H3104" t="s">
        <v>319</v>
      </c>
      <c r="K3104" s="1">
        <v>1775.5005700000002</v>
      </c>
      <c r="L3104" s="1">
        <v>0</v>
      </c>
      <c r="M3104" s="1">
        <v>-51295567.229999997</v>
      </c>
      <c r="N3104" s="1" t="e">
        <v>#REF!</v>
      </c>
    </row>
    <row r="3105" spans="1:14" x14ac:dyDescent="0.25">
      <c r="A3105" t="s">
        <v>159</v>
      </c>
      <c r="B3105">
        <v>43708</v>
      </c>
      <c r="D3105" t="s">
        <v>6</v>
      </c>
      <c r="G3105" t="s">
        <v>686</v>
      </c>
      <c r="H3105" t="s">
        <v>687</v>
      </c>
      <c r="K3105" s="1">
        <v>426.68440000000004</v>
      </c>
      <c r="L3105" s="1">
        <v>0</v>
      </c>
      <c r="M3105" s="1">
        <v>-50868882.829999998</v>
      </c>
      <c r="N3105" s="1" t="e">
        <v>#REF!</v>
      </c>
    </row>
    <row r="3106" spans="1:14" x14ac:dyDescent="0.25">
      <c r="A3106" t="s">
        <v>159</v>
      </c>
      <c r="B3106">
        <v>43708</v>
      </c>
      <c r="D3106" t="s">
        <v>6</v>
      </c>
      <c r="G3106" t="s">
        <v>678</v>
      </c>
      <c r="H3106" t="s">
        <v>294</v>
      </c>
      <c r="K3106" s="1">
        <v>300</v>
      </c>
      <c r="L3106" s="1">
        <v>0</v>
      </c>
      <c r="M3106" s="1">
        <v>-50568882.829999998</v>
      </c>
      <c r="N3106" s="1" t="e">
        <v>#REF!</v>
      </c>
    </row>
    <row r="3107" spans="1:14" x14ac:dyDescent="0.25">
      <c r="A3107" t="s">
        <v>159</v>
      </c>
      <c r="B3107">
        <v>43738</v>
      </c>
      <c r="D3107" t="s">
        <v>6</v>
      </c>
      <c r="G3107" t="s">
        <v>771</v>
      </c>
      <c r="K3107" s="1">
        <v>2155.1500160699998</v>
      </c>
      <c r="L3107" s="1">
        <v>0</v>
      </c>
    </row>
    <row r="3108" spans="1:14" x14ac:dyDescent="0.25">
      <c r="A3108" t="s">
        <v>62</v>
      </c>
      <c r="B3108">
        <v>43738</v>
      </c>
      <c r="D3108" t="s">
        <v>2</v>
      </c>
      <c r="E3108" t="s">
        <v>22</v>
      </c>
      <c r="G3108" t="s">
        <v>771</v>
      </c>
      <c r="K3108" s="1">
        <v>-2155.1500160699998</v>
      </c>
      <c r="L3108" s="1">
        <v>0</v>
      </c>
    </row>
    <row r="3109" spans="1:14" x14ac:dyDescent="0.25">
      <c r="A3109" t="s">
        <v>57</v>
      </c>
      <c r="B3109">
        <v>43769</v>
      </c>
      <c r="D3109" t="s">
        <v>2</v>
      </c>
      <c r="E3109" t="s">
        <v>22</v>
      </c>
      <c r="G3109" t="s">
        <v>770</v>
      </c>
      <c r="K3109" s="1">
        <v>600</v>
      </c>
      <c r="L3109" s="1">
        <v>0</v>
      </c>
    </row>
    <row r="3110" spans="1:14" x14ac:dyDescent="0.25">
      <c r="A3110" t="s">
        <v>159</v>
      </c>
      <c r="B3110">
        <v>43769</v>
      </c>
      <c r="D3110" t="s">
        <v>6</v>
      </c>
      <c r="G3110" t="s">
        <v>770</v>
      </c>
      <c r="K3110" s="1">
        <v>0</v>
      </c>
      <c r="L3110" s="1">
        <v>60</v>
      </c>
    </row>
    <row r="3111" spans="1:14" x14ac:dyDescent="0.25">
      <c r="A3111" t="s">
        <v>57</v>
      </c>
      <c r="B3111">
        <v>43769</v>
      </c>
      <c r="D3111" t="s">
        <v>2</v>
      </c>
      <c r="E3111" t="s">
        <v>22</v>
      </c>
      <c r="G3111" t="s">
        <v>768</v>
      </c>
      <c r="K3111" s="1">
        <v>200</v>
      </c>
      <c r="L3111" s="1">
        <v>0</v>
      </c>
    </row>
    <row r="3112" spans="1:14" x14ac:dyDescent="0.25">
      <c r="A3112" t="s">
        <v>57</v>
      </c>
      <c r="B3112">
        <v>43496</v>
      </c>
      <c r="D3112" t="s">
        <v>2</v>
      </c>
      <c r="E3112" t="s">
        <v>29</v>
      </c>
      <c r="K3112" s="1">
        <v>0</v>
      </c>
      <c r="L3112" s="1">
        <v>0</v>
      </c>
    </row>
    <row r="3113" spans="1:14" x14ac:dyDescent="0.25">
      <c r="A3113" t="s">
        <v>57</v>
      </c>
      <c r="B3113">
        <v>43524</v>
      </c>
      <c r="D3113" t="s">
        <v>2</v>
      </c>
      <c r="E3113" t="s">
        <v>29</v>
      </c>
      <c r="K3113" s="1">
        <v>300</v>
      </c>
      <c r="L3113" s="1">
        <v>0</v>
      </c>
    </row>
    <row r="3114" spans="1:14" x14ac:dyDescent="0.25">
      <c r="A3114" t="s">
        <v>57</v>
      </c>
      <c r="B3114">
        <v>43555</v>
      </c>
      <c r="D3114" t="s">
        <v>2</v>
      </c>
      <c r="E3114" t="s">
        <v>29</v>
      </c>
      <c r="K3114" s="1">
        <v>300</v>
      </c>
      <c r="L3114" s="1">
        <v>0</v>
      </c>
    </row>
    <row r="3115" spans="1:14" x14ac:dyDescent="0.25">
      <c r="A3115" t="s">
        <v>57</v>
      </c>
      <c r="B3115">
        <v>43585</v>
      </c>
      <c r="D3115" t="s">
        <v>2</v>
      </c>
      <c r="E3115" t="s">
        <v>29</v>
      </c>
      <c r="K3115" s="1">
        <v>300</v>
      </c>
      <c r="L3115" s="1">
        <v>0</v>
      </c>
    </row>
    <row r="3116" spans="1:14" x14ac:dyDescent="0.25">
      <c r="A3116" t="s">
        <v>57</v>
      </c>
      <c r="B3116">
        <v>43616</v>
      </c>
      <c r="D3116" t="s">
        <v>2</v>
      </c>
      <c r="E3116" t="s">
        <v>29</v>
      </c>
      <c r="K3116" s="1">
        <v>300</v>
      </c>
      <c r="L3116" s="1">
        <v>0</v>
      </c>
    </row>
    <row r="3117" spans="1:14" x14ac:dyDescent="0.25">
      <c r="A3117" t="s">
        <v>57</v>
      </c>
      <c r="B3117">
        <v>43646</v>
      </c>
      <c r="D3117" t="s">
        <v>2</v>
      </c>
      <c r="E3117" t="s">
        <v>29</v>
      </c>
      <c r="K3117" s="1">
        <v>300</v>
      </c>
      <c r="L3117" s="1">
        <v>0</v>
      </c>
    </row>
    <row r="3118" spans="1:14" x14ac:dyDescent="0.25">
      <c r="A3118" t="s">
        <v>57</v>
      </c>
      <c r="B3118">
        <v>43677</v>
      </c>
      <c r="D3118" t="s">
        <v>2</v>
      </c>
      <c r="E3118" t="s">
        <v>29</v>
      </c>
      <c r="K3118" s="1">
        <v>300</v>
      </c>
      <c r="L3118" s="1">
        <v>0</v>
      </c>
    </row>
    <row r="3119" spans="1:14" x14ac:dyDescent="0.25">
      <c r="A3119" t="s">
        <v>57</v>
      </c>
      <c r="B3119">
        <v>43708</v>
      </c>
      <c r="D3119" t="s">
        <v>2</v>
      </c>
      <c r="E3119" t="s">
        <v>29</v>
      </c>
      <c r="K3119" s="1">
        <v>300</v>
      </c>
      <c r="L3119" s="1">
        <v>0</v>
      </c>
    </row>
    <row r="3120" spans="1:14" x14ac:dyDescent="0.25">
      <c r="A3120" t="s">
        <v>57</v>
      </c>
      <c r="B3120">
        <v>43738</v>
      </c>
      <c r="D3120" t="s">
        <v>2</v>
      </c>
      <c r="E3120" t="s">
        <v>29</v>
      </c>
      <c r="K3120" s="1">
        <v>300</v>
      </c>
      <c r="L3120" s="1">
        <v>0</v>
      </c>
    </row>
    <row r="3121" spans="1:14" x14ac:dyDescent="0.25">
      <c r="A3121" t="s">
        <v>57</v>
      </c>
      <c r="B3121">
        <v>43769</v>
      </c>
      <c r="D3121" t="s">
        <v>2</v>
      </c>
      <c r="E3121" t="s">
        <v>29</v>
      </c>
      <c r="K3121" s="1">
        <v>300</v>
      </c>
      <c r="L3121" s="1">
        <v>0</v>
      </c>
    </row>
    <row r="3122" spans="1:14" x14ac:dyDescent="0.25">
      <c r="A3122" t="s">
        <v>268</v>
      </c>
      <c r="B3122">
        <v>43799</v>
      </c>
      <c r="D3122" t="s">
        <v>2</v>
      </c>
      <c r="E3122" t="s">
        <v>29</v>
      </c>
      <c r="G3122" t="s">
        <v>769</v>
      </c>
      <c r="K3122" s="1">
        <v>300</v>
      </c>
      <c r="L3122" s="1">
        <v>0</v>
      </c>
    </row>
    <row r="3123" spans="1:14" x14ac:dyDescent="0.25">
      <c r="A3123" t="s">
        <v>159</v>
      </c>
      <c r="B3123">
        <v>43799</v>
      </c>
      <c r="D3123" t="s">
        <v>6</v>
      </c>
      <c r="G3123" t="s">
        <v>769</v>
      </c>
      <c r="K3123" s="1">
        <v>0</v>
      </c>
      <c r="L3123" s="1">
        <v>330</v>
      </c>
    </row>
    <row r="3124" spans="1:14" x14ac:dyDescent="0.25">
      <c r="A3124" t="s">
        <v>159</v>
      </c>
      <c r="B3124">
        <v>43769</v>
      </c>
      <c r="D3124" t="s">
        <v>6</v>
      </c>
      <c r="G3124" t="s">
        <v>768</v>
      </c>
      <c r="K3124" s="1">
        <v>0</v>
      </c>
      <c r="L3124" s="1">
        <v>20</v>
      </c>
    </row>
    <row r="3125" spans="1:14" x14ac:dyDescent="0.25">
      <c r="A3125" t="s">
        <v>767</v>
      </c>
      <c r="B3125">
        <v>43769</v>
      </c>
      <c r="D3125" t="s">
        <v>6</v>
      </c>
      <c r="G3125" t="s">
        <v>766</v>
      </c>
      <c r="K3125" s="1">
        <v>2825.9590899999998</v>
      </c>
      <c r="L3125" s="1">
        <v>0</v>
      </c>
    </row>
    <row r="3126" spans="1:14" x14ac:dyDescent="0.25">
      <c r="A3126" t="s">
        <v>159</v>
      </c>
      <c r="B3126">
        <v>43708</v>
      </c>
      <c r="C3126" t="s">
        <v>3244</v>
      </c>
      <c r="D3126" t="s">
        <v>6</v>
      </c>
      <c r="G3126" t="s">
        <v>595</v>
      </c>
      <c r="H3126" t="s">
        <v>293</v>
      </c>
      <c r="I3126">
        <v>43708</v>
      </c>
      <c r="K3126" s="1">
        <v>0</v>
      </c>
      <c r="L3126" s="1">
        <v>6.16</v>
      </c>
      <c r="M3126" s="1">
        <v>-37296694.439999998</v>
      </c>
      <c r="N3126" s="1">
        <v>-61600</v>
      </c>
    </row>
    <row r="3127" spans="1:14" x14ac:dyDescent="0.25">
      <c r="A3127" t="s">
        <v>159</v>
      </c>
      <c r="B3127">
        <v>43708</v>
      </c>
      <c r="C3127" t="s">
        <v>3258</v>
      </c>
      <c r="D3127" t="s">
        <v>6</v>
      </c>
      <c r="G3127" t="s">
        <v>593</v>
      </c>
      <c r="H3127" t="s">
        <v>293</v>
      </c>
      <c r="I3127">
        <v>43708</v>
      </c>
      <c r="K3127" s="1">
        <v>0</v>
      </c>
      <c r="L3127" s="1">
        <v>3.8639999999999999</v>
      </c>
      <c r="M3127" s="1">
        <v>-37335334.439999998</v>
      </c>
      <c r="N3127" s="1">
        <v>-100240</v>
      </c>
    </row>
    <row r="3128" spans="1:14" x14ac:dyDescent="0.25">
      <c r="A3128" t="s">
        <v>159</v>
      </c>
      <c r="B3128">
        <v>43708</v>
      </c>
      <c r="C3128" t="s">
        <v>3253</v>
      </c>
      <c r="D3128" t="s">
        <v>6</v>
      </c>
      <c r="G3128" t="s">
        <v>591</v>
      </c>
      <c r="H3128" t="s">
        <v>293</v>
      </c>
      <c r="I3128">
        <v>43708</v>
      </c>
      <c r="K3128" s="1">
        <v>0</v>
      </c>
      <c r="L3128" s="1">
        <v>5.5439999999999996</v>
      </c>
      <c r="M3128" s="1">
        <v>-37390774.439999998</v>
      </c>
      <c r="N3128" s="1">
        <v>-155680</v>
      </c>
    </row>
    <row r="3129" spans="1:14" x14ac:dyDescent="0.25">
      <c r="A3129" t="s">
        <v>151</v>
      </c>
      <c r="B3129">
        <v>43708</v>
      </c>
      <c r="C3129" t="s">
        <v>2881</v>
      </c>
      <c r="D3129" t="s">
        <v>6</v>
      </c>
      <c r="G3129" t="s">
        <v>711</v>
      </c>
      <c r="H3129" t="s">
        <v>469</v>
      </c>
      <c r="K3129" s="1">
        <v>260.23788999999999</v>
      </c>
      <c r="L3129" s="1">
        <v>0</v>
      </c>
      <c r="M3129" s="1">
        <v>-68428055.980000004</v>
      </c>
      <c r="N3129" s="1">
        <v>104557.89000000001</v>
      </c>
    </row>
    <row r="3130" spans="1:14" x14ac:dyDescent="0.25">
      <c r="A3130" t="s">
        <v>151</v>
      </c>
      <c r="B3130">
        <v>43708</v>
      </c>
      <c r="C3130" t="s">
        <v>2882</v>
      </c>
      <c r="D3130" t="s">
        <v>6</v>
      </c>
      <c r="G3130" t="s">
        <v>709</v>
      </c>
      <c r="H3130" t="s">
        <v>710</v>
      </c>
      <c r="K3130" s="1">
        <v>32.479199999999999</v>
      </c>
      <c r="L3130" s="1">
        <v>0</v>
      </c>
      <c r="M3130" s="1">
        <v>-68395576.780000001</v>
      </c>
      <c r="N3130" s="1">
        <v>137037.09000000003</v>
      </c>
    </row>
    <row r="3131" spans="1:14" x14ac:dyDescent="0.25">
      <c r="A3131" t="s">
        <v>151</v>
      </c>
      <c r="B3131">
        <v>43708</v>
      </c>
      <c r="C3131" t="s">
        <v>2874</v>
      </c>
      <c r="D3131" t="s">
        <v>6</v>
      </c>
      <c r="G3131" t="s">
        <v>765</v>
      </c>
      <c r="H3131" t="s">
        <v>157</v>
      </c>
      <c r="K3131" s="1">
        <v>0</v>
      </c>
      <c r="L3131" s="1">
        <v>30.194796999999998</v>
      </c>
      <c r="M3131" s="1">
        <v>-68697524.75</v>
      </c>
      <c r="N3131" s="1">
        <v>-164910.87999999995</v>
      </c>
    </row>
    <row r="3132" spans="1:14" x14ac:dyDescent="0.25">
      <c r="A3132" t="s">
        <v>151</v>
      </c>
      <c r="B3132">
        <v>43708</v>
      </c>
      <c r="C3132" t="s">
        <v>2864</v>
      </c>
      <c r="D3132" t="s">
        <v>6</v>
      </c>
      <c r="G3132" t="s">
        <v>764</v>
      </c>
      <c r="H3132" t="s">
        <v>154</v>
      </c>
      <c r="K3132" s="1">
        <v>0</v>
      </c>
      <c r="L3132" s="1">
        <v>78.604407999999992</v>
      </c>
      <c r="M3132" s="1">
        <v>-69483568.829999998</v>
      </c>
      <c r="N3132" s="1">
        <v>-950954.96</v>
      </c>
    </row>
    <row r="3133" spans="1:14" x14ac:dyDescent="0.25">
      <c r="A3133" t="s">
        <v>151</v>
      </c>
      <c r="B3133">
        <v>43708</v>
      </c>
      <c r="C3133" t="s">
        <v>2865</v>
      </c>
      <c r="D3133" t="s">
        <v>6</v>
      </c>
      <c r="G3133" t="s">
        <v>763</v>
      </c>
      <c r="H3133" t="s">
        <v>154</v>
      </c>
      <c r="K3133" s="1">
        <v>0</v>
      </c>
      <c r="L3133" s="1">
        <v>14.176217000000001</v>
      </c>
      <c r="M3133" s="1">
        <v>-69625331</v>
      </c>
      <c r="N3133" s="1">
        <v>-1092717.1299999999</v>
      </c>
    </row>
    <row r="3134" spans="1:14" x14ac:dyDescent="0.25">
      <c r="A3134" t="s">
        <v>151</v>
      </c>
      <c r="B3134">
        <v>43708</v>
      </c>
      <c r="C3134" t="s">
        <v>2866</v>
      </c>
      <c r="D3134" t="s">
        <v>6</v>
      </c>
      <c r="G3134" t="s">
        <v>762</v>
      </c>
      <c r="H3134" t="s">
        <v>154</v>
      </c>
      <c r="K3134" s="1">
        <v>0</v>
      </c>
      <c r="L3134" s="1">
        <v>34.517703999999995</v>
      </c>
      <c r="M3134" s="1">
        <v>-69970508.040000007</v>
      </c>
      <c r="N3134" s="1">
        <v>-1437894.17</v>
      </c>
    </row>
    <row r="3135" spans="1:14" x14ac:dyDescent="0.25">
      <c r="A3135" t="s">
        <v>151</v>
      </c>
      <c r="B3135">
        <v>43708</v>
      </c>
      <c r="C3135" t="s">
        <v>2872</v>
      </c>
      <c r="D3135" t="s">
        <v>6</v>
      </c>
      <c r="G3135" t="s">
        <v>761</v>
      </c>
      <c r="H3135" t="s">
        <v>318</v>
      </c>
      <c r="K3135" s="1">
        <v>0</v>
      </c>
      <c r="L3135" s="1">
        <v>7.6398000000000001</v>
      </c>
      <c r="M3135" s="1">
        <v>-70046906.040000007</v>
      </c>
      <c r="N3135" s="1">
        <v>-1514292.17</v>
      </c>
    </row>
    <row r="3136" spans="1:14" x14ac:dyDescent="0.25">
      <c r="A3136" t="s">
        <v>151</v>
      </c>
      <c r="B3136">
        <v>43708</v>
      </c>
      <c r="C3136" t="s">
        <v>2867</v>
      </c>
      <c r="D3136" t="s">
        <v>6</v>
      </c>
      <c r="G3136" t="s">
        <v>760</v>
      </c>
      <c r="H3136" t="s">
        <v>154</v>
      </c>
      <c r="K3136" s="1">
        <v>0</v>
      </c>
      <c r="L3136" s="1">
        <v>2.1901549999999999</v>
      </c>
      <c r="M3136" s="1">
        <v>-70068807.590000004</v>
      </c>
      <c r="N3136" s="1">
        <v>-1536193.72</v>
      </c>
    </row>
    <row r="3137" spans="1:14" x14ac:dyDescent="0.25">
      <c r="A3137" t="s">
        <v>151</v>
      </c>
      <c r="B3137">
        <v>43708</v>
      </c>
      <c r="C3137" t="s">
        <v>2868</v>
      </c>
      <c r="D3137" t="s">
        <v>6</v>
      </c>
      <c r="G3137" t="s">
        <v>759</v>
      </c>
      <c r="H3137" t="s">
        <v>154</v>
      </c>
      <c r="K3137" s="1">
        <v>0</v>
      </c>
      <c r="L3137" s="1">
        <v>3.2188880000000002</v>
      </c>
      <c r="M3137" s="1">
        <v>-70100996.469999999</v>
      </c>
      <c r="N3137" s="1">
        <v>-1568382.5999999999</v>
      </c>
    </row>
    <row r="3138" spans="1:14" x14ac:dyDescent="0.25">
      <c r="A3138" t="s">
        <v>151</v>
      </c>
      <c r="B3138">
        <v>43708</v>
      </c>
      <c r="C3138" t="s">
        <v>728</v>
      </c>
      <c r="D3138" t="s">
        <v>6</v>
      </c>
      <c r="G3138" t="s">
        <v>727</v>
      </c>
      <c r="H3138" t="s">
        <v>153</v>
      </c>
      <c r="K3138" s="1">
        <v>0</v>
      </c>
      <c r="L3138" s="1">
        <v>10.5672</v>
      </c>
      <c r="M3138" s="1">
        <v>-70206668.469999999</v>
      </c>
      <c r="N3138" s="1">
        <v>-1674054.5999999999</v>
      </c>
    </row>
    <row r="3139" spans="1:14" x14ac:dyDescent="0.25">
      <c r="A3139" t="s">
        <v>151</v>
      </c>
      <c r="B3139">
        <v>43708</v>
      </c>
      <c r="C3139" t="s">
        <v>2869</v>
      </c>
      <c r="D3139" t="s">
        <v>6</v>
      </c>
      <c r="G3139" t="s">
        <v>726</v>
      </c>
      <c r="H3139" t="s">
        <v>154</v>
      </c>
      <c r="K3139" s="1">
        <v>0</v>
      </c>
      <c r="L3139" s="1">
        <v>23.600065000000001</v>
      </c>
      <c r="M3139" s="1">
        <v>-70442669.120000005</v>
      </c>
      <c r="N3139" s="1">
        <v>-1910055.2499999998</v>
      </c>
    </row>
    <row r="3140" spans="1:14" x14ac:dyDescent="0.25">
      <c r="A3140" t="s">
        <v>151</v>
      </c>
      <c r="B3140">
        <v>43708</v>
      </c>
      <c r="C3140" t="s">
        <v>2873</v>
      </c>
      <c r="D3140" t="s">
        <v>6</v>
      </c>
      <c r="G3140" t="s">
        <v>725</v>
      </c>
      <c r="H3140" t="s">
        <v>225</v>
      </c>
      <c r="K3140" s="1">
        <v>0</v>
      </c>
      <c r="L3140" s="1">
        <v>0.82588899999999998</v>
      </c>
      <c r="M3140" s="1">
        <v>-70450928.010000005</v>
      </c>
      <c r="N3140" s="1">
        <v>-1918314.1399999997</v>
      </c>
    </row>
    <row r="3141" spans="1:14" x14ac:dyDescent="0.25">
      <c r="A3141" t="s">
        <v>151</v>
      </c>
      <c r="B3141">
        <v>43708</v>
      </c>
      <c r="C3141" t="s">
        <v>2870</v>
      </c>
      <c r="D3141" t="s">
        <v>6</v>
      </c>
      <c r="G3141" t="s">
        <v>724</v>
      </c>
      <c r="H3141" t="s">
        <v>154</v>
      </c>
      <c r="K3141" s="1">
        <v>0</v>
      </c>
      <c r="L3141" s="1">
        <v>2.203748</v>
      </c>
      <c r="M3141" s="1">
        <v>-70472965.489999995</v>
      </c>
      <c r="N3141" s="1">
        <v>-1940351.6199999996</v>
      </c>
    </row>
    <row r="3142" spans="1:14" x14ac:dyDescent="0.25">
      <c r="A3142" t="s">
        <v>151</v>
      </c>
      <c r="B3142">
        <v>43708</v>
      </c>
      <c r="C3142" t="s">
        <v>2871</v>
      </c>
      <c r="D3142" t="s">
        <v>6</v>
      </c>
      <c r="G3142" t="s">
        <v>723</v>
      </c>
      <c r="H3142" t="s">
        <v>154</v>
      </c>
      <c r="K3142" s="1">
        <v>0</v>
      </c>
      <c r="L3142" s="1">
        <v>4.7430919999999999</v>
      </c>
      <c r="M3142" s="1">
        <v>-70520396.409999996</v>
      </c>
      <c r="N3142" s="1">
        <v>-1987782.5399999996</v>
      </c>
    </row>
    <row r="3143" spans="1:14" x14ac:dyDescent="0.25">
      <c r="A3143" t="s">
        <v>151</v>
      </c>
      <c r="B3143">
        <v>43708</v>
      </c>
      <c r="C3143" t="s">
        <v>2863</v>
      </c>
      <c r="D3143" t="s">
        <v>6</v>
      </c>
      <c r="G3143" t="s">
        <v>758</v>
      </c>
      <c r="H3143" t="s">
        <v>710</v>
      </c>
      <c r="K3143" s="1">
        <v>0</v>
      </c>
      <c r="L3143" s="1">
        <v>3.2479139999999997</v>
      </c>
      <c r="M3143" s="1">
        <v>-70552875.549999997</v>
      </c>
      <c r="N3143" s="1">
        <v>-2020261.6799999995</v>
      </c>
    </row>
    <row r="3144" spans="1:14" x14ac:dyDescent="0.25">
      <c r="A3144" t="s">
        <v>151</v>
      </c>
      <c r="B3144">
        <v>43708</v>
      </c>
      <c r="C3144" t="s">
        <v>721</v>
      </c>
      <c r="D3144" t="s">
        <v>6</v>
      </c>
      <c r="G3144" t="s">
        <v>757</v>
      </c>
      <c r="H3144" t="s">
        <v>163</v>
      </c>
      <c r="K3144" s="1">
        <v>0</v>
      </c>
      <c r="L3144" s="1">
        <v>3.7818199999999997</v>
      </c>
      <c r="M3144" s="1">
        <v>-70590693.75</v>
      </c>
      <c r="N3144" s="1">
        <v>-2058079.8799999994</v>
      </c>
    </row>
    <row r="3145" spans="1:14" x14ac:dyDescent="0.25">
      <c r="A3145" t="s">
        <v>151</v>
      </c>
      <c r="B3145">
        <v>43708</v>
      </c>
      <c r="C3145" t="s">
        <v>719</v>
      </c>
      <c r="D3145" t="s">
        <v>6</v>
      </c>
      <c r="G3145" t="s">
        <v>756</v>
      </c>
      <c r="H3145" t="s">
        <v>153</v>
      </c>
      <c r="K3145" s="1">
        <v>0</v>
      </c>
      <c r="L3145" s="1">
        <v>5.2835999999999999</v>
      </c>
      <c r="M3145" s="1">
        <v>-70643529.75</v>
      </c>
      <c r="N3145" s="1">
        <v>-2110915.8799999994</v>
      </c>
    </row>
    <row r="3146" spans="1:14" x14ac:dyDescent="0.25">
      <c r="A3146" t="s">
        <v>151</v>
      </c>
      <c r="B3146">
        <v>43708</v>
      </c>
      <c r="C3146" t="s">
        <v>2861</v>
      </c>
      <c r="D3146" t="s">
        <v>6</v>
      </c>
      <c r="G3146" t="s">
        <v>755</v>
      </c>
      <c r="H3146" t="s">
        <v>690</v>
      </c>
      <c r="K3146" s="1">
        <v>0</v>
      </c>
      <c r="L3146" s="1">
        <v>74.225572</v>
      </c>
      <c r="M3146" s="1">
        <v>-71385785.469999999</v>
      </c>
      <c r="N3146" s="1">
        <v>-2853171.5999999996</v>
      </c>
    </row>
    <row r="3147" spans="1:14" x14ac:dyDescent="0.25">
      <c r="A3147" t="s">
        <v>151</v>
      </c>
      <c r="B3147">
        <v>43708</v>
      </c>
      <c r="C3147" t="s">
        <v>2862</v>
      </c>
      <c r="D3147" t="s">
        <v>6</v>
      </c>
      <c r="G3147" t="s">
        <v>717</v>
      </c>
      <c r="H3147" t="s">
        <v>469</v>
      </c>
      <c r="K3147" s="1">
        <v>0</v>
      </c>
      <c r="L3147" s="1">
        <v>26.023788</v>
      </c>
      <c r="M3147" s="1">
        <v>-71646023.349999994</v>
      </c>
      <c r="N3147" s="1">
        <v>-3113409.4799999995</v>
      </c>
    </row>
    <row r="3148" spans="1:14" x14ac:dyDescent="0.25">
      <c r="A3148" t="s">
        <v>151</v>
      </c>
      <c r="B3148">
        <v>43708</v>
      </c>
      <c r="C3148" t="s">
        <v>581</v>
      </c>
      <c r="D3148" t="s">
        <v>6</v>
      </c>
      <c r="G3148" t="s">
        <v>691</v>
      </c>
      <c r="H3148" t="s">
        <v>163</v>
      </c>
      <c r="K3148" s="1">
        <v>37.818199999999997</v>
      </c>
      <c r="L3148" s="1">
        <v>0</v>
      </c>
      <c r="M3148" s="1">
        <v>-71608205.150000006</v>
      </c>
      <c r="N3148" s="1">
        <v>-3075591.2799999993</v>
      </c>
    </row>
    <row r="3149" spans="1:14" x14ac:dyDescent="0.25">
      <c r="A3149" t="s">
        <v>151</v>
      </c>
      <c r="B3149">
        <v>43708</v>
      </c>
      <c r="C3149" t="s">
        <v>2861</v>
      </c>
      <c r="D3149" t="s">
        <v>6</v>
      </c>
      <c r="G3149" t="s">
        <v>689</v>
      </c>
      <c r="H3149" t="s">
        <v>690</v>
      </c>
      <c r="K3149" s="1">
        <v>742.25570999999991</v>
      </c>
      <c r="L3149" s="1">
        <v>0</v>
      </c>
      <c r="M3149" s="1">
        <v>-70865949.439999998</v>
      </c>
      <c r="N3149" s="1">
        <v>-2333335.5699999994</v>
      </c>
    </row>
    <row r="3150" spans="1:14" x14ac:dyDescent="0.25">
      <c r="A3150" t="s">
        <v>151</v>
      </c>
      <c r="B3150">
        <v>43708</v>
      </c>
      <c r="C3150" t="s">
        <v>2883</v>
      </c>
      <c r="D3150" t="s">
        <v>6</v>
      </c>
      <c r="G3150" t="s">
        <v>685</v>
      </c>
      <c r="H3150" t="s">
        <v>153</v>
      </c>
      <c r="K3150" s="1">
        <v>52.835999999999999</v>
      </c>
      <c r="L3150" s="1">
        <v>0</v>
      </c>
      <c r="M3150" s="1">
        <v>-70813113.439999998</v>
      </c>
      <c r="N3150" s="1">
        <v>-2280499.5699999994</v>
      </c>
    </row>
    <row r="3151" spans="1:14" x14ac:dyDescent="0.25">
      <c r="A3151" t="s">
        <v>151</v>
      </c>
      <c r="B3151">
        <v>43708</v>
      </c>
      <c r="D3151" t="s">
        <v>6</v>
      </c>
      <c r="G3151" t="s">
        <v>681</v>
      </c>
      <c r="H3151" t="s">
        <v>229</v>
      </c>
      <c r="K3151" s="1">
        <v>705.54</v>
      </c>
      <c r="L3151" s="1">
        <v>0</v>
      </c>
      <c r="M3151" s="1">
        <v>-70107573.439999998</v>
      </c>
      <c r="N3151" s="1">
        <v>-1574959.5699999994</v>
      </c>
    </row>
    <row r="3152" spans="1:14" x14ac:dyDescent="0.25">
      <c r="A3152" t="s">
        <v>151</v>
      </c>
      <c r="B3152">
        <v>43708</v>
      </c>
      <c r="D3152" t="s">
        <v>6</v>
      </c>
      <c r="G3152" t="s">
        <v>680</v>
      </c>
      <c r="H3152" t="s">
        <v>229</v>
      </c>
      <c r="K3152" s="1">
        <v>3257.674</v>
      </c>
      <c r="L3152" s="1">
        <v>0</v>
      </c>
      <c r="M3152" s="1">
        <v>-66849899.439999998</v>
      </c>
      <c r="N3152" s="1">
        <v>1682714.4300000006</v>
      </c>
    </row>
    <row r="3153" spans="1:14" x14ac:dyDescent="0.25">
      <c r="A3153" t="s">
        <v>151</v>
      </c>
      <c r="B3153">
        <v>43708</v>
      </c>
      <c r="D3153" t="s">
        <v>6</v>
      </c>
      <c r="G3153" t="s">
        <v>679</v>
      </c>
      <c r="H3153" t="s">
        <v>229</v>
      </c>
      <c r="K3153" s="1">
        <v>2262.29</v>
      </c>
      <c r="L3153" s="1">
        <v>0</v>
      </c>
      <c r="M3153" s="1">
        <v>-64587609.439999998</v>
      </c>
      <c r="N3153" s="1">
        <v>3945004.4300000006</v>
      </c>
    </row>
    <row r="3154" spans="1:14" x14ac:dyDescent="0.25">
      <c r="A3154" t="s">
        <v>526</v>
      </c>
      <c r="B3154">
        <v>43708</v>
      </c>
      <c r="C3154" t="s">
        <v>2814</v>
      </c>
      <c r="D3154" t="s">
        <v>6</v>
      </c>
      <c r="G3154" t="s">
        <v>708</v>
      </c>
      <c r="H3154" t="s">
        <v>482</v>
      </c>
      <c r="K3154" s="1">
        <v>2149.69427</v>
      </c>
      <c r="L3154" s="1">
        <v>0</v>
      </c>
      <c r="M3154" s="1">
        <v>-5112528.54</v>
      </c>
      <c r="N3154" s="1">
        <v>6094698.7000000011</v>
      </c>
    </row>
    <row r="3155" spans="1:14" x14ac:dyDescent="0.25">
      <c r="A3155" t="s">
        <v>526</v>
      </c>
      <c r="B3155">
        <v>43708</v>
      </c>
      <c r="D3155" t="s">
        <v>6</v>
      </c>
      <c r="G3155" t="s">
        <v>699</v>
      </c>
      <c r="H3155" t="s">
        <v>700</v>
      </c>
      <c r="K3155" s="1">
        <v>146.76657999999998</v>
      </c>
      <c r="L3155" s="1">
        <v>0</v>
      </c>
      <c r="M3155" s="1">
        <v>-4965761.96</v>
      </c>
      <c r="N3155" s="1">
        <v>6241465.2800000012</v>
      </c>
    </row>
    <row r="3156" spans="1:14" x14ac:dyDescent="0.25">
      <c r="A3156" t="s">
        <v>240</v>
      </c>
      <c r="B3156">
        <v>43708</v>
      </c>
      <c r="C3156" t="s">
        <v>2884</v>
      </c>
      <c r="D3156" t="s">
        <v>6</v>
      </c>
      <c r="G3156" t="s">
        <v>705</v>
      </c>
      <c r="H3156" t="s">
        <v>706</v>
      </c>
      <c r="K3156" s="1">
        <v>43.2</v>
      </c>
      <c r="L3156" s="1">
        <v>0</v>
      </c>
      <c r="M3156" s="1">
        <v>9721375.3100000005</v>
      </c>
      <c r="N3156" s="1">
        <v>6284665.2800000012</v>
      </c>
    </row>
    <row r="3157" spans="1:14" x14ac:dyDescent="0.25">
      <c r="A3157" t="s">
        <v>149</v>
      </c>
      <c r="B3157">
        <v>43708</v>
      </c>
      <c r="D3157" t="s">
        <v>6</v>
      </c>
      <c r="G3157" t="s">
        <v>684</v>
      </c>
      <c r="H3157" t="s">
        <v>18</v>
      </c>
      <c r="K3157" s="1">
        <v>0</v>
      </c>
      <c r="L3157" s="1">
        <v>138.15384900000001</v>
      </c>
      <c r="M3157" s="1">
        <v>51827224.149999999</v>
      </c>
      <c r="N3157" s="1">
        <v>4903126.790000001</v>
      </c>
    </row>
    <row r="3158" spans="1:14" x14ac:dyDescent="0.25">
      <c r="A3158" t="s">
        <v>149</v>
      </c>
      <c r="B3158">
        <v>43708</v>
      </c>
      <c r="D3158" t="s">
        <v>6</v>
      </c>
      <c r="G3158" t="s">
        <v>683</v>
      </c>
      <c r="H3158" t="s">
        <v>18</v>
      </c>
      <c r="K3158" s="1">
        <v>0</v>
      </c>
      <c r="L3158" s="1">
        <v>224.82514799999998</v>
      </c>
      <c r="M3158" s="1">
        <v>49578972.670000002</v>
      </c>
      <c r="N3158" s="1">
        <v>2654875.310000001</v>
      </c>
    </row>
    <row r="3159" spans="1:14" x14ac:dyDescent="0.25">
      <c r="A3159" t="s">
        <v>149</v>
      </c>
      <c r="B3159">
        <v>43708</v>
      </c>
      <c r="D3159" t="s">
        <v>6</v>
      </c>
      <c r="G3159" t="s">
        <v>682</v>
      </c>
      <c r="H3159" t="s">
        <v>18</v>
      </c>
      <c r="K3159" s="1">
        <v>0</v>
      </c>
      <c r="L3159" s="1">
        <v>-138.15384900000001</v>
      </c>
      <c r="M3159" s="1">
        <v>50960511.159999996</v>
      </c>
      <c r="N3159" s="1">
        <v>4036413.8000000007</v>
      </c>
    </row>
    <row r="3160" spans="1:14" x14ac:dyDescent="0.25">
      <c r="A3160" t="s">
        <v>149</v>
      </c>
      <c r="B3160">
        <v>43708</v>
      </c>
      <c r="C3160" t="s">
        <v>754</v>
      </c>
      <c r="D3160" t="s">
        <v>6</v>
      </c>
      <c r="F3160" t="s">
        <v>246</v>
      </c>
      <c r="G3160" t="s">
        <v>753</v>
      </c>
      <c r="H3160" t="s">
        <v>246</v>
      </c>
      <c r="I3160">
        <v>43708</v>
      </c>
      <c r="J3160" t="s">
        <v>138</v>
      </c>
      <c r="K3160" s="1">
        <v>0</v>
      </c>
      <c r="L3160" s="1">
        <v>1653.76323</v>
      </c>
      <c r="M3160" s="1">
        <v>34422878.859999999</v>
      </c>
      <c r="N3160" s="1">
        <v>-12501218.5</v>
      </c>
    </row>
    <row r="3161" spans="1:14" x14ac:dyDescent="0.25">
      <c r="A3161" t="s">
        <v>149</v>
      </c>
      <c r="B3161">
        <v>43708</v>
      </c>
      <c r="C3161" t="s">
        <v>2885</v>
      </c>
      <c r="D3161" t="s">
        <v>6</v>
      </c>
      <c r="F3161" t="s">
        <v>246</v>
      </c>
      <c r="G3161" t="s">
        <v>752</v>
      </c>
      <c r="H3161" t="s">
        <v>246</v>
      </c>
      <c r="I3161">
        <v>43708</v>
      </c>
      <c r="J3161" t="s">
        <v>314</v>
      </c>
      <c r="K3161" s="1">
        <v>0</v>
      </c>
      <c r="L3161" s="1">
        <v>841.64049</v>
      </c>
      <c r="M3161" s="1">
        <v>26006473.960000001</v>
      </c>
      <c r="N3161" s="1">
        <v>-20917623.399999999</v>
      </c>
    </row>
    <row r="3162" spans="1:14" x14ac:dyDescent="0.25">
      <c r="A3162" t="s">
        <v>149</v>
      </c>
      <c r="B3162">
        <v>43708</v>
      </c>
      <c r="C3162" t="s">
        <v>2886</v>
      </c>
      <c r="D3162" t="s">
        <v>6</v>
      </c>
      <c r="F3162" t="s">
        <v>246</v>
      </c>
      <c r="G3162" t="s">
        <v>748</v>
      </c>
      <c r="H3162" t="s">
        <v>246</v>
      </c>
      <c r="I3162">
        <v>43708</v>
      </c>
      <c r="J3162" t="s">
        <v>162</v>
      </c>
      <c r="K3162" s="1">
        <v>0</v>
      </c>
      <c r="L3162" s="1">
        <v>638.06324400000005</v>
      </c>
      <c r="M3162" s="1">
        <v>19625841.52</v>
      </c>
      <c r="N3162" s="1">
        <v>-27298255.84</v>
      </c>
    </row>
    <row r="3163" spans="1:14" x14ac:dyDescent="0.25">
      <c r="A3163" t="s">
        <v>10</v>
      </c>
      <c r="B3163">
        <v>43708</v>
      </c>
      <c r="D3163" t="s">
        <v>6</v>
      </c>
      <c r="G3163" t="s">
        <v>707</v>
      </c>
      <c r="H3163" t="s">
        <v>299</v>
      </c>
      <c r="J3163" t="s">
        <v>138</v>
      </c>
      <c r="K3163" s="1">
        <v>0</v>
      </c>
      <c r="L3163" s="1">
        <v>982.283951</v>
      </c>
      <c r="M3163" s="1">
        <v>61824146.969999999</v>
      </c>
      <c r="N3163" s="1">
        <v>-37121095.350000001</v>
      </c>
    </row>
    <row r="3164" spans="1:14" x14ac:dyDescent="0.25">
      <c r="A3164" t="s">
        <v>10</v>
      </c>
      <c r="B3164">
        <v>43708</v>
      </c>
      <c r="C3164" t="s">
        <v>3258</v>
      </c>
      <c r="D3164" t="s">
        <v>6</v>
      </c>
      <c r="G3164" t="s">
        <v>750</v>
      </c>
      <c r="H3164" t="s">
        <v>246</v>
      </c>
      <c r="I3164">
        <v>43708</v>
      </c>
      <c r="K3164" s="1">
        <v>2808.9759599999998</v>
      </c>
      <c r="L3164" s="1">
        <v>0</v>
      </c>
      <c r="M3164" s="1">
        <v>64633122.93</v>
      </c>
      <c r="N3164" s="1">
        <v>-34312119.390000001</v>
      </c>
    </row>
    <row r="3165" spans="1:14" x14ac:dyDescent="0.25">
      <c r="A3165" t="s">
        <v>10</v>
      </c>
      <c r="B3165">
        <v>43708</v>
      </c>
      <c r="C3165" t="s">
        <v>3258</v>
      </c>
      <c r="D3165" t="s">
        <v>6</v>
      </c>
      <c r="G3165" t="s">
        <v>3273</v>
      </c>
      <c r="H3165" t="s">
        <v>246</v>
      </c>
      <c r="I3165">
        <v>43708</v>
      </c>
      <c r="K3165" s="1">
        <v>3775.0192999999999</v>
      </c>
      <c r="L3165" s="1">
        <v>0</v>
      </c>
      <c r="M3165" s="1">
        <v>68408142.230000004</v>
      </c>
      <c r="N3165" s="1">
        <v>-30537100.09</v>
      </c>
    </row>
    <row r="3166" spans="1:14" x14ac:dyDescent="0.25">
      <c r="A3166" t="s">
        <v>10</v>
      </c>
      <c r="B3166">
        <v>43708</v>
      </c>
      <c r="C3166" t="s">
        <v>754</v>
      </c>
      <c r="D3166" t="s">
        <v>6</v>
      </c>
      <c r="G3166" t="s">
        <v>753</v>
      </c>
      <c r="H3166" t="s">
        <v>246</v>
      </c>
      <c r="I3166">
        <v>43708</v>
      </c>
      <c r="J3166" t="s">
        <v>194</v>
      </c>
      <c r="K3166" s="1">
        <v>16537.632300000001</v>
      </c>
      <c r="L3166" s="1">
        <v>0</v>
      </c>
      <c r="M3166" s="1">
        <v>84945774.530000001</v>
      </c>
      <c r="N3166" s="1">
        <v>-13999467.789999999</v>
      </c>
    </row>
    <row r="3167" spans="1:14" x14ac:dyDescent="0.25">
      <c r="A3167" t="s">
        <v>10</v>
      </c>
      <c r="B3167">
        <v>43708</v>
      </c>
      <c r="C3167" t="s">
        <v>2885</v>
      </c>
      <c r="D3167" t="s">
        <v>6</v>
      </c>
      <c r="G3167" t="s">
        <v>752</v>
      </c>
      <c r="H3167" t="s">
        <v>246</v>
      </c>
      <c r="I3167">
        <v>43708</v>
      </c>
      <c r="J3167" t="s">
        <v>194</v>
      </c>
      <c r="K3167" s="1">
        <v>8416.4048999999995</v>
      </c>
      <c r="L3167" s="1">
        <v>0</v>
      </c>
      <c r="M3167" s="1">
        <v>93362179.430000007</v>
      </c>
      <c r="N3167" s="1">
        <v>-5583062.8899999987</v>
      </c>
    </row>
    <row r="3168" spans="1:14" x14ac:dyDescent="0.25">
      <c r="A3168" t="s">
        <v>10</v>
      </c>
      <c r="B3168">
        <v>43708</v>
      </c>
      <c r="C3168" t="s">
        <v>2886</v>
      </c>
      <c r="D3168" t="s">
        <v>6</v>
      </c>
      <c r="G3168" t="s">
        <v>748</v>
      </c>
      <c r="H3168" t="s">
        <v>246</v>
      </c>
      <c r="I3168">
        <v>43708</v>
      </c>
      <c r="J3168" t="s">
        <v>194</v>
      </c>
      <c r="K3168" s="1">
        <v>6380.6324400000003</v>
      </c>
      <c r="L3168" s="1">
        <v>0</v>
      </c>
      <c r="M3168" s="1">
        <v>99742811.870000005</v>
      </c>
      <c r="N3168" s="1">
        <v>797569.55000000168</v>
      </c>
    </row>
    <row r="3169" spans="1:14" x14ac:dyDescent="0.25">
      <c r="A3169" t="s">
        <v>9</v>
      </c>
      <c r="B3169">
        <v>43708</v>
      </c>
      <c r="C3169" t="s">
        <v>3258</v>
      </c>
      <c r="D3169" t="s">
        <v>6</v>
      </c>
      <c r="F3169" t="s">
        <v>246</v>
      </c>
      <c r="G3169" t="s">
        <v>3274</v>
      </c>
      <c r="H3169" t="s">
        <v>246</v>
      </c>
      <c r="I3169">
        <v>43708</v>
      </c>
      <c r="K3169" s="1">
        <v>147.84083999999999</v>
      </c>
      <c r="L3169" s="1">
        <v>0</v>
      </c>
      <c r="M3169" s="1">
        <v>16624399.609999999</v>
      </c>
      <c r="N3169" s="1">
        <v>945410.39000000164</v>
      </c>
    </row>
    <row r="3170" spans="1:14" x14ac:dyDescent="0.25">
      <c r="A3170" t="s">
        <v>9</v>
      </c>
      <c r="B3170">
        <v>43708</v>
      </c>
      <c r="C3170" t="s">
        <v>3258</v>
      </c>
      <c r="D3170" t="s">
        <v>6</v>
      </c>
      <c r="F3170" t="s">
        <v>246</v>
      </c>
      <c r="G3170" t="s">
        <v>3273</v>
      </c>
      <c r="H3170" t="s">
        <v>246</v>
      </c>
      <c r="I3170">
        <v>43708</v>
      </c>
      <c r="K3170" s="1">
        <v>198.68523000000002</v>
      </c>
      <c r="L3170" s="1">
        <v>0</v>
      </c>
      <c r="M3170" s="1">
        <v>16823084.84</v>
      </c>
      <c r="N3170" s="1">
        <v>1144095.6200000017</v>
      </c>
    </row>
    <row r="3171" spans="1:14" x14ac:dyDescent="0.25">
      <c r="A3171" t="s">
        <v>8</v>
      </c>
      <c r="B3171">
        <v>43708</v>
      </c>
      <c r="C3171" t="s">
        <v>2886</v>
      </c>
      <c r="D3171" t="s">
        <v>6</v>
      </c>
      <c r="F3171" t="s">
        <v>246</v>
      </c>
      <c r="G3171" t="s">
        <v>748</v>
      </c>
      <c r="H3171" t="s">
        <v>246</v>
      </c>
      <c r="I3171">
        <v>43708</v>
      </c>
      <c r="J3171" t="s">
        <v>234</v>
      </c>
      <c r="K3171" s="1">
        <v>0</v>
      </c>
      <c r="L3171" s="1">
        <v>564.40800000000002</v>
      </c>
      <c r="M3171" s="1">
        <v>-125455122.56999999</v>
      </c>
      <c r="N3171" s="1">
        <v>-4499984.379999998</v>
      </c>
    </row>
    <row r="3172" spans="1:14" x14ac:dyDescent="0.25">
      <c r="A3172" t="s">
        <v>8</v>
      </c>
      <c r="B3172">
        <v>43708</v>
      </c>
      <c r="C3172" t="s">
        <v>2887</v>
      </c>
      <c r="D3172" t="s">
        <v>6</v>
      </c>
      <c r="F3172" t="s">
        <v>246</v>
      </c>
      <c r="G3172" t="s">
        <v>746</v>
      </c>
      <c r="H3172" t="s">
        <v>246</v>
      </c>
      <c r="I3172">
        <v>43708</v>
      </c>
      <c r="J3172" t="s">
        <v>148</v>
      </c>
      <c r="K3172" s="1">
        <v>0</v>
      </c>
      <c r="L3172" s="1">
        <v>412.89749999999998</v>
      </c>
      <c r="M3172" s="1">
        <v>-129584097.56999999</v>
      </c>
      <c r="N3172" s="1">
        <v>-8628959.379999999</v>
      </c>
    </row>
    <row r="3173" spans="1:14" x14ac:dyDescent="0.25">
      <c r="A3173" t="s">
        <v>8</v>
      </c>
      <c r="B3173">
        <v>43708</v>
      </c>
      <c r="C3173" t="s">
        <v>2888</v>
      </c>
      <c r="D3173" t="s">
        <v>6</v>
      </c>
      <c r="F3173" t="s">
        <v>246</v>
      </c>
      <c r="G3173" t="s">
        <v>744</v>
      </c>
      <c r="H3173" t="s">
        <v>246</v>
      </c>
      <c r="I3173">
        <v>43708</v>
      </c>
      <c r="J3173" t="s">
        <v>147</v>
      </c>
      <c r="K3173" s="1">
        <v>100000</v>
      </c>
      <c r="L3173" s="1">
        <v>0</v>
      </c>
      <c r="M3173" s="1">
        <v>-29584097.57</v>
      </c>
      <c r="N3173" s="1">
        <v>91371040.620000005</v>
      </c>
    </row>
    <row r="3174" spans="1:14" x14ac:dyDescent="0.25">
      <c r="A3174" t="s">
        <v>146</v>
      </c>
      <c r="B3174">
        <v>43708</v>
      </c>
      <c r="C3174" t="s">
        <v>3258</v>
      </c>
      <c r="D3174" t="s">
        <v>6</v>
      </c>
      <c r="F3174" t="s">
        <v>246</v>
      </c>
      <c r="G3174" t="s">
        <v>750</v>
      </c>
      <c r="H3174" t="s">
        <v>246</v>
      </c>
      <c r="I3174">
        <v>43708</v>
      </c>
      <c r="K3174" s="1">
        <v>2484.7199999999998</v>
      </c>
      <c r="L3174" s="1">
        <v>0</v>
      </c>
      <c r="M3174" s="1">
        <v>61080891.509999998</v>
      </c>
      <c r="N3174" s="1">
        <v>93855760.620000005</v>
      </c>
    </row>
    <row r="3175" spans="1:14" x14ac:dyDescent="0.25">
      <c r="A3175" t="s">
        <v>146</v>
      </c>
      <c r="B3175">
        <v>43708</v>
      </c>
      <c r="C3175" t="s">
        <v>3258</v>
      </c>
      <c r="D3175" t="s">
        <v>6</v>
      </c>
      <c r="F3175" t="s">
        <v>246</v>
      </c>
      <c r="G3175" t="s">
        <v>3273</v>
      </c>
      <c r="H3175" t="s">
        <v>246</v>
      </c>
      <c r="I3175">
        <v>43708</v>
      </c>
      <c r="K3175" s="1">
        <v>3339.2474999999999</v>
      </c>
      <c r="L3175" s="1">
        <v>0</v>
      </c>
      <c r="M3175" s="1">
        <v>64420139.009999998</v>
      </c>
      <c r="N3175" s="1">
        <v>97195008.120000005</v>
      </c>
    </row>
    <row r="3176" spans="1:14" x14ac:dyDescent="0.25">
      <c r="A3176" t="s">
        <v>146</v>
      </c>
      <c r="B3176">
        <v>43708</v>
      </c>
      <c r="C3176" t="s">
        <v>2886</v>
      </c>
      <c r="D3176" t="s">
        <v>6</v>
      </c>
      <c r="G3176" t="s">
        <v>748</v>
      </c>
      <c r="H3176" t="s">
        <v>246</v>
      </c>
      <c r="I3176">
        <v>43708</v>
      </c>
      <c r="J3176" t="s">
        <v>313</v>
      </c>
      <c r="K3176" s="1">
        <v>5644.08</v>
      </c>
      <c r="L3176" s="1">
        <v>0</v>
      </c>
      <c r="M3176" s="1">
        <v>70064219.010000005</v>
      </c>
      <c r="N3176" s="1">
        <v>102839088.12</v>
      </c>
    </row>
    <row r="3177" spans="1:14" x14ac:dyDescent="0.25">
      <c r="A3177" t="s">
        <v>146</v>
      </c>
      <c r="B3177">
        <v>43708</v>
      </c>
      <c r="C3177" t="s">
        <v>2887</v>
      </c>
      <c r="D3177" t="s">
        <v>6</v>
      </c>
      <c r="G3177" t="s">
        <v>746</v>
      </c>
      <c r="H3177" t="s">
        <v>246</v>
      </c>
      <c r="I3177">
        <v>43708</v>
      </c>
      <c r="J3177" t="s">
        <v>313</v>
      </c>
      <c r="K3177" s="1">
        <v>4128.9750000000004</v>
      </c>
      <c r="L3177" s="1">
        <v>0</v>
      </c>
      <c r="M3177" s="1">
        <v>74193194.010000005</v>
      </c>
      <c r="N3177" s="1">
        <v>106968063.12</v>
      </c>
    </row>
    <row r="3178" spans="1:14" x14ac:dyDescent="0.25">
      <c r="A3178" t="s">
        <v>146</v>
      </c>
      <c r="B3178">
        <v>43708</v>
      </c>
      <c r="C3178" t="s">
        <v>2888</v>
      </c>
      <c r="D3178" t="s">
        <v>6</v>
      </c>
      <c r="G3178" t="s">
        <v>744</v>
      </c>
      <c r="H3178" t="s">
        <v>246</v>
      </c>
      <c r="I3178">
        <v>43708</v>
      </c>
      <c r="J3178" t="s">
        <v>313</v>
      </c>
      <c r="K3178" s="1">
        <v>0</v>
      </c>
      <c r="L3178" s="1">
        <v>10000</v>
      </c>
      <c r="M3178" s="1">
        <v>-25806805.989999998</v>
      </c>
      <c r="N3178" s="1">
        <v>6968063.1200000048</v>
      </c>
    </row>
    <row r="3179" spans="1:14" x14ac:dyDescent="0.25">
      <c r="A3179" t="s">
        <v>145</v>
      </c>
      <c r="B3179">
        <v>43708</v>
      </c>
      <c r="D3179" t="s">
        <v>6</v>
      </c>
      <c r="G3179" t="s">
        <v>677</v>
      </c>
      <c r="K3179" s="1">
        <v>2510.3049500000002</v>
      </c>
      <c r="L3179" s="1">
        <v>0</v>
      </c>
      <c r="M3179" s="1">
        <v>3400960.62</v>
      </c>
      <c r="N3179" s="1">
        <v>9478368.070000004</v>
      </c>
    </row>
    <row r="3180" spans="1:14" x14ac:dyDescent="0.25">
      <c r="A3180" t="s">
        <v>145</v>
      </c>
      <c r="B3180">
        <v>43708</v>
      </c>
      <c r="D3180" t="s">
        <v>6</v>
      </c>
      <c r="G3180" t="s">
        <v>571</v>
      </c>
      <c r="I3180">
        <v>43708</v>
      </c>
      <c r="K3180" s="1">
        <v>0</v>
      </c>
      <c r="L3180" s="1">
        <v>251.03049500000003</v>
      </c>
      <c r="M3180" s="1">
        <v>890655.67</v>
      </c>
      <c r="N3180" s="1">
        <v>6968063.1200000038</v>
      </c>
    </row>
    <row r="3181" spans="1:14" x14ac:dyDescent="0.25">
      <c r="A3181" t="s">
        <v>141</v>
      </c>
      <c r="B3181">
        <v>43708</v>
      </c>
      <c r="D3181" t="s">
        <v>6</v>
      </c>
      <c r="G3181" t="s">
        <v>743</v>
      </c>
      <c r="H3181" t="s">
        <v>143</v>
      </c>
      <c r="K3181" s="1">
        <v>0</v>
      </c>
      <c r="L3181" s="1">
        <v>2.5</v>
      </c>
      <c r="M3181" s="1">
        <v>128564.94</v>
      </c>
      <c r="N3181" s="1">
        <v>6943063.1200000038</v>
      </c>
    </row>
    <row r="3182" spans="1:14" x14ac:dyDescent="0.25">
      <c r="A3182" t="s">
        <v>137</v>
      </c>
      <c r="B3182">
        <v>43708</v>
      </c>
      <c r="D3182" t="s">
        <v>6</v>
      </c>
      <c r="G3182" t="s">
        <v>742</v>
      </c>
      <c r="K3182" s="1">
        <v>211.54510000000002</v>
      </c>
      <c r="L3182" s="1">
        <v>0</v>
      </c>
      <c r="M3182" s="1">
        <v>3530640.54</v>
      </c>
      <c r="N3182" s="1">
        <v>7154608.2200000035</v>
      </c>
    </row>
    <row r="3183" spans="1:14" x14ac:dyDescent="0.25">
      <c r="A3183" t="s">
        <v>137</v>
      </c>
      <c r="B3183">
        <v>43708</v>
      </c>
      <c r="D3183" t="s">
        <v>6</v>
      </c>
      <c r="G3183" t="s">
        <v>571</v>
      </c>
      <c r="K3183" s="1">
        <v>0</v>
      </c>
      <c r="L3183" s="1">
        <v>25.303875000000001</v>
      </c>
      <c r="M3183" s="1">
        <v>3277601.79</v>
      </c>
      <c r="N3183" s="1">
        <v>6901569.4700000035</v>
      </c>
    </row>
    <row r="3184" spans="1:14" x14ac:dyDescent="0.25">
      <c r="A3184" t="s">
        <v>136</v>
      </c>
      <c r="B3184">
        <v>43708</v>
      </c>
      <c r="D3184" t="s">
        <v>6</v>
      </c>
      <c r="G3184" t="s">
        <v>742</v>
      </c>
      <c r="K3184" s="1">
        <v>607.60632999999996</v>
      </c>
      <c r="L3184" s="1">
        <v>0</v>
      </c>
      <c r="M3184" s="1">
        <v>-2621441.23</v>
      </c>
      <c r="N3184" s="1">
        <v>7509175.8000000035</v>
      </c>
    </row>
    <row r="3185" spans="1:14" x14ac:dyDescent="0.25">
      <c r="A3185" t="s">
        <v>136</v>
      </c>
      <c r="B3185">
        <v>43708</v>
      </c>
      <c r="D3185" t="s">
        <v>6</v>
      </c>
      <c r="G3185" t="s">
        <v>692</v>
      </c>
      <c r="K3185" s="1">
        <v>141.75148000000002</v>
      </c>
      <c r="L3185" s="1">
        <v>0</v>
      </c>
      <c r="M3185" s="1">
        <v>-2479689.75</v>
      </c>
      <c r="N3185" s="1">
        <v>7650927.280000004</v>
      </c>
    </row>
    <row r="3186" spans="1:14" x14ac:dyDescent="0.25">
      <c r="A3186" t="s">
        <v>136</v>
      </c>
      <c r="B3186">
        <v>43708</v>
      </c>
      <c r="D3186" t="s">
        <v>6</v>
      </c>
      <c r="G3186" t="s">
        <v>571</v>
      </c>
      <c r="K3186" s="1">
        <v>0</v>
      </c>
      <c r="L3186" s="1">
        <v>73.161018999999996</v>
      </c>
      <c r="M3186" s="1">
        <v>-3211299.94</v>
      </c>
      <c r="N3186" s="1">
        <v>6919317.0900000036</v>
      </c>
    </row>
    <row r="3187" spans="1:14" x14ac:dyDescent="0.25">
      <c r="A3187" t="s">
        <v>312</v>
      </c>
      <c r="B3187">
        <v>43708</v>
      </c>
      <c r="D3187" t="s">
        <v>6</v>
      </c>
      <c r="G3187" t="s">
        <v>741</v>
      </c>
      <c r="K3187" s="1">
        <v>59.77205</v>
      </c>
      <c r="L3187" s="1">
        <v>0</v>
      </c>
      <c r="M3187" s="1">
        <v>-596667.44999999995</v>
      </c>
      <c r="N3187" s="1">
        <v>6979089.1400000034</v>
      </c>
    </row>
    <row r="3188" spans="1:14" x14ac:dyDescent="0.25">
      <c r="A3188" t="s">
        <v>134</v>
      </c>
      <c r="B3188">
        <v>43708</v>
      </c>
      <c r="D3188" t="s">
        <v>6</v>
      </c>
      <c r="G3188" t="s">
        <v>694</v>
      </c>
      <c r="K3188" s="1">
        <v>320.44276000000002</v>
      </c>
      <c r="L3188" s="1">
        <v>0</v>
      </c>
      <c r="M3188" s="1">
        <v>-274808.23</v>
      </c>
      <c r="N3188" s="1">
        <v>7299531.9000000032</v>
      </c>
    </row>
    <row r="3189" spans="1:14" x14ac:dyDescent="0.25">
      <c r="A3189" t="s">
        <v>134</v>
      </c>
      <c r="B3189">
        <v>43708</v>
      </c>
      <c r="D3189" t="s">
        <v>6</v>
      </c>
      <c r="G3189" t="s">
        <v>693</v>
      </c>
      <c r="K3189" s="1">
        <v>52.143120000000003</v>
      </c>
      <c r="L3189" s="1">
        <v>0</v>
      </c>
      <c r="M3189" s="1">
        <v>-222665.11</v>
      </c>
      <c r="N3189" s="1">
        <v>7351675.0200000033</v>
      </c>
    </row>
    <row r="3190" spans="1:14" x14ac:dyDescent="0.25">
      <c r="A3190" t="s">
        <v>134</v>
      </c>
      <c r="B3190">
        <v>43708</v>
      </c>
      <c r="D3190" t="s">
        <v>6</v>
      </c>
      <c r="G3190" t="s">
        <v>571</v>
      </c>
      <c r="K3190" s="1">
        <v>0</v>
      </c>
      <c r="L3190" s="1">
        <v>41.645817999999998</v>
      </c>
      <c r="M3190" s="1">
        <v>-639123.29</v>
      </c>
      <c r="N3190" s="1">
        <v>6935216.8400000036</v>
      </c>
    </row>
    <row r="3191" spans="1:14" x14ac:dyDescent="0.25">
      <c r="A3191" t="s">
        <v>311</v>
      </c>
      <c r="B3191">
        <v>43708</v>
      </c>
      <c r="D3191" t="s">
        <v>6</v>
      </c>
      <c r="G3191" t="s">
        <v>707</v>
      </c>
      <c r="J3191" t="s">
        <v>138</v>
      </c>
      <c r="K3191" s="1">
        <v>0</v>
      </c>
      <c r="L3191" s="1">
        <v>0.73540000000000005</v>
      </c>
      <c r="M3191" s="1">
        <v>27110.66</v>
      </c>
      <c r="N3191" s="1">
        <v>6927862.8400000036</v>
      </c>
    </row>
    <row r="3192" spans="1:14" x14ac:dyDescent="0.25">
      <c r="A3192" t="s">
        <v>132</v>
      </c>
      <c r="B3192">
        <v>43708</v>
      </c>
      <c r="C3192" t="s">
        <v>2889</v>
      </c>
      <c r="D3192" t="s">
        <v>6</v>
      </c>
      <c r="G3192" t="s">
        <v>740</v>
      </c>
      <c r="K3192" s="1">
        <v>631.91200000000003</v>
      </c>
      <c r="L3192" s="1">
        <v>0</v>
      </c>
      <c r="M3192" s="1">
        <v>375856.29</v>
      </c>
      <c r="N3192" s="1">
        <v>7559774.8400000036</v>
      </c>
    </row>
    <row r="3193" spans="1:14" x14ac:dyDescent="0.25">
      <c r="A3193" t="s">
        <v>132</v>
      </c>
      <c r="B3193">
        <v>43708</v>
      </c>
      <c r="D3193" t="s">
        <v>6</v>
      </c>
      <c r="G3193" t="s">
        <v>571</v>
      </c>
      <c r="K3193" s="1">
        <v>0</v>
      </c>
      <c r="L3193" s="1">
        <v>57.570740000000001</v>
      </c>
      <c r="M3193" s="1">
        <v>-199851.11</v>
      </c>
      <c r="N3193" s="1">
        <v>6984067.4400000032</v>
      </c>
    </row>
    <row r="3194" spans="1:14" x14ac:dyDescent="0.25">
      <c r="A3194" t="s">
        <v>739</v>
      </c>
      <c r="B3194">
        <v>43708</v>
      </c>
      <c r="C3194" t="s">
        <v>2889</v>
      </c>
      <c r="D3194" t="s">
        <v>6</v>
      </c>
      <c r="G3194" t="s">
        <v>738</v>
      </c>
      <c r="K3194" s="1">
        <v>81.667000000000002</v>
      </c>
      <c r="L3194" s="1">
        <v>0</v>
      </c>
      <c r="M3194" s="1">
        <v>-1666.74</v>
      </c>
      <c r="N3194" s="1">
        <v>7065734.4400000032</v>
      </c>
    </row>
    <row r="3195" spans="1:14" x14ac:dyDescent="0.25">
      <c r="A3195" t="s">
        <v>7</v>
      </c>
      <c r="B3195">
        <v>43708</v>
      </c>
      <c r="C3195" t="s">
        <v>3258</v>
      </c>
      <c r="D3195" t="s">
        <v>6</v>
      </c>
      <c r="F3195" t="s">
        <v>246</v>
      </c>
      <c r="G3195" t="s">
        <v>3274</v>
      </c>
      <c r="K3195" s="1">
        <v>0</v>
      </c>
      <c r="L3195" s="1">
        <v>47.209679999999999</v>
      </c>
      <c r="M3195" s="1">
        <v>-16044257.98</v>
      </c>
      <c r="N3195" s="1">
        <v>6593637.6400000034</v>
      </c>
    </row>
    <row r="3196" spans="1:14" x14ac:dyDescent="0.25">
      <c r="A3196" t="s">
        <v>7</v>
      </c>
      <c r="B3196">
        <v>43708</v>
      </c>
      <c r="C3196" t="s">
        <v>3258</v>
      </c>
      <c r="D3196" t="s">
        <v>6</v>
      </c>
      <c r="F3196" t="s">
        <v>246</v>
      </c>
      <c r="G3196" t="s">
        <v>3273</v>
      </c>
      <c r="K3196" s="1">
        <v>0</v>
      </c>
      <c r="L3196" s="1">
        <v>63.445703000000002</v>
      </c>
      <c r="M3196" s="1">
        <v>-16678715.01</v>
      </c>
      <c r="N3196" s="1">
        <v>5959180.6100000031</v>
      </c>
    </row>
    <row r="3197" spans="1:14" x14ac:dyDescent="0.25">
      <c r="A3197" t="s">
        <v>737</v>
      </c>
      <c r="B3197">
        <v>43708</v>
      </c>
      <c r="C3197" t="s">
        <v>2861</v>
      </c>
      <c r="D3197" t="s">
        <v>6</v>
      </c>
      <c r="G3197" t="s">
        <v>736</v>
      </c>
      <c r="K3197" s="1">
        <v>118.51142</v>
      </c>
      <c r="L3197" s="1">
        <v>0</v>
      </c>
      <c r="M3197" s="1">
        <v>1470266.54</v>
      </c>
      <c r="N3197" s="1">
        <v>6077692.0300000031</v>
      </c>
    </row>
    <row r="3198" spans="1:14" x14ac:dyDescent="0.25">
      <c r="A3198" t="s">
        <v>105</v>
      </c>
      <c r="B3198">
        <v>43708</v>
      </c>
      <c r="C3198" t="s">
        <v>605</v>
      </c>
      <c r="D3198" t="s">
        <v>6</v>
      </c>
      <c r="G3198" t="s">
        <v>604</v>
      </c>
      <c r="K3198" s="1">
        <v>1418.80638</v>
      </c>
      <c r="L3198" s="1">
        <v>0</v>
      </c>
      <c r="M3198" s="1">
        <v>19582129.09</v>
      </c>
      <c r="N3198" s="1">
        <v>7496498.4100000029</v>
      </c>
    </row>
    <row r="3199" spans="1:14" x14ac:dyDescent="0.25">
      <c r="A3199" t="s">
        <v>105</v>
      </c>
      <c r="B3199">
        <v>43708</v>
      </c>
      <c r="C3199" t="s">
        <v>2876</v>
      </c>
      <c r="D3199" t="s">
        <v>6</v>
      </c>
      <c r="G3199" t="s">
        <v>603</v>
      </c>
      <c r="K3199" s="1">
        <v>-1418.80638</v>
      </c>
      <c r="L3199" s="1">
        <v>0</v>
      </c>
      <c r="M3199" s="1">
        <v>18163322.710000001</v>
      </c>
      <c r="N3199" s="1">
        <v>6077692.0300000031</v>
      </c>
    </row>
    <row r="3200" spans="1:14" x14ac:dyDescent="0.25">
      <c r="A3200" t="s">
        <v>105</v>
      </c>
      <c r="B3200">
        <v>43708</v>
      </c>
      <c r="C3200" t="s">
        <v>2877</v>
      </c>
      <c r="D3200" t="s">
        <v>6</v>
      </c>
      <c r="G3200" t="s">
        <v>601</v>
      </c>
      <c r="K3200" s="1">
        <v>1201.6967999999999</v>
      </c>
      <c r="L3200" s="1">
        <v>0</v>
      </c>
      <c r="M3200" s="1">
        <v>19365019.510000002</v>
      </c>
      <c r="N3200" s="1">
        <v>7279388.8300000029</v>
      </c>
    </row>
    <row r="3201" spans="1:14" x14ac:dyDescent="0.25">
      <c r="A3201" t="s">
        <v>105</v>
      </c>
      <c r="B3201">
        <v>43708</v>
      </c>
      <c r="C3201" t="s">
        <v>2878</v>
      </c>
      <c r="D3201" t="s">
        <v>6</v>
      </c>
      <c r="G3201" t="s">
        <v>575</v>
      </c>
      <c r="K3201" s="1">
        <v>5.9070900000000002</v>
      </c>
      <c r="L3201" s="1">
        <v>0</v>
      </c>
      <c r="M3201" s="1">
        <v>19370926.600000001</v>
      </c>
      <c r="N3201" s="1">
        <v>7285295.9200000027</v>
      </c>
    </row>
    <row r="3202" spans="1:14" x14ac:dyDescent="0.25">
      <c r="A3202" t="s">
        <v>105</v>
      </c>
      <c r="B3202">
        <v>43708</v>
      </c>
      <c r="C3202" t="s">
        <v>2874</v>
      </c>
      <c r="D3202" t="s">
        <v>6</v>
      </c>
      <c r="F3202" t="s">
        <v>157</v>
      </c>
      <c r="G3202" t="s">
        <v>735</v>
      </c>
      <c r="K3202" s="1">
        <v>48.210180000000001</v>
      </c>
      <c r="L3202" s="1">
        <v>0</v>
      </c>
      <c r="M3202" s="1">
        <v>19419136.780000001</v>
      </c>
      <c r="N3202" s="1">
        <v>7333506.1000000024</v>
      </c>
    </row>
    <row r="3203" spans="1:14" x14ac:dyDescent="0.25">
      <c r="A3203" t="s">
        <v>105</v>
      </c>
      <c r="B3203">
        <v>43708</v>
      </c>
      <c r="C3203" t="s">
        <v>2864</v>
      </c>
      <c r="D3203" t="s">
        <v>6</v>
      </c>
      <c r="G3203" t="s">
        <v>734</v>
      </c>
      <c r="K3203" s="1">
        <v>125.50283999999999</v>
      </c>
      <c r="L3203" s="1">
        <v>0</v>
      </c>
      <c r="M3203" s="1">
        <v>19544639.620000001</v>
      </c>
      <c r="N3203" s="1">
        <v>7459008.9400000023</v>
      </c>
    </row>
    <row r="3204" spans="1:14" x14ac:dyDescent="0.25">
      <c r="A3204" t="s">
        <v>105</v>
      </c>
      <c r="B3204">
        <v>43708</v>
      </c>
      <c r="C3204" t="s">
        <v>2865</v>
      </c>
      <c r="D3204" t="s">
        <v>6</v>
      </c>
      <c r="G3204" t="s">
        <v>733</v>
      </c>
      <c r="K3204" s="1">
        <v>22.6343</v>
      </c>
      <c r="L3204" s="1">
        <v>0</v>
      </c>
      <c r="M3204" s="1">
        <v>19567273.920000002</v>
      </c>
      <c r="N3204" s="1">
        <v>7481643.2400000021</v>
      </c>
    </row>
    <row r="3205" spans="1:14" x14ac:dyDescent="0.25">
      <c r="A3205" t="s">
        <v>105</v>
      </c>
      <c r="B3205">
        <v>43708</v>
      </c>
      <c r="C3205" t="s">
        <v>2866</v>
      </c>
      <c r="D3205" t="s">
        <v>6</v>
      </c>
      <c r="G3205" t="s">
        <v>732</v>
      </c>
      <c r="K3205" s="1">
        <v>55.112300000000005</v>
      </c>
      <c r="L3205" s="1">
        <v>0</v>
      </c>
      <c r="M3205" s="1">
        <v>19622386.219999999</v>
      </c>
      <c r="N3205" s="1">
        <v>7536755.5400000019</v>
      </c>
    </row>
    <row r="3206" spans="1:14" x14ac:dyDescent="0.25">
      <c r="A3206" t="s">
        <v>105</v>
      </c>
      <c r="B3206">
        <v>43708</v>
      </c>
      <c r="C3206" t="s">
        <v>2872</v>
      </c>
      <c r="D3206" t="s">
        <v>6</v>
      </c>
      <c r="G3206" t="s">
        <v>731</v>
      </c>
      <c r="K3206" s="1">
        <v>12.198</v>
      </c>
      <c r="L3206" s="1">
        <v>0</v>
      </c>
      <c r="M3206" s="1">
        <v>19634584.219999999</v>
      </c>
      <c r="N3206" s="1">
        <v>7548953.5400000019</v>
      </c>
    </row>
    <row r="3207" spans="1:14" x14ac:dyDescent="0.25">
      <c r="A3207" t="s">
        <v>105</v>
      </c>
      <c r="B3207">
        <v>43708</v>
      </c>
      <c r="C3207" t="s">
        <v>2867</v>
      </c>
      <c r="D3207" t="s">
        <v>6</v>
      </c>
      <c r="G3207" t="s">
        <v>730</v>
      </c>
      <c r="K3207" s="1">
        <v>3.4968900000000001</v>
      </c>
      <c r="L3207" s="1">
        <v>0</v>
      </c>
      <c r="M3207" s="1">
        <v>19638081.109999999</v>
      </c>
      <c r="N3207" s="1">
        <v>7552450.4300000016</v>
      </c>
    </row>
    <row r="3208" spans="1:14" x14ac:dyDescent="0.25">
      <c r="A3208" t="s">
        <v>105</v>
      </c>
      <c r="B3208">
        <v>43708</v>
      </c>
      <c r="C3208" t="s">
        <v>2868</v>
      </c>
      <c r="D3208" t="s">
        <v>6</v>
      </c>
      <c r="G3208" t="s">
        <v>729</v>
      </c>
      <c r="K3208" s="1">
        <v>5.1393999999999993</v>
      </c>
      <c r="L3208" s="1">
        <v>0</v>
      </c>
      <c r="M3208" s="1">
        <v>19643220.510000002</v>
      </c>
      <c r="N3208" s="1">
        <v>7557589.8300000019</v>
      </c>
    </row>
    <row r="3209" spans="1:14" x14ac:dyDescent="0.25">
      <c r="A3209" t="s">
        <v>105</v>
      </c>
      <c r="B3209">
        <v>43708</v>
      </c>
      <c r="C3209" t="s">
        <v>728</v>
      </c>
      <c r="D3209" t="s">
        <v>6</v>
      </c>
      <c r="G3209" t="s">
        <v>727</v>
      </c>
      <c r="K3209" s="1">
        <v>16.872</v>
      </c>
      <c r="L3209" s="1">
        <v>0</v>
      </c>
      <c r="M3209" s="1">
        <v>19660092.510000002</v>
      </c>
      <c r="N3209" s="1">
        <v>7574461.8300000019</v>
      </c>
    </row>
    <row r="3210" spans="1:14" x14ac:dyDescent="0.25">
      <c r="A3210" t="s">
        <v>105</v>
      </c>
      <c r="B3210">
        <v>43708</v>
      </c>
      <c r="C3210" t="s">
        <v>2869</v>
      </c>
      <c r="D3210" t="s">
        <v>6</v>
      </c>
      <c r="G3210" t="s">
        <v>726</v>
      </c>
      <c r="K3210" s="1">
        <v>37.680779999999999</v>
      </c>
      <c r="L3210" s="1">
        <v>0</v>
      </c>
      <c r="M3210" s="1">
        <v>19697773.289999999</v>
      </c>
      <c r="N3210" s="1">
        <v>7612142.6100000022</v>
      </c>
    </row>
    <row r="3211" spans="1:14" x14ac:dyDescent="0.25">
      <c r="A3211" t="s">
        <v>105</v>
      </c>
      <c r="B3211">
        <v>43708</v>
      </c>
      <c r="C3211" t="s">
        <v>2873</v>
      </c>
      <c r="D3211" t="s">
        <v>6</v>
      </c>
      <c r="G3211" t="s">
        <v>725</v>
      </c>
      <c r="K3211" s="1">
        <v>1.1371300000000002</v>
      </c>
      <c r="L3211" s="1">
        <v>0</v>
      </c>
      <c r="M3211" s="1">
        <v>19698910.420000002</v>
      </c>
      <c r="N3211" s="1">
        <v>7613279.7400000021</v>
      </c>
    </row>
    <row r="3212" spans="1:14" x14ac:dyDescent="0.25">
      <c r="A3212" t="s">
        <v>105</v>
      </c>
      <c r="B3212">
        <v>43708</v>
      </c>
      <c r="C3212" t="s">
        <v>2870</v>
      </c>
      <c r="D3212" t="s">
        <v>6</v>
      </c>
      <c r="G3212" t="s">
        <v>724</v>
      </c>
      <c r="K3212" s="1">
        <v>3.5185900000000001</v>
      </c>
      <c r="L3212" s="1">
        <v>0</v>
      </c>
      <c r="M3212" s="1">
        <v>19702429.010000002</v>
      </c>
      <c r="N3212" s="1">
        <v>7616798.3300000019</v>
      </c>
    </row>
    <row r="3213" spans="1:14" x14ac:dyDescent="0.25">
      <c r="A3213" t="s">
        <v>105</v>
      </c>
      <c r="B3213">
        <v>43708</v>
      </c>
      <c r="C3213" t="s">
        <v>2871</v>
      </c>
      <c r="D3213" t="s">
        <v>6</v>
      </c>
      <c r="G3213" t="s">
        <v>723</v>
      </c>
      <c r="K3213" s="1">
        <v>7.5730000000000004</v>
      </c>
      <c r="L3213" s="1">
        <v>0</v>
      </c>
      <c r="M3213" s="1">
        <v>19710002.010000002</v>
      </c>
      <c r="N3213" s="1">
        <v>7624371.3300000019</v>
      </c>
    </row>
    <row r="3214" spans="1:14" x14ac:dyDescent="0.25">
      <c r="A3214" t="s">
        <v>105</v>
      </c>
      <c r="B3214">
        <v>43708</v>
      </c>
      <c r="C3214" t="s">
        <v>2863</v>
      </c>
      <c r="D3214" t="s">
        <v>6</v>
      </c>
      <c r="G3214" t="s">
        <v>722</v>
      </c>
      <c r="K3214" s="1">
        <v>5.18574</v>
      </c>
      <c r="L3214" s="1">
        <v>0</v>
      </c>
      <c r="M3214" s="1">
        <v>19715187.75</v>
      </c>
      <c r="N3214" s="1">
        <v>7629557.0700000022</v>
      </c>
    </row>
    <row r="3215" spans="1:14" x14ac:dyDescent="0.25">
      <c r="A3215" t="s">
        <v>105</v>
      </c>
      <c r="B3215">
        <v>43708</v>
      </c>
      <c r="C3215" t="s">
        <v>721</v>
      </c>
      <c r="D3215" t="s">
        <v>6</v>
      </c>
      <c r="G3215" t="s">
        <v>720</v>
      </c>
      <c r="K3215" s="1">
        <v>6.0381999999999998</v>
      </c>
      <c r="L3215" s="1">
        <v>0</v>
      </c>
      <c r="M3215" s="1">
        <v>19721225.949999999</v>
      </c>
      <c r="N3215" s="1">
        <v>7635595.2700000023</v>
      </c>
    </row>
    <row r="3216" spans="1:14" x14ac:dyDescent="0.25">
      <c r="A3216" t="s">
        <v>105</v>
      </c>
      <c r="B3216">
        <v>43708</v>
      </c>
      <c r="C3216" t="s">
        <v>719</v>
      </c>
      <c r="D3216" t="s">
        <v>6</v>
      </c>
      <c r="G3216" t="s">
        <v>718</v>
      </c>
      <c r="K3216" s="1">
        <v>8.4359999999999999</v>
      </c>
      <c r="L3216" s="1">
        <v>0</v>
      </c>
      <c r="M3216" s="1">
        <v>19729661.949999999</v>
      </c>
      <c r="N3216" s="1">
        <v>7644031.2700000023</v>
      </c>
    </row>
    <row r="3217" spans="1:14" x14ac:dyDescent="0.25">
      <c r="A3217" t="s">
        <v>105</v>
      </c>
      <c r="B3217">
        <v>43708</v>
      </c>
      <c r="C3217" t="s">
        <v>2862</v>
      </c>
      <c r="D3217" t="s">
        <v>6</v>
      </c>
      <c r="G3217" t="s">
        <v>717</v>
      </c>
      <c r="K3217" s="1">
        <v>41.550580000000004</v>
      </c>
      <c r="L3217" s="1">
        <v>0</v>
      </c>
      <c r="M3217" s="1">
        <v>19771212.530000001</v>
      </c>
      <c r="N3217" s="1">
        <v>7685581.8500000024</v>
      </c>
    </row>
    <row r="3218" spans="1:14" x14ac:dyDescent="0.25">
      <c r="A3218" t="s">
        <v>105</v>
      </c>
      <c r="B3218">
        <v>43708</v>
      </c>
      <c r="D3218" t="s">
        <v>6</v>
      </c>
      <c r="G3218" t="s">
        <v>716</v>
      </c>
      <c r="K3218" s="1">
        <v>4.9835099999999999</v>
      </c>
      <c r="L3218" s="1">
        <v>0</v>
      </c>
      <c r="M3218" s="1">
        <v>19776196.039999999</v>
      </c>
      <c r="N3218" s="1">
        <v>7690565.3600000022</v>
      </c>
    </row>
    <row r="3219" spans="1:14" x14ac:dyDescent="0.25">
      <c r="A3219" t="s">
        <v>104</v>
      </c>
      <c r="B3219">
        <v>43708</v>
      </c>
      <c r="C3219" t="s">
        <v>2889</v>
      </c>
      <c r="D3219" t="s">
        <v>6</v>
      </c>
      <c r="G3219" t="s">
        <v>715</v>
      </c>
      <c r="K3219" s="1">
        <v>194.553</v>
      </c>
      <c r="L3219" s="1">
        <v>0</v>
      </c>
      <c r="M3219" s="1">
        <v>-19336.64</v>
      </c>
      <c r="N3219" s="1">
        <v>7885118.3600000022</v>
      </c>
    </row>
    <row r="3220" spans="1:14" x14ac:dyDescent="0.25">
      <c r="A3220" t="s">
        <v>103</v>
      </c>
      <c r="B3220">
        <v>43708</v>
      </c>
      <c r="C3220" t="s">
        <v>2889</v>
      </c>
      <c r="D3220" t="s">
        <v>6</v>
      </c>
      <c r="G3220" t="s">
        <v>714</v>
      </c>
      <c r="K3220" s="1">
        <v>1.712</v>
      </c>
      <c r="L3220" s="1">
        <v>0</v>
      </c>
      <c r="M3220" s="1">
        <v>-405017.68</v>
      </c>
      <c r="N3220" s="1">
        <v>7886830.3600000022</v>
      </c>
    </row>
    <row r="3221" spans="1:14" x14ac:dyDescent="0.25">
      <c r="A3221" t="s">
        <v>233</v>
      </c>
      <c r="B3221">
        <v>43708</v>
      </c>
      <c r="C3221" t="s">
        <v>2889</v>
      </c>
      <c r="D3221" t="s">
        <v>6</v>
      </c>
      <c r="G3221" t="s">
        <v>713</v>
      </c>
      <c r="K3221" s="1">
        <v>137.131</v>
      </c>
      <c r="L3221" s="1">
        <v>0</v>
      </c>
      <c r="M3221" s="1">
        <v>2943910.23</v>
      </c>
      <c r="N3221" s="1">
        <v>8023961.3600000022</v>
      </c>
    </row>
    <row r="3222" spans="1:14" x14ac:dyDescent="0.25">
      <c r="A3222" t="s">
        <v>300</v>
      </c>
      <c r="B3222">
        <v>43708</v>
      </c>
      <c r="C3222" t="s">
        <v>2722</v>
      </c>
      <c r="D3222" t="s">
        <v>6</v>
      </c>
      <c r="G3222" t="s">
        <v>589</v>
      </c>
      <c r="K3222" s="1">
        <v>0</v>
      </c>
      <c r="L3222" s="1">
        <v>11.5</v>
      </c>
      <c r="M3222" s="1">
        <v>688315</v>
      </c>
      <c r="N3222" s="1">
        <v>7908961.3600000022</v>
      </c>
    </row>
    <row r="3223" spans="1:14" x14ac:dyDescent="0.25">
      <c r="A3223" t="s">
        <v>102</v>
      </c>
      <c r="B3223">
        <v>43708</v>
      </c>
      <c r="C3223" t="s">
        <v>2879</v>
      </c>
      <c r="D3223" t="s">
        <v>6</v>
      </c>
      <c r="F3223" t="s">
        <v>153</v>
      </c>
      <c r="G3223" t="s">
        <v>712</v>
      </c>
      <c r="K3223" s="1">
        <v>0</v>
      </c>
      <c r="L3223" s="1">
        <v>10.5672</v>
      </c>
      <c r="M3223" s="1">
        <v>21164991.5</v>
      </c>
      <c r="N3223" s="1">
        <v>7803289.3600000022</v>
      </c>
    </row>
    <row r="3224" spans="1:14" x14ac:dyDescent="0.25">
      <c r="A3224" t="s">
        <v>102</v>
      </c>
      <c r="B3224">
        <v>43708</v>
      </c>
      <c r="C3224" t="s">
        <v>2881</v>
      </c>
      <c r="D3224" t="s">
        <v>6</v>
      </c>
      <c r="F3224" t="s">
        <v>469</v>
      </c>
      <c r="G3224" t="s">
        <v>711</v>
      </c>
      <c r="K3224" s="1">
        <v>0</v>
      </c>
      <c r="L3224" s="1">
        <v>26.023789000000001</v>
      </c>
      <c r="M3224" s="1">
        <v>20904753.609999999</v>
      </c>
      <c r="N3224" s="1">
        <v>7543051.4700000025</v>
      </c>
    </row>
    <row r="3225" spans="1:14" x14ac:dyDescent="0.25">
      <c r="A3225" t="s">
        <v>102</v>
      </c>
      <c r="B3225">
        <v>43708</v>
      </c>
      <c r="C3225" t="s">
        <v>2882</v>
      </c>
      <c r="D3225" t="s">
        <v>6</v>
      </c>
      <c r="F3225" t="s">
        <v>710</v>
      </c>
      <c r="G3225" t="s">
        <v>709</v>
      </c>
      <c r="K3225" s="1">
        <v>0</v>
      </c>
      <c r="L3225" s="1">
        <v>3.2479200000000001</v>
      </c>
      <c r="M3225" s="1">
        <v>20872274.41</v>
      </c>
      <c r="N3225" s="1">
        <v>7510572.2700000023</v>
      </c>
    </row>
    <row r="3226" spans="1:14" x14ac:dyDescent="0.25">
      <c r="A3226" t="s">
        <v>102</v>
      </c>
      <c r="B3226">
        <v>43708</v>
      </c>
      <c r="C3226" t="s">
        <v>2814</v>
      </c>
      <c r="D3226" t="s">
        <v>6</v>
      </c>
      <c r="F3226" t="s">
        <v>482</v>
      </c>
      <c r="G3226" t="s">
        <v>708</v>
      </c>
      <c r="K3226" s="1">
        <v>0</v>
      </c>
      <c r="L3226" s="1">
        <v>214.969427</v>
      </c>
      <c r="M3226" s="1">
        <v>18722580.140000001</v>
      </c>
      <c r="N3226" s="1">
        <v>5360878.0000000019</v>
      </c>
    </row>
    <row r="3227" spans="1:14" x14ac:dyDescent="0.25">
      <c r="A3227" t="s">
        <v>102</v>
      </c>
      <c r="B3227">
        <v>43708</v>
      </c>
      <c r="D3227" t="s">
        <v>6</v>
      </c>
      <c r="G3227" t="s">
        <v>707</v>
      </c>
      <c r="K3227" s="1">
        <v>7.3540000000000001</v>
      </c>
      <c r="L3227" s="1">
        <v>0</v>
      </c>
      <c r="M3227" s="1">
        <v>18729934.140000001</v>
      </c>
      <c r="N3227" s="1">
        <v>5368232.0000000019</v>
      </c>
    </row>
    <row r="3228" spans="1:14" x14ac:dyDescent="0.25">
      <c r="A3228" t="s">
        <v>102</v>
      </c>
      <c r="B3228">
        <v>43708</v>
      </c>
      <c r="D3228" t="s">
        <v>6</v>
      </c>
      <c r="F3228" t="s">
        <v>299</v>
      </c>
      <c r="G3228" t="s">
        <v>707</v>
      </c>
      <c r="K3228" s="1">
        <v>9822.8395099999998</v>
      </c>
      <c r="L3228" s="1">
        <v>0</v>
      </c>
      <c r="M3228" s="1">
        <v>28552773.649999999</v>
      </c>
      <c r="N3228" s="1">
        <v>15191071.510000002</v>
      </c>
    </row>
    <row r="3229" spans="1:14" x14ac:dyDescent="0.25">
      <c r="A3229" t="s">
        <v>102</v>
      </c>
      <c r="B3229">
        <v>43708</v>
      </c>
      <c r="C3229" t="s">
        <v>2884</v>
      </c>
      <c r="D3229" t="s">
        <v>6</v>
      </c>
      <c r="F3229" t="s">
        <v>706</v>
      </c>
      <c r="G3229" t="s">
        <v>705</v>
      </c>
      <c r="K3229" s="1">
        <v>0</v>
      </c>
      <c r="L3229" s="1">
        <v>4.32</v>
      </c>
      <c r="M3229" s="1">
        <v>28509573.649999999</v>
      </c>
      <c r="N3229" s="1">
        <v>15147871.510000002</v>
      </c>
    </row>
    <row r="3230" spans="1:14" x14ac:dyDescent="0.25">
      <c r="A3230" t="s">
        <v>102</v>
      </c>
      <c r="B3230">
        <v>43708</v>
      </c>
      <c r="C3230" t="s">
        <v>2861</v>
      </c>
      <c r="D3230" t="s">
        <v>6</v>
      </c>
      <c r="F3230" t="s">
        <v>322</v>
      </c>
      <c r="G3230" t="s">
        <v>704</v>
      </c>
      <c r="K3230" s="1">
        <v>0</v>
      </c>
      <c r="L3230" s="1">
        <v>0.59499999999999997</v>
      </c>
      <c r="M3230" s="1">
        <v>28503623.649999999</v>
      </c>
      <c r="N3230" s="1">
        <v>15141921.510000002</v>
      </c>
    </row>
    <row r="3231" spans="1:14" x14ac:dyDescent="0.25">
      <c r="A3231" t="s">
        <v>102</v>
      </c>
      <c r="B3231">
        <v>43708</v>
      </c>
      <c r="C3231" t="s">
        <v>2889</v>
      </c>
      <c r="D3231" t="s">
        <v>6</v>
      </c>
      <c r="G3231" t="s">
        <v>703</v>
      </c>
      <c r="K3231" s="1">
        <v>0</v>
      </c>
      <c r="L3231" s="1">
        <v>104.69750000000001</v>
      </c>
      <c r="M3231" s="1">
        <v>27456648.649999999</v>
      </c>
      <c r="N3231" s="1">
        <v>14094946.510000002</v>
      </c>
    </row>
    <row r="3232" spans="1:14" x14ac:dyDescent="0.25">
      <c r="A3232" t="s">
        <v>102</v>
      </c>
      <c r="B3232">
        <v>43708</v>
      </c>
      <c r="D3232" t="s">
        <v>6</v>
      </c>
      <c r="F3232" t="s">
        <v>702</v>
      </c>
      <c r="G3232" t="s">
        <v>701</v>
      </c>
      <c r="K3232" s="1">
        <v>0</v>
      </c>
      <c r="L3232" s="1">
        <v>30</v>
      </c>
      <c r="M3232" s="1">
        <v>27156648.649999999</v>
      </c>
      <c r="N3232" s="1">
        <v>13794946.510000002</v>
      </c>
    </row>
    <row r="3233" spans="1:14" x14ac:dyDescent="0.25">
      <c r="A3233" t="s">
        <v>102</v>
      </c>
      <c r="B3233">
        <v>43708</v>
      </c>
      <c r="D3233" t="s">
        <v>6</v>
      </c>
      <c r="F3233" t="s">
        <v>700</v>
      </c>
      <c r="G3233" t="s">
        <v>699</v>
      </c>
      <c r="K3233" s="1">
        <v>0</v>
      </c>
      <c r="L3233" s="1">
        <v>14.676657999999998</v>
      </c>
      <c r="M3233" s="1">
        <v>27009882.07</v>
      </c>
      <c r="N3233" s="1">
        <v>13648179.930000002</v>
      </c>
    </row>
    <row r="3234" spans="1:14" x14ac:dyDescent="0.25">
      <c r="A3234" t="s">
        <v>102</v>
      </c>
      <c r="B3234">
        <v>43708</v>
      </c>
      <c r="C3234" t="s">
        <v>2877</v>
      </c>
      <c r="D3234" t="s">
        <v>6</v>
      </c>
      <c r="F3234" t="s">
        <v>315</v>
      </c>
      <c r="G3234" t="s">
        <v>698</v>
      </c>
      <c r="K3234" s="1">
        <v>0</v>
      </c>
      <c r="L3234" s="1">
        <v>108.33126100000001</v>
      </c>
      <c r="M3234" s="1">
        <v>25926569.460000001</v>
      </c>
      <c r="N3234" s="1">
        <v>12564867.320000002</v>
      </c>
    </row>
    <row r="3235" spans="1:14" x14ac:dyDescent="0.25">
      <c r="A3235" t="s">
        <v>102</v>
      </c>
      <c r="B3235">
        <v>43708</v>
      </c>
      <c r="C3235" t="s">
        <v>2880</v>
      </c>
      <c r="D3235" t="s">
        <v>6</v>
      </c>
      <c r="F3235" t="s">
        <v>158</v>
      </c>
      <c r="G3235" t="s">
        <v>697</v>
      </c>
      <c r="K3235" s="1">
        <v>0</v>
      </c>
      <c r="L3235" s="1">
        <v>39.344374999999999</v>
      </c>
      <c r="M3235" s="1">
        <v>25533125.710000001</v>
      </c>
      <c r="N3235" s="1">
        <v>12171423.570000002</v>
      </c>
    </row>
    <row r="3236" spans="1:14" x14ac:dyDescent="0.25">
      <c r="A3236" t="s">
        <v>102</v>
      </c>
      <c r="B3236">
        <v>43708</v>
      </c>
      <c r="D3236" t="s">
        <v>6</v>
      </c>
      <c r="F3236" t="s">
        <v>294</v>
      </c>
      <c r="G3236" t="s">
        <v>696</v>
      </c>
      <c r="K3236" s="1">
        <v>0</v>
      </c>
      <c r="L3236" s="1">
        <v>36.475664000000002</v>
      </c>
      <c r="M3236" s="1">
        <v>25168369.07</v>
      </c>
      <c r="N3236" s="1">
        <v>11806666.930000002</v>
      </c>
    </row>
    <row r="3237" spans="1:14" x14ac:dyDescent="0.25">
      <c r="A3237" t="s">
        <v>102</v>
      </c>
      <c r="B3237">
        <v>43708</v>
      </c>
      <c r="D3237" t="s">
        <v>6</v>
      </c>
      <c r="G3237" t="s">
        <v>695</v>
      </c>
      <c r="K3237" s="1">
        <v>0</v>
      </c>
      <c r="L3237" s="1">
        <v>87.892347999999998</v>
      </c>
      <c r="M3237" s="1">
        <v>24289445.59</v>
      </c>
      <c r="N3237" s="1">
        <v>10927743.450000001</v>
      </c>
    </row>
    <row r="3238" spans="1:14" x14ac:dyDescent="0.25">
      <c r="A3238" t="s">
        <v>102</v>
      </c>
      <c r="B3238">
        <v>43708</v>
      </c>
      <c r="D3238" t="s">
        <v>6</v>
      </c>
      <c r="G3238" t="s">
        <v>694</v>
      </c>
      <c r="K3238" s="1">
        <v>0</v>
      </c>
      <c r="L3238" s="1">
        <v>32.044276000000004</v>
      </c>
      <c r="M3238" s="1">
        <v>23969002.829999998</v>
      </c>
      <c r="N3238" s="1">
        <v>10607300.690000001</v>
      </c>
    </row>
    <row r="3239" spans="1:14" x14ac:dyDescent="0.25">
      <c r="A3239" t="s">
        <v>102</v>
      </c>
      <c r="B3239">
        <v>43708</v>
      </c>
      <c r="D3239" t="s">
        <v>6</v>
      </c>
      <c r="G3239" t="s">
        <v>693</v>
      </c>
      <c r="K3239" s="1">
        <v>0</v>
      </c>
      <c r="L3239" s="1">
        <v>5.2143120000000005</v>
      </c>
      <c r="M3239" s="1">
        <v>23916859.710000001</v>
      </c>
      <c r="N3239" s="1">
        <v>10555157.570000002</v>
      </c>
    </row>
    <row r="3240" spans="1:14" x14ac:dyDescent="0.25">
      <c r="A3240" t="s">
        <v>102</v>
      </c>
      <c r="B3240">
        <v>43708</v>
      </c>
      <c r="D3240" t="s">
        <v>6</v>
      </c>
      <c r="G3240" t="s">
        <v>692</v>
      </c>
      <c r="K3240" s="1">
        <v>0</v>
      </c>
      <c r="L3240" s="1">
        <v>14.175148000000002</v>
      </c>
      <c r="M3240" s="1">
        <v>23775108.23</v>
      </c>
      <c r="N3240" s="1">
        <v>10413406.090000002</v>
      </c>
    </row>
    <row r="3241" spans="1:14" x14ac:dyDescent="0.25">
      <c r="A3241" t="s">
        <v>102</v>
      </c>
      <c r="B3241">
        <v>43708</v>
      </c>
      <c r="C3241" t="s">
        <v>581</v>
      </c>
      <c r="D3241" t="s">
        <v>6</v>
      </c>
      <c r="F3241" t="s">
        <v>163</v>
      </c>
      <c r="G3241" t="s">
        <v>691</v>
      </c>
      <c r="K3241" s="1">
        <v>0</v>
      </c>
      <c r="L3241" s="1">
        <v>3.7818199999999997</v>
      </c>
      <c r="M3241" s="1">
        <v>23737290.030000001</v>
      </c>
      <c r="N3241" s="1">
        <v>10375587.890000002</v>
      </c>
    </row>
    <row r="3242" spans="1:14" x14ac:dyDescent="0.25">
      <c r="A3242" t="s">
        <v>102</v>
      </c>
      <c r="B3242">
        <v>43708</v>
      </c>
      <c r="C3242" t="s">
        <v>2861</v>
      </c>
      <c r="D3242" t="s">
        <v>6</v>
      </c>
      <c r="F3242" t="s">
        <v>690</v>
      </c>
      <c r="G3242" t="s">
        <v>689</v>
      </c>
      <c r="K3242" s="1">
        <v>0</v>
      </c>
      <c r="L3242" s="1">
        <v>74.225571000000002</v>
      </c>
      <c r="M3242" s="1">
        <v>22995034.32</v>
      </c>
      <c r="N3242" s="1">
        <v>9633332.1800000034</v>
      </c>
    </row>
    <row r="3243" spans="1:14" x14ac:dyDescent="0.25">
      <c r="A3243" t="s">
        <v>102</v>
      </c>
      <c r="B3243">
        <v>43708</v>
      </c>
      <c r="C3243" t="s">
        <v>2861</v>
      </c>
      <c r="D3243" t="s">
        <v>6</v>
      </c>
      <c r="F3243" t="s">
        <v>319</v>
      </c>
      <c r="G3243" t="s">
        <v>688</v>
      </c>
      <c r="K3243" s="1">
        <v>0</v>
      </c>
      <c r="L3243" s="1">
        <v>177.55005700000001</v>
      </c>
      <c r="M3243" s="1">
        <v>21219533.75</v>
      </c>
      <c r="N3243" s="1">
        <v>7857831.6100000031</v>
      </c>
    </row>
    <row r="3244" spans="1:14" x14ac:dyDescent="0.25">
      <c r="A3244" t="s">
        <v>102</v>
      </c>
      <c r="B3244">
        <v>43708</v>
      </c>
      <c r="D3244" t="s">
        <v>6</v>
      </c>
      <c r="F3244" t="s">
        <v>687</v>
      </c>
      <c r="G3244" t="s">
        <v>686</v>
      </c>
      <c r="K3244" s="1">
        <v>0</v>
      </c>
      <c r="L3244" s="1">
        <v>42.668440000000004</v>
      </c>
      <c r="M3244" s="1">
        <v>20792849.350000001</v>
      </c>
      <c r="N3244" s="1">
        <v>7431147.2100000028</v>
      </c>
    </row>
    <row r="3245" spans="1:14" x14ac:dyDescent="0.25">
      <c r="A3245" t="s">
        <v>102</v>
      </c>
      <c r="B3245">
        <v>43708</v>
      </c>
      <c r="C3245" t="s">
        <v>2883</v>
      </c>
      <c r="D3245" t="s">
        <v>6</v>
      </c>
      <c r="F3245" t="s">
        <v>153</v>
      </c>
      <c r="G3245" t="s">
        <v>685</v>
      </c>
      <c r="K3245" s="1">
        <v>0</v>
      </c>
      <c r="L3245" s="1">
        <v>5.2835999999999999</v>
      </c>
      <c r="M3245" s="1">
        <v>20740013.350000001</v>
      </c>
      <c r="N3245" s="1">
        <v>7378311.2100000028</v>
      </c>
    </row>
    <row r="3246" spans="1:14" x14ac:dyDescent="0.25">
      <c r="A3246" t="s">
        <v>102</v>
      </c>
      <c r="B3246">
        <v>43708</v>
      </c>
      <c r="D3246" t="s">
        <v>6</v>
      </c>
      <c r="F3246" t="s">
        <v>18</v>
      </c>
      <c r="G3246" t="s">
        <v>684</v>
      </c>
      <c r="K3246" s="1">
        <v>1381.5384899999999</v>
      </c>
      <c r="L3246" s="1">
        <v>0</v>
      </c>
      <c r="M3246" s="1">
        <v>22121551.84</v>
      </c>
      <c r="N3246" s="1">
        <v>8759849.700000003</v>
      </c>
    </row>
    <row r="3247" spans="1:14" x14ac:dyDescent="0.25">
      <c r="A3247" t="s">
        <v>102</v>
      </c>
      <c r="B3247">
        <v>43708</v>
      </c>
      <c r="D3247" t="s">
        <v>6</v>
      </c>
      <c r="F3247" t="s">
        <v>18</v>
      </c>
      <c r="G3247" t="s">
        <v>683</v>
      </c>
      <c r="K3247" s="1">
        <v>2248.2514799999999</v>
      </c>
      <c r="L3247" s="1">
        <v>0</v>
      </c>
      <c r="M3247" s="1">
        <v>24369803.32</v>
      </c>
      <c r="N3247" s="1">
        <v>11008101.180000003</v>
      </c>
    </row>
    <row r="3248" spans="1:14" x14ac:dyDescent="0.25">
      <c r="A3248" t="s">
        <v>102</v>
      </c>
      <c r="B3248">
        <v>43708</v>
      </c>
      <c r="D3248" t="s">
        <v>6</v>
      </c>
      <c r="F3248" t="s">
        <v>18</v>
      </c>
      <c r="G3248" t="s">
        <v>682</v>
      </c>
      <c r="K3248" s="1">
        <v>-1381.5384899999999</v>
      </c>
      <c r="L3248" s="1">
        <v>0</v>
      </c>
      <c r="M3248" s="1">
        <v>22988264.829999998</v>
      </c>
      <c r="N3248" s="1">
        <v>9626562.6900000032</v>
      </c>
    </row>
    <row r="3249" spans="1:14" x14ac:dyDescent="0.25">
      <c r="A3249" t="s">
        <v>102</v>
      </c>
      <c r="B3249">
        <v>43708</v>
      </c>
      <c r="D3249" t="s">
        <v>6</v>
      </c>
      <c r="F3249" t="s">
        <v>229</v>
      </c>
      <c r="G3249" t="s">
        <v>681</v>
      </c>
      <c r="K3249" s="1">
        <v>0</v>
      </c>
      <c r="L3249" s="1">
        <v>70.554000000000002</v>
      </c>
      <c r="M3249" s="1">
        <v>22282724.829999998</v>
      </c>
      <c r="N3249" s="1">
        <v>8921022.6900000032</v>
      </c>
    </row>
    <row r="3250" spans="1:14" x14ac:dyDescent="0.25">
      <c r="A3250" t="s">
        <v>102</v>
      </c>
      <c r="B3250">
        <v>43708</v>
      </c>
      <c r="D3250" t="s">
        <v>6</v>
      </c>
      <c r="F3250" t="s">
        <v>229</v>
      </c>
      <c r="G3250" t="s">
        <v>680</v>
      </c>
      <c r="K3250" s="1">
        <v>0</v>
      </c>
      <c r="L3250" s="1">
        <v>325.76740000000001</v>
      </c>
      <c r="M3250" s="1">
        <v>19025050.829999998</v>
      </c>
      <c r="N3250" s="1">
        <v>5663348.6900000032</v>
      </c>
    </row>
    <row r="3251" spans="1:14" x14ac:dyDescent="0.25">
      <c r="A3251" t="s">
        <v>102</v>
      </c>
      <c r="B3251">
        <v>43708</v>
      </c>
      <c r="D3251" t="s">
        <v>6</v>
      </c>
      <c r="F3251" t="s">
        <v>229</v>
      </c>
      <c r="G3251" t="s">
        <v>679</v>
      </c>
      <c r="K3251" s="1">
        <v>0</v>
      </c>
      <c r="L3251" s="1">
        <v>226.22900000000001</v>
      </c>
      <c r="M3251" s="1">
        <v>16762760.83</v>
      </c>
      <c r="N3251" s="1">
        <v>3401058.6900000032</v>
      </c>
    </row>
    <row r="3252" spans="1:14" x14ac:dyDescent="0.25">
      <c r="A3252" t="s">
        <v>102</v>
      </c>
      <c r="B3252">
        <v>43708</v>
      </c>
      <c r="D3252" t="s">
        <v>6</v>
      </c>
      <c r="F3252" t="s">
        <v>294</v>
      </c>
      <c r="G3252" t="s">
        <v>678</v>
      </c>
      <c r="K3252" s="1">
        <v>0</v>
      </c>
      <c r="L3252" s="1">
        <v>30</v>
      </c>
      <c r="M3252" s="1">
        <v>16462760.83</v>
      </c>
      <c r="N3252" s="1">
        <v>3101058.6900000032</v>
      </c>
    </row>
    <row r="3253" spans="1:14" x14ac:dyDescent="0.25">
      <c r="A3253" t="s">
        <v>102</v>
      </c>
      <c r="B3253">
        <v>43708</v>
      </c>
      <c r="D3253" t="s">
        <v>6</v>
      </c>
      <c r="G3253" t="s">
        <v>677</v>
      </c>
      <c r="K3253" s="1">
        <v>0</v>
      </c>
      <c r="L3253" s="1">
        <v>251.03049500000003</v>
      </c>
      <c r="M3253" s="1">
        <v>13952455.880000001</v>
      </c>
      <c r="N3253" s="1">
        <v>590753.74000000302</v>
      </c>
    </row>
    <row r="3254" spans="1:14" x14ac:dyDescent="0.25">
      <c r="A3254" t="s">
        <v>102</v>
      </c>
      <c r="B3254">
        <v>43708</v>
      </c>
      <c r="D3254" t="s">
        <v>6</v>
      </c>
      <c r="G3254" t="s">
        <v>676</v>
      </c>
      <c r="K3254" s="1">
        <v>0</v>
      </c>
      <c r="L3254" s="1">
        <v>3.6024639999999999</v>
      </c>
      <c r="M3254" s="1">
        <v>13916431.24</v>
      </c>
      <c r="N3254" s="1">
        <v>554729.100000003</v>
      </c>
    </row>
    <row r="3255" spans="1:14" x14ac:dyDescent="0.25">
      <c r="A3255" t="s">
        <v>98</v>
      </c>
      <c r="B3255">
        <v>43708</v>
      </c>
      <c r="D3255" t="s">
        <v>6</v>
      </c>
      <c r="G3255" t="s">
        <v>587</v>
      </c>
      <c r="K3255" s="1">
        <v>0</v>
      </c>
      <c r="L3255" s="1">
        <v>0.3</v>
      </c>
      <c r="M3255" s="1">
        <v>212002.31</v>
      </c>
      <c r="N3255" s="1">
        <v>551729.100000003</v>
      </c>
    </row>
    <row r="3256" spans="1:14" x14ac:dyDescent="0.25">
      <c r="A3256" t="s">
        <v>98</v>
      </c>
      <c r="B3256">
        <v>43708</v>
      </c>
      <c r="D3256" t="s">
        <v>6</v>
      </c>
      <c r="G3256" t="s">
        <v>585</v>
      </c>
      <c r="K3256" s="1">
        <v>0</v>
      </c>
      <c r="L3256" s="1">
        <v>0.1</v>
      </c>
      <c r="M3256" s="1">
        <v>211002.31</v>
      </c>
      <c r="N3256" s="1">
        <v>550729.100000003</v>
      </c>
    </row>
    <row r="3257" spans="1:14" x14ac:dyDescent="0.25">
      <c r="A3257" t="s">
        <v>98</v>
      </c>
      <c r="B3257">
        <v>43708</v>
      </c>
      <c r="D3257" t="s">
        <v>6</v>
      </c>
      <c r="G3257" t="s">
        <v>568</v>
      </c>
      <c r="K3257" s="1">
        <v>0</v>
      </c>
      <c r="L3257" s="1">
        <v>0.06</v>
      </c>
      <c r="M3257" s="1">
        <v>210402.31</v>
      </c>
      <c r="N3257" s="1">
        <v>550129.100000003</v>
      </c>
    </row>
    <row r="3258" spans="1:14" x14ac:dyDescent="0.25">
      <c r="A3258" t="s">
        <v>98</v>
      </c>
      <c r="B3258">
        <v>43708</v>
      </c>
      <c r="D3258" t="s">
        <v>6</v>
      </c>
      <c r="G3258" t="s">
        <v>583</v>
      </c>
      <c r="K3258" s="1">
        <v>0</v>
      </c>
      <c r="L3258" s="1">
        <v>0.1</v>
      </c>
      <c r="M3258" s="1">
        <v>209402.31</v>
      </c>
      <c r="N3258" s="1">
        <v>549129.100000003</v>
      </c>
    </row>
    <row r="3259" spans="1:14" x14ac:dyDescent="0.25">
      <c r="A3259" t="s">
        <v>98</v>
      </c>
      <c r="B3259">
        <v>43708</v>
      </c>
      <c r="D3259" t="s">
        <v>6</v>
      </c>
      <c r="G3259" t="s">
        <v>630</v>
      </c>
      <c r="K3259" s="1">
        <v>0</v>
      </c>
      <c r="L3259" s="1">
        <v>0.65</v>
      </c>
      <c r="M3259" s="1">
        <v>202902.31</v>
      </c>
      <c r="N3259" s="1">
        <v>542629.100000003</v>
      </c>
    </row>
    <row r="3260" spans="1:14" x14ac:dyDescent="0.25">
      <c r="A3260" t="s">
        <v>98</v>
      </c>
      <c r="B3260">
        <v>43708</v>
      </c>
      <c r="C3260" t="s">
        <v>2890</v>
      </c>
      <c r="D3260" t="s">
        <v>6</v>
      </c>
      <c r="G3260" t="s">
        <v>612</v>
      </c>
      <c r="K3260" s="1">
        <v>0</v>
      </c>
      <c r="L3260" s="1">
        <v>0.68857200000000007</v>
      </c>
      <c r="M3260" s="1">
        <v>196016.59</v>
      </c>
      <c r="N3260" s="1">
        <v>535743.38000000303</v>
      </c>
    </row>
    <row r="3261" spans="1:14" x14ac:dyDescent="0.25">
      <c r="A3261" t="s">
        <v>98</v>
      </c>
      <c r="B3261">
        <v>43708</v>
      </c>
      <c r="D3261" t="s">
        <v>6</v>
      </c>
      <c r="G3261" t="s">
        <v>628</v>
      </c>
      <c r="K3261" s="1">
        <v>0</v>
      </c>
      <c r="L3261" s="1">
        <v>0.23400000000000001</v>
      </c>
      <c r="M3261" s="1">
        <v>193676.59</v>
      </c>
      <c r="N3261" s="1">
        <v>533403.38000000303</v>
      </c>
    </row>
    <row r="3262" spans="1:14" x14ac:dyDescent="0.25">
      <c r="A3262" t="s">
        <v>98</v>
      </c>
      <c r="B3262">
        <v>43708</v>
      </c>
      <c r="C3262" t="s">
        <v>2891</v>
      </c>
      <c r="D3262" t="s">
        <v>6</v>
      </c>
      <c r="G3262" t="s">
        <v>582</v>
      </c>
      <c r="K3262" s="1">
        <v>0</v>
      </c>
      <c r="L3262" s="1">
        <v>0.1</v>
      </c>
      <c r="M3262" s="1">
        <v>192676.59</v>
      </c>
      <c r="N3262" s="1">
        <v>532403.38000000303</v>
      </c>
    </row>
    <row r="3263" spans="1:14" x14ac:dyDescent="0.25">
      <c r="A3263" t="s">
        <v>98</v>
      </c>
      <c r="B3263">
        <v>43708</v>
      </c>
      <c r="C3263" t="s">
        <v>2891</v>
      </c>
      <c r="D3263" t="s">
        <v>6</v>
      </c>
      <c r="G3263" t="s">
        <v>580</v>
      </c>
      <c r="K3263" s="1">
        <v>0</v>
      </c>
      <c r="L3263" s="1">
        <v>0.1</v>
      </c>
      <c r="M3263" s="1">
        <v>191676.59</v>
      </c>
      <c r="N3263" s="1">
        <v>531403.38000000303</v>
      </c>
    </row>
    <row r="3264" spans="1:14" x14ac:dyDescent="0.25">
      <c r="A3264" t="s">
        <v>98</v>
      </c>
      <c r="B3264">
        <v>43708</v>
      </c>
      <c r="D3264" t="s">
        <v>6</v>
      </c>
      <c r="G3264" t="s">
        <v>606</v>
      </c>
      <c r="K3264" s="1">
        <v>0</v>
      </c>
      <c r="L3264" s="1">
        <v>0.16</v>
      </c>
      <c r="M3264" s="1">
        <v>190076.59</v>
      </c>
      <c r="N3264" s="1">
        <v>529803.38000000303</v>
      </c>
    </row>
    <row r="3265" spans="1:14" x14ac:dyDescent="0.25">
      <c r="A3265" t="s">
        <v>98</v>
      </c>
      <c r="B3265">
        <v>43708</v>
      </c>
      <c r="C3265" t="s">
        <v>2891</v>
      </c>
      <c r="D3265" t="s">
        <v>6</v>
      </c>
      <c r="G3265" t="s">
        <v>262</v>
      </c>
      <c r="K3265" s="1">
        <v>0</v>
      </c>
      <c r="L3265" s="1">
        <v>1.3</v>
      </c>
      <c r="M3265" s="1">
        <v>177076.59</v>
      </c>
      <c r="N3265" s="1">
        <v>516803.38000000303</v>
      </c>
    </row>
    <row r="3266" spans="1:14" x14ac:dyDescent="0.25">
      <c r="A3266" t="s">
        <v>98</v>
      </c>
      <c r="B3266">
        <v>43708</v>
      </c>
      <c r="C3266" t="s">
        <v>2891</v>
      </c>
      <c r="D3266" t="s">
        <v>6</v>
      </c>
      <c r="G3266" t="s">
        <v>577</v>
      </c>
      <c r="K3266" s="1">
        <v>0</v>
      </c>
      <c r="L3266" s="1">
        <v>1.3</v>
      </c>
      <c r="M3266" s="1">
        <v>164076.59</v>
      </c>
      <c r="N3266" s="1">
        <v>503803.38000000303</v>
      </c>
    </row>
    <row r="3267" spans="1:14" x14ac:dyDescent="0.25">
      <c r="A3267" t="s">
        <v>98</v>
      </c>
      <c r="B3267">
        <v>43708</v>
      </c>
      <c r="D3267" t="s">
        <v>6</v>
      </c>
      <c r="G3267" t="s">
        <v>609</v>
      </c>
      <c r="K3267" s="1">
        <v>0</v>
      </c>
      <c r="L3267" s="1">
        <v>0.54400000000000004</v>
      </c>
      <c r="M3267" s="1">
        <v>158636.59</v>
      </c>
      <c r="N3267" s="1">
        <v>498363.38000000303</v>
      </c>
    </row>
    <row r="3268" spans="1:14" x14ac:dyDescent="0.25">
      <c r="A3268" t="s">
        <v>94</v>
      </c>
      <c r="B3268">
        <v>43708</v>
      </c>
      <c r="C3268" t="s">
        <v>3269</v>
      </c>
      <c r="D3268" t="s">
        <v>2</v>
      </c>
      <c r="E3268" t="s">
        <v>22</v>
      </c>
      <c r="G3268" t="s">
        <v>675</v>
      </c>
      <c r="K3268" s="1">
        <v>779.66910999999993</v>
      </c>
      <c r="L3268" s="1">
        <v>0</v>
      </c>
      <c r="M3268" s="1">
        <v>16311734.34</v>
      </c>
      <c r="N3268" s="1">
        <v>1278032.490000003</v>
      </c>
    </row>
    <row r="3269" spans="1:14" x14ac:dyDescent="0.25">
      <c r="A3269" t="s">
        <v>94</v>
      </c>
      <c r="B3269">
        <v>43708</v>
      </c>
      <c r="C3269" t="s">
        <v>3324</v>
      </c>
      <c r="D3269" t="s">
        <v>2</v>
      </c>
      <c r="E3269" t="s">
        <v>22</v>
      </c>
      <c r="G3269" t="s">
        <v>674</v>
      </c>
      <c r="K3269" s="1">
        <v>45.454140000000002</v>
      </c>
      <c r="L3269" s="1">
        <v>0</v>
      </c>
      <c r="M3269" s="1">
        <v>16357188.48</v>
      </c>
      <c r="N3269" s="1">
        <v>1323486.6300000029</v>
      </c>
    </row>
    <row r="3270" spans="1:14" x14ac:dyDescent="0.25">
      <c r="A3270" t="s">
        <v>94</v>
      </c>
      <c r="B3270">
        <v>43708</v>
      </c>
      <c r="C3270" t="s">
        <v>3269</v>
      </c>
      <c r="D3270" t="s">
        <v>2</v>
      </c>
      <c r="E3270" t="s">
        <v>22</v>
      </c>
      <c r="G3270" t="s">
        <v>673</v>
      </c>
      <c r="K3270" s="1">
        <v>198.31987000000001</v>
      </c>
      <c r="L3270" s="1">
        <v>0</v>
      </c>
      <c r="M3270" s="1">
        <v>16555508.35</v>
      </c>
      <c r="N3270" s="1">
        <v>1521806.5000000028</v>
      </c>
    </row>
    <row r="3271" spans="1:14" x14ac:dyDescent="0.25">
      <c r="A3271" t="s">
        <v>94</v>
      </c>
      <c r="B3271">
        <v>43708</v>
      </c>
      <c r="C3271" t="s">
        <v>3244</v>
      </c>
      <c r="D3271" t="s">
        <v>2</v>
      </c>
      <c r="E3271" t="s">
        <v>22</v>
      </c>
      <c r="G3271" t="s">
        <v>671</v>
      </c>
      <c r="K3271" s="1">
        <v>18.518889999999999</v>
      </c>
      <c r="L3271" s="1">
        <v>0</v>
      </c>
      <c r="M3271" s="1">
        <v>16574027.24</v>
      </c>
      <c r="N3271" s="1">
        <v>1540325.3900000027</v>
      </c>
    </row>
    <row r="3272" spans="1:14" x14ac:dyDescent="0.25">
      <c r="A3272" t="s">
        <v>94</v>
      </c>
      <c r="B3272">
        <v>43708</v>
      </c>
      <c r="C3272" t="s">
        <v>3244</v>
      </c>
      <c r="D3272" t="s">
        <v>2</v>
      </c>
      <c r="E3272" t="s">
        <v>22</v>
      </c>
      <c r="G3272" t="s">
        <v>669</v>
      </c>
      <c r="K3272" s="1">
        <v>39.85792</v>
      </c>
      <c r="L3272" s="1">
        <v>0</v>
      </c>
      <c r="M3272" s="1">
        <v>16613885.16</v>
      </c>
      <c r="N3272" s="1">
        <v>1580183.3100000026</v>
      </c>
    </row>
    <row r="3273" spans="1:14" x14ac:dyDescent="0.25">
      <c r="A3273" t="s">
        <v>94</v>
      </c>
      <c r="B3273">
        <v>43708</v>
      </c>
      <c r="C3273" t="s">
        <v>3244</v>
      </c>
      <c r="D3273" t="s">
        <v>2</v>
      </c>
      <c r="E3273" t="s">
        <v>22</v>
      </c>
      <c r="G3273" t="s">
        <v>667</v>
      </c>
      <c r="K3273" s="1">
        <v>1168.3278</v>
      </c>
      <c r="L3273" s="1">
        <v>0</v>
      </c>
      <c r="M3273" s="1">
        <v>17782212.960000001</v>
      </c>
      <c r="N3273" s="1">
        <v>2748511.1100000027</v>
      </c>
    </row>
    <row r="3274" spans="1:14" x14ac:dyDescent="0.25">
      <c r="A3274" t="s">
        <v>90</v>
      </c>
      <c r="B3274">
        <v>43708</v>
      </c>
      <c r="C3274" t="s">
        <v>3321</v>
      </c>
      <c r="D3274" t="s">
        <v>2</v>
      </c>
      <c r="E3274" t="s">
        <v>22</v>
      </c>
      <c r="G3274" t="s">
        <v>666</v>
      </c>
      <c r="K3274" s="1">
        <v>356.26251000000002</v>
      </c>
      <c r="L3274" s="1">
        <v>0</v>
      </c>
      <c r="M3274" s="1">
        <v>10463754.27</v>
      </c>
      <c r="N3274" s="1">
        <v>3104773.6200000029</v>
      </c>
    </row>
    <row r="3275" spans="1:14" x14ac:dyDescent="0.25">
      <c r="A3275" t="s">
        <v>90</v>
      </c>
      <c r="B3275">
        <v>43708</v>
      </c>
      <c r="C3275" t="s">
        <v>3321</v>
      </c>
      <c r="D3275" t="s">
        <v>2</v>
      </c>
      <c r="E3275" t="s">
        <v>22</v>
      </c>
      <c r="G3275" t="s">
        <v>665</v>
      </c>
      <c r="K3275" s="1">
        <v>94.279750000000007</v>
      </c>
      <c r="L3275" s="1">
        <v>0</v>
      </c>
      <c r="M3275" s="1">
        <v>10558034.02</v>
      </c>
      <c r="N3275" s="1">
        <v>3199053.3700000029</v>
      </c>
    </row>
    <row r="3276" spans="1:14" x14ac:dyDescent="0.25">
      <c r="A3276" t="s">
        <v>90</v>
      </c>
      <c r="B3276">
        <v>43708</v>
      </c>
      <c r="C3276" t="s">
        <v>3321</v>
      </c>
      <c r="D3276" t="s">
        <v>2</v>
      </c>
      <c r="E3276" t="s">
        <v>22</v>
      </c>
      <c r="G3276" t="s">
        <v>664</v>
      </c>
      <c r="K3276" s="1">
        <v>19.66386</v>
      </c>
      <c r="L3276" s="1">
        <v>0</v>
      </c>
      <c r="M3276" s="1">
        <v>10577697.880000001</v>
      </c>
      <c r="N3276" s="1">
        <v>3218717.2300000028</v>
      </c>
    </row>
    <row r="3277" spans="1:14" x14ac:dyDescent="0.25">
      <c r="A3277" t="s">
        <v>90</v>
      </c>
      <c r="B3277">
        <v>43708</v>
      </c>
      <c r="C3277" t="s">
        <v>3321</v>
      </c>
      <c r="D3277" t="s">
        <v>2</v>
      </c>
      <c r="E3277" t="s">
        <v>22</v>
      </c>
      <c r="G3277" t="s">
        <v>663</v>
      </c>
      <c r="K3277" s="1">
        <v>35.899160000000002</v>
      </c>
      <c r="L3277" s="1">
        <v>0</v>
      </c>
      <c r="M3277" s="1">
        <v>10613597.039999999</v>
      </c>
      <c r="N3277" s="1">
        <v>3254616.3900000029</v>
      </c>
    </row>
    <row r="3278" spans="1:14" x14ac:dyDescent="0.25">
      <c r="A3278" t="s">
        <v>90</v>
      </c>
      <c r="B3278">
        <v>43708</v>
      </c>
      <c r="C3278" t="s">
        <v>2760</v>
      </c>
      <c r="D3278" t="s">
        <v>2</v>
      </c>
      <c r="E3278" t="s">
        <v>22</v>
      </c>
      <c r="G3278" t="s">
        <v>661</v>
      </c>
      <c r="K3278" s="1">
        <v>1781.9242400000001</v>
      </c>
      <c r="L3278" s="1">
        <v>0</v>
      </c>
      <c r="M3278" s="1">
        <v>12395521.279999999</v>
      </c>
      <c r="N3278" s="1">
        <v>5036540.6300000027</v>
      </c>
    </row>
    <row r="3279" spans="1:14" x14ac:dyDescent="0.25">
      <c r="A3279" t="s">
        <v>90</v>
      </c>
      <c r="B3279">
        <v>43708</v>
      </c>
      <c r="C3279" t="s">
        <v>3253</v>
      </c>
      <c r="D3279" t="s">
        <v>2</v>
      </c>
      <c r="E3279" t="s">
        <v>22</v>
      </c>
      <c r="G3279" t="s">
        <v>646</v>
      </c>
      <c r="K3279" s="1">
        <v>317.79253999999997</v>
      </c>
      <c r="L3279" s="1">
        <v>0</v>
      </c>
      <c r="M3279" s="1">
        <v>12713313.82</v>
      </c>
      <c r="N3279" s="1">
        <v>5354333.1700000027</v>
      </c>
    </row>
    <row r="3280" spans="1:14" x14ac:dyDescent="0.25">
      <c r="A3280" t="s">
        <v>90</v>
      </c>
      <c r="B3280">
        <v>43708</v>
      </c>
      <c r="C3280" t="s">
        <v>3244</v>
      </c>
      <c r="D3280" t="s">
        <v>2</v>
      </c>
      <c r="E3280" t="s">
        <v>22</v>
      </c>
      <c r="G3280" t="s">
        <v>659</v>
      </c>
      <c r="K3280" s="1">
        <v>373.3263</v>
      </c>
      <c r="L3280" s="1">
        <v>0</v>
      </c>
      <c r="M3280" s="1">
        <v>13086640.119999999</v>
      </c>
      <c r="N3280" s="1">
        <v>5727659.4700000025</v>
      </c>
    </row>
    <row r="3281" spans="1:14" x14ac:dyDescent="0.25">
      <c r="A3281" t="s">
        <v>90</v>
      </c>
      <c r="B3281">
        <v>43708</v>
      </c>
      <c r="C3281" t="s">
        <v>3269</v>
      </c>
      <c r="D3281" t="s">
        <v>2</v>
      </c>
      <c r="E3281" t="s">
        <v>22</v>
      </c>
      <c r="G3281" t="s">
        <v>657</v>
      </c>
      <c r="K3281" s="1">
        <v>389.64059999999995</v>
      </c>
      <c r="L3281" s="1">
        <v>0</v>
      </c>
      <c r="M3281" s="1">
        <v>13476280.720000001</v>
      </c>
      <c r="N3281" s="1">
        <v>6117300.0700000022</v>
      </c>
    </row>
    <row r="3282" spans="1:14" x14ac:dyDescent="0.25">
      <c r="A3282" t="s">
        <v>86</v>
      </c>
      <c r="B3282">
        <v>43708</v>
      </c>
      <c r="C3282" t="s">
        <v>3244</v>
      </c>
      <c r="D3282" t="s">
        <v>2</v>
      </c>
      <c r="E3282" t="s">
        <v>22</v>
      </c>
      <c r="G3282" t="s">
        <v>656</v>
      </c>
      <c r="K3282" s="1">
        <v>54</v>
      </c>
      <c r="L3282" s="1">
        <v>0</v>
      </c>
      <c r="M3282" s="1">
        <v>5289828.18</v>
      </c>
      <c r="N3282" s="1">
        <v>6171300.0700000022</v>
      </c>
    </row>
    <row r="3283" spans="1:14" x14ac:dyDescent="0.25">
      <c r="A3283" t="s">
        <v>86</v>
      </c>
      <c r="B3283">
        <v>43708</v>
      </c>
      <c r="C3283" t="s">
        <v>3321</v>
      </c>
      <c r="D3283" t="s">
        <v>2</v>
      </c>
      <c r="E3283" t="s">
        <v>22</v>
      </c>
      <c r="G3283" t="s">
        <v>655</v>
      </c>
      <c r="K3283" s="1">
        <v>10.7064</v>
      </c>
      <c r="L3283" s="1">
        <v>0</v>
      </c>
      <c r="M3283" s="1">
        <v>5300534.58</v>
      </c>
      <c r="N3283" s="1">
        <v>6182006.4700000025</v>
      </c>
    </row>
    <row r="3284" spans="1:14" x14ac:dyDescent="0.25">
      <c r="A3284" t="s">
        <v>86</v>
      </c>
      <c r="B3284">
        <v>43708</v>
      </c>
      <c r="C3284" t="s">
        <v>3321</v>
      </c>
      <c r="D3284" t="s">
        <v>2</v>
      </c>
      <c r="E3284" t="s">
        <v>22</v>
      </c>
      <c r="G3284" t="s">
        <v>654</v>
      </c>
      <c r="K3284" s="1">
        <v>14.53359</v>
      </c>
      <c r="L3284" s="1">
        <v>0</v>
      </c>
      <c r="M3284" s="1">
        <v>5315068.17</v>
      </c>
      <c r="N3284" s="1">
        <v>6196540.0600000024</v>
      </c>
    </row>
    <row r="3285" spans="1:14" x14ac:dyDescent="0.25">
      <c r="A3285" t="s">
        <v>86</v>
      </c>
      <c r="B3285">
        <v>43708</v>
      </c>
      <c r="C3285" t="s">
        <v>2760</v>
      </c>
      <c r="D3285" t="s">
        <v>2</v>
      </c>
      <c r="E3285" t="s">
        <v>22</v>
      </c>
      <c r="G3285" t="s">
        <v>652</v>
      </c>
      <c r="K3285" s="1">
        <v>945.94610999999998</v>
      </c>
      <c r="L3285" s="1">
        <v>0</v>
      </c>
      <c r="M3285" s="1">
        <v>6261014.2800000003</v>
      </c>
      <c r="N3285" s="1">
        <v>7142486.1700000027</v>
      </c>
    </row>
    <row r="3286" spans="1:14" x14ac:dyDescent="0.25">
      <c r="A3286" t="s">
        <v>86</v>
      </c>
      <c r="B3286">
        <v>43708</v>
      </c>
      <c r="C3286" t="s">
        <v>3253</v>
      </c>
      <c r="D3286" t="s">
        <v>2</v>
      </c>
      <c r="E3286" t="s">
        <v>22</v>
      </c>
      <c r="G3286" t="s">
        <v>646</v>
      </c>
      <c r="K3286" s="1">
        <v>61.959940000000003</v>
      </c>
      <c r="L3286" s="1">
        <v>0</v>
      </c>
      <c r="M3286" s="1">
        <v>6322974.2199999997</v>
      </c>
      <c r="N3286" s="1">
        <v>7204446.1100000031</v>
      </c>
    </row>
    <row r="3287" spans="1:14" x14ac:dyDescent="0.25">
      <c r="A3287" t="s">
        <v>86</v>
      </c>
      <c r="B3287">
        <v>43708</v>
      </c>
      <c r="C3287" t="s">
        <v>3269</v>
      </c>
      <c r="D3287" t="s">
        <v>2</v>
      </c>
      <c r="E3287" t="s">
        <v>22</v>
      </c>
      <c r="G3287" t="s">
        <v>650</v>
      </c>
      <c r="K3287" s="1">
        <v>232.58557000000002</v>
      </c>
      <c r="L3287" s="1">
        <v>0</v>
      </c>
      <c r="M3287" s="1">
        <v>6555559.79</v>
      </c>
      <c r="N3287" s="1">
        <v>7437031.6800000034</v>
      </c>
    </row>
    <row r="3288" spans="1:14" x14ac:dyDescent="0.25">
      <c r="A3288" t="s">
        <v>82</v>
      </c>
      <c r="B3288">
        <v>43708</v>
      </c>
      <c r="C3288" t="s">
        <v>2760</v>
      </c>
      <c r="D3288" t="s">
        <v>2</v>
      </c>
      <c r="E3288" t="s">
        <v>22</v>
      </c>
      <c r="G3288" t="s">
        <v>648</v>
      </c>
      <c r="K3288" s="1">
        <v>125.066</v>
      </c>
      <c r="L3288" s="1">
        <v>0</v>
      </c>
      <c r="M3288" s="1">
        <v>1308832.68</v>
      </c>
      <c r="N3288" s="1">
        <v>7562097.6800000034</v>
      </c>
    </row>
    <row r="3289" spans="1:14" x14ac:dyDescent="0.25">
      <c r="A3289" t="s">
        <v>82</v>
      </c>
      <c r="B3289">
        <v>43708</v>
      </c>
      <c r="C3289" t="s">
        <v>3253</v>
      </c>
      <c r="D3289" t="s">
        <v>2</v>
      </c>
      <c r="E3289" t="s">
        <v>22</v>
      </c>
      <c r="G3289" t="s">
        <v>646</v>
      </c>
      <c r="K3289" s="1">
        <v>10.754</v>
      </c>
      <c r="L3289" s="1">
        <v>0</v>
      </c>
      <c r="M3289" s="1">
        <v>1319586.68</v>
      </c>
      <c r="N3289" s="1">
        <v>7572851.6800000034</v>
      </c>
    </row>
    <row r="3290" spans="1:14" x14ac:dyDescent="0.25">
      <c r="A3290" t="s">
        <v>82</v>
      </c>
      <c r="B3290">
        <v>43708</v>
      </c>
      <c r="C3290" t="s">
        <v>3269</v>
      </c>
      <c r="D3290" t="s">
        <v>2</v>
      </c>
      <c r="E3290" t="s">
        <v>22</v>
      </c>
      <c r="G3290" t="s">
        <v>644</v>
      </c>
      <c r="K3290" s="1">
        <v>60.413919999999997</v>
      </c>
      <c r="L3290" s="1">
        <v>0</v>
      </c>
      <c r="M3290" s="1">
        <v>1380000.6</v>
      </c>
      <c r="N3290" s="1">
        <v>7633265.6000000034</v>
      </c>
    </row>
    <row r="3291" spans="1:14" x14ac:dyDescent="0.25">
      <c r="A3291" t="s">
        <v>78</v>
      </c>
      <c r="B3291">
        <v>43708</v>
      </c>
      <c r="C3291" t="s">
        <v>3244</v>
      </c>
      <c r="D3291" t="s">
        <v>2</v>
      </c>
      <c r="E3291" t="s">
        <v>22</v>
      </c>
      <c r="G3291" t="s">
        <v>642</v>
      </c>
      <c r="K3291" s="1">
        <v>214.7945</v>
      </c>
      <c r="L3291" s="1">
        <v>0</v>
      </c>
      <c r="M3291" s="1">
        <v>4472741.43</v>
      </c>
      <c r="N3291" s="1">
        <v>7848060.1000000034</v>
      </c>
    </row>
    <row r="3292" spans="1:14" x14ac:dyDescent="0.25">
      <c r="A3292" t="s">
        <v>78</v>
      </c>
      <c r="B3292">
        <v>43708</v>
      </c>
      <c r="C3292" t="s">
        <v>3269</v>
      </c>
      <c r="D3292" t="s">
        <v>2</v>
      </c>
      <c r="E3292" t="s">
        <v>22</v>
      </c>
      <c r="G3292" t="s">
        <v>640</v>
      </c>
      <c r="K3292" s="1">
        <v>234.45392999999999</v>
      </c>
      <c r="L3292" s="1">
        <v>0</v>
      </c>
      <c r="M3292" s="1">
        <v>4707195.3600000003</v>
      </c>
      <c r="N3292" s="1">
        <v>8082514.0300000031</v>
      </c>
    </row>
    <row r="3293" spans="1:14" x14ac:dyDescent="0.25">
      <c r="A3293" t="s">
        <v>78</v>
      </c>
      <c r="B3293">
        <v>43708</v>
      </c>
      <c r="C3293" t="s">
        <v>3258</v>
      </c>
      <c r="D3293" t="s">
        <v>2</v>
      </c>
      <c r="E3293" t="s">
        <v>22</v>
      </c>
      <c r="G3293" t="s">
        <v>638</v>
      </c>
      <c r="K3293" s="1">
        <v>280.84047999999996</v>
      </c>
      <c r="L3293" s="1">
        <v>0</v>
      </c>
      <c r="M3293" s="1">
        <v>4988035.84</v>
      </c>
      <c r="N3293" s="1">
        <v>8363354.5100000035</v>
      </c>
    </row>
    <row r="3294" spans="1:14" x14ac:dyDescent="0.25">
      <c r="A3294" t="s">
        <v>76</v>
      </c>
      <c r="B3294">
        <v>43708</v>
      </c>
      <c r="C3294" t="s">
        <v>3269</v>
      </c>
      <c r="D3294" t="s">
        <v>2</v>
      </c>
      <c r="E3294" t="s">
        <v>22</v>
      </c>
      <c r="G3294" t="s">
        <v>636</v>
      </c>
      <c r="K3294" s="1">
        <v>618.79999999999995</v>
      </c>
      <c r="L3294" s="1">
        <v>0</v>
      </c>
      <c r="M3294" s="1">
        <v>2235140</v>
      </c>
      <c r="N3294" s="1">
        <v>8982154.5100000035</v>
      </c>
    </row>
    <row r="3295" spans="1:14" x14ac:dyDescent="0.25">
      <c r="A3295" t="s">
        <v>75</v>
      </c>
      <c r="B3295">
        <v>43708</v>
      </c>
      <c r="C3295" t="s">
        <v>2722</v>
      </c>
      <c r="D3295" t="s">
        <v>2</v>
      </c>
      <c r="E3295" t="s">
        <v>22</v>
      </c>
      <c r="G3295" t="s">
        <v>634</v>
      </c>
      <c r="K3295" s="1">
        <v>29.776439999999997</v>
      </c>
      <c r="L3295" s="1">
        <v>0</v>
      </c>
      <c r="M3295" s="1">
        <v>129325.89</v>
      </c>
      <c r="N3295" s="1">
        <v>9011930.950000003</v>
      </c>
    </row>
    <row r="3296" spans="1:14" x14ac:dyDescent="0.25">
      <c r="A3296" t="s">
        <v>74</v>
      </c>
      <c r="B3296">
        <v>43708</v>
      </c>
      <c r="C3296" t="s">
        <v>3253</v>
      </c>
      <c r="D3296" t="s">
        <v>2</v>
      </c>
      <c r="E3296" t="s">
        <v>22</v>
      </c>
      <c r="G3296" t="s">
        <v>633</v>
      </c>
      <c r="K3296" s="1">
        <v>30.75</v>
      </c>
      <c r="L3296" s="1">
        <v>0</v>
      </c>
      <c r="M3296" s="1">
        <v>327554.42</v>
      </c>
      <c r="N3296" s="1">
        <v>9042680.950000003</v>
      </c>
    </row>
    <row r="3297" spans="1:14" x14ac:dyDescent="0.25">
      <c r="A3297" t="s">
        <v>74</v>
      </c>
      <c r="B3297">
        <v>43708</v>
      </c>
      <c r="C3297" t="s">
        <v>3269</v>
      </c>
      <c r="D3297" t="s">
        <v>2</v>
      </c>
      <c r="E3297" t="s">
        <v>22</v>
      </c>
      <c r="G3297" t="s">
        <v>632</v>
      </c>
      <c r="K3297" s="1">
        <v>5.7538100000000005</v>
      </c>
      <c r="L3297" s="1">
        <v>0</v>
      </c>
      <c r="M3297" s="1">
        <v>333308.23</v>
      </c>
      <c r="N3297" s="1">
        <v>9048434.7600000035</v>
      </c>
    </row>
    <row r="3298" spans="1:14" x14ac:dyDescent="0.25">
      <c r="A3298" t="s">
        <v>67</v>
      </c>
      <c r="B3298">
        <v>43708</v>
      </c>
      <c r="D3298" t="s">
        <v>2</v>
      </c>
      <c r="E3298" t="s">
        <v>22</v>
      </c>
      <c r="G3298" t="s">
        <v>630</v>
      </c>
      <c r="K3298" s="1">
        <v>6.5</v>
      </c>
      <c r="L3298" s="1">
        <v>0</v>
      </c>
      <c r="M3298" s="1">
        <v>1707594.02</v>
      </c>
      <c r="N3298" s="1">
        <v>9054934.7600000035</v>
      </c>
    </row>
    <row r="3299" spans="1:14" x14ac:dyDescent="0.25">
      <c r="A3299" t="s">
        <v>67</v>
      </c>
      <c r="B3299">
        <v>43708</v>
      </c>
      <c r="D3299" t="s">
        <v>2</v>
      </c>
      <c r="E3299" t="s">
        <v>22</v>
      </c>
      <c r="G3299" t="s">
        <v>628</v>
      </c>
      <c r="K3299" s="1">
        <v>2.34</v>
      </c>
      <c r="L3299" s="1">
        <v>0</v>
      </c>
      <c r="M3299" s="1">
        <v>1709934.02</v>
      </c>
      <c r="N3299" s="1">
        <v>9057274.7600000035</v>
      </c>
    </row>
    <row r="3300" spans="1:14" x14ac:dyDescent="0.25">
      <c r="A3300" t="s">
        <v>67</v>
      </c>
      <c r="B3300">
        <v>43708</v>
      </c>
      <c r="C3300" t="s">
        <v>3244</v>
      </c>
      <c r="D3300" t="s">
        <v>2</v>
      </c>
      <c r="E3300" t="s">
        <v>22</v>
      </c>
      <c r="G3300" t="s">
        <v>627</v>
      </c>
      <c r="K3300" s="1">
        <v>6.6397399999999998</v>
      </c>
      <c r="L3300" s="1">
        <v>0</v>
      </c>
      <c r="M3300" s="1">
        <v>1716573.76</v>
      </c>
      <c r="N3300" s="1">
        <v>9063914.5000000037</v>
      </c>
    </row>
    <row r="3301" spans="1:14" x14ac:dyDescent="0.25">
      <c r="A3301" t="s">
        <v>67</v>
      </c>
      <c r="B3301">
        <v>43708</v>
      </c>
      <c r="C3301" t="s">
        <v>3269</v>
      </c>
      <c r="D3301" t="s">
        <v>2</v>
      </c>
      <c r="E3301" t="s">
        <v>22</v>
      </c>
      <c r="G3301" t="s">
        <v>626</v>
      </c>
      <c r="K3301" s="1">
        <v>154.59907000000001</v>
      </c>
      <c r="L3301" s="1">
        <v>0</v>
      </c>
      <c r="M3301" s="1">
        <v>1871172.83</v>
      </c>
      <c r="N3301" s="1">
        <v>9218513.570000004</v>
      </c>
    </row>
    <row r="3302" spans="1:14" x14ac:dyDescent="0.25">
      <c r="A3302" t="s">
        <v>67</v>
      </c>
      <c r="B3302">
        <v>43708</v>
      </c>
      <c r="C3302" t="s">
        <v>3244</v>
      </c>
      <c r="D3302" t="s">
        <v>2</v>
      </c>
      <c r="E3302" t="s">
        <v>22</v>
      </c>
      <c r="G3302" t="s">
        <v>624</v>
      </c>
      <c r="K3302" s="1">
        <v>16.556609999999999</v>
      </c>
      <c r="L3302" s="1">
        <v>0</v>
      </c>
      <c r="M3302" s="1">
        <v>1887729.44</v>
      </c>
      <c r="N3302" s="1">
        <v>9235070.1800000034</v>
      </c>
    </row>
    <row r="3303" spans="1:14" x14ac:dyDescent="0.25">
      <c r="A3303" t="s">
        <v>67</v>
      </c>
      <c r="B3303">
        <v>43708</v>
      </c>
      <c r="C3303" t="s">
        <v>3253</v>
      </c>
      <c r="D3303" t="s">
        <v>2</v>
      </c>
      <c r="E3303" t="s">
        <v>22</v>
      </c>
      <c r="G3303" t="s">
        <v>622</v>
      </c>
      <c r="K3303" s="1">
        <v>8.07</v>
      </c>
      <c r="L3303" s="1">
        <v>0</v>
      </c>
      <c r="M3303" s="1">
        <v>1895799.44</v>
      </c>
      <c r="N3303" s="1">
        <v>9243140.1800000034</v>
      </c>
    </row>
    <row r="3304" spans="1:14" x14ac:dyDescent="0.25">
      <c r="A3304" t="s">
        <v>67</v>
      </c>
      <c r="B3304">
        <v>43708</v>
      </c>
      <c r="C3304" t="s">
        <v>3253</v>
      </c>
      <c r="D3304" t="s">
        <v>2</v>
      </c>
      <c r="E3304" t="s">
        <v>22</v>
      </c>
      <c r="G3304" t="s">
        <v>620</v>
      </c>
      <c r="K3304" s="1">
        <v>42</v>
      </c>
      <c r="L3304" s="1">
        <v>0</v>
      </c>
      <c r="M3304" s="1">
        <v>1937799.44</v>
      </c>
      <c r="N3304" s="1">
        <v>9285140.1800000034</v>
      </c>
    </row>
    <row r="3305" spans="1:14" x14ac:dyDescent="0.25">
      <c r="A3305" t="s">
        <v>67</v>
      </c>
      <c r="B3305">
        <v>43708</v>
      </c>
      <c r="C3305" t="s">
        <v>2760</v>
      </c>
      <c r="D3305" t="s">
        <v>2</v>
      </c>
      <c r="E3305" t="s">
        <v>22</v>
      </c>
      <c r="G3305" t="s">
        <v>618</v>
      </c>
      <c r="K3305" s="1">
        <v>63.055999999999997</v>
      </c>
      <c r="L3305" s="1">
        <v>0</v>
      </c>
      <c r="M3305" s="1">
        <v>2000855.44</v>
      </c>
      <c r="N3305" s="1">
        <v>9348196.1800000034</v>
      </c>
    </row>
    <row r="3306" spans="1:14" x14ac:dyDescent="0.25">
      <c r="A3306" t="s">
        <v>67</v>
      </c>
      <c r="B3306">
        <v>43708</v>
      </c>
      <c r="C3306" t="s">
        <v>3269</v>
      </c>
      <c r="D3306" t="s">
        <v>2</v>
      </c>
      <c r="E3306" t="s">
        <v>22</v>
      </c>
      <c r="G3306" t="s">
        <v>616</v>
      </c>
      <c r="K3306" s="1">
        <v>82.799030000000002</v>
      </c>
      <c r="L3306" s="1">
        <v>0</v>
      </c>
      <c r="M3306" s="1">
        <v>2083654.47</v>
      </c>
      <c r="N3306" s="1">
        <v>9430995.2100000028</v>
      </c>
    </row>
    <row r="3307" spans="1:14" x14ac:dyDescent="0.25">
      <c r="A3307" t="s">
        <v>67</v>
      </c>
      <c r="B3307">
        <v>43708</v>
      </c>
      <c r="C3307" t="s">
        <v>3258</v>
      </c>
      <c r="D3307" t="s">
        <v>2</v>
      </c>
      <c r="E3307" t="s">
        <v>22</v>
      </c>
      <c r="G3307" t="s">
        <v>614</v>
      </c>
      <c r="K3307" s="1">
        <v>6.1804600000000001</v>
      </c>
      <c r="L3307" s="1">
        <v>0</v>
      </c>
      <c r="M3307" s="1">
        <v>2089834.93</v>
      </c>
      <c r="N3307" s="1">
        <v>9437175.6700000037</v>
      </c>
    </row>
    <row r="3308" spans="1:14" x14ac:dyDescent="0.25">
      <c r="A3308" t="s">
        <v>275</v>
      </c>
      <c r="B3308">
        <v>43708</v>
      </c>
      <c r="C3308" t="s">
        <v>2890</v>
      </c>
      <c r="D3308" t="s">
        <v>2</v>
      </c>
      <c r="E3308" t="s">
        <v>22</v>
      </c>
      <c r="G3308" t="s">
        <v>612</v>
      </c>
      <c r="K3308" s="1">
        <v>6.8857200000000001</v>
      </c>
      <c r="L3308" s="1">
        <v>0</v>
      </c>
      <c r="M3308" s="1">
        <v>42019.51</v>
      </c>
      <c r="N3308" s="1">
        <v>9444061.3900000043</v>
      </c>
    </row>
    <row r="3309" spans="1:14" x14ac:dyDescent="0.25">
      <c r="A3309" t="s">
        <v>611</v>
      </c>
      <c r="B3309">
        <v>43708</v>
      </c>
      <c r="D3309" t="s">
        <v>2</v>
      </c>
      <c r="E3309" t="s">
        <v>22</v>
      </c>
      <c r="G3309" t="s">
        <v>609</v>
      </c>
      <c r="K3309" s="1">
        <v>5.44</v>
      </c>
      <c r="L3309" s="1">
        <v>0</v>
      </c>
      <c r="M3309" s="1">
        <v>23821</v>
      </c>
      <c r="N3309" s="1">
        <v>9449501.3900000043</v>
      </c>
    </row>
    <row r="3310" spans="1:14" x14ac:dyDescent="0.25">
      <c r="A3310" t="s">
        <v>608</v>
      </c>
      <c r="B3310">
        <v>43708</v>
      </c>
      <c r="D3310" t="s">
        <v>2</v>
      </c>
      <c r="E3310" t="s">
        <v>22</v>
      </c>
      <c r="G3310" t="s">
        <v>606</v>
      </c>
      <c r="K3310" s="1">
        <v>1.6</v>
      </c>
      <c r="L3310" s="1">
        <v>0</v>
      </c>
      <c r="M3310" s="1">
        <v>1600</v>
      </c>
      <c r="N3310" s="1">
        <v>9451101.3900000043</v>
      </c>
    </row>
    <row r="3311" spans="1:14" x14ac:dyDescent="0.25">
      <c r="A3311" t="s">
        <v>62</v>
      </c>
      <c r="B3311">
        <v>43708</v>
      </c>
      <c r="C3311" t="s">
        <v>605</v>
      </c>
      <c r="D3311" t="s">
        <v>2</v>
      </c>
      <c r="E3311" t="s">
        <v>22</v>
      </c>
      <c r="G3311" t="s">
        <v>604</v>
      </c>
      <c r="K3311" s="1">
        <v>7467.402</v>
      </c>
      <c r="L3311" s="1">
        <v>0</v>
      </c>
      <c r="M3311" s="1">
        <v>49942530.289999999</v>
      </c>
      <c r="N3311" s="1">
        <v>16918503.390000004</v>
      </c>
    </row>
    <row r="3312" spans="1:14" x14ac:dyDescent="0.25">
      <c r="A3312" t="s">
        <v>62</v>
      </c>
      <c r="B3312">
        <v>43708</v>
      </c>
      <c r="C3312" t="s">
        <v>2876</v>
      </c>
      <c r="D3312" t="s">
        <v>2</v>
      </c>
      <c r="E3312" t="s">
        <v>22</v>
      </c>
      <c r="G3312" t="s">
        <v>603</v>
      </c>
      <c r="K3312" s="1">
        <v>-7467.402</v>
      </c>
      <c r="L3312" s="1">
        <v>0</v>
      </c>
      <c r="M3312" s="1">
        <v>42475128.289999999</v>
      </c>
      <c r="N3312" s="1">
        <v>9451101.3900000043</v>
      </c>
    </row>
    <row r="3313" spans="1:14" x14ac:dyDescent="0.25">
      <c r="A3313" t="s">
        <v>62</v>
      </c>
      <c r="B3313">
        <v>43708</v>
      </c>
      <c r="C3313" t="s">
        <v>2877</v>
      </c>
      <c r="D3313" t="s">
        <v>2</v>
      </c>
      <c r="E3313" t="s">
        <v>22</v>
      </c>
      <c r="G3313" t="s">
        <v>601</v>
      </c>
      <c r="K3313" s="1">
        <v>6324.72</v>
      </c>
      <c r="L3313" s="1">
        <v>0</v>
      </c>
      <c r="M3313" s="1">
        <v>48799848.289999999</v>
      </c>
      <c r="N3313" s="1">
        <v>15775821.390000004</v>
      </c>
    </row>
    <row r="3314" spans="1:14" x14ac:dyDescent="0.25">
      <c r="A3314" t="s">
        <v>599</v>
      </c>
      <c r="B3314">
        <v>43799</v>
      </c>
      <c r="D3314" t="s">
        <v>2</v>
      </c>
      <c r="E3314" t="s">
        <v>22</v>
      </c>
      <c r="G3314" t="s">
        <v>600</v>
      </c>
      <c r="K3314" s="1">
        <v>0</v>
      </c>
      <c r="L3314" s="1">
        <v>0</v>
      </c>
    </row>
    <row r="3315" spans="1:14" x14ac:dyDescent="0.25">
      <c r="A3315" t="s">
        <v>599</v>
      </c>
      <c r="B3315">
        <v>43769</v>
      </c>
      <c r="D3315" t="s">
        <v>2</v>
      </c>
      <c r="E3315" t="s">
        <v>22</v>
      </c>
      <c r="G3315" t="s">
        <v>598</v>
      </c>
      <c r="K3315" s="1">
        <v>0</v>
      </c>
      <c r="L3315" s="1">
        <v>282.55950899999999</v>
      </c>
    </row>
    <row r="3316" spans="1:14" x14ac:dyDescent="0.25">
      <c r="A3316" t="s">
        <v>57</v>
      </c>
      <c r="B3316">
        <v>43708</v>
      </c>
      <c r="C3316" t="s">
        <v>22</v>
      </c>
      <c r="D3316" t="s">
        <v>2</v>
      </c>
      <c r="E3316" t="s">
        <v>22</v>
      </c>
      <c r="G3316" t="s">
        <v>597</v>
      </c>
      <c r="K3316" s="1">
        <v>352.685</v>
      </c>
      <c r="L3316" s="1">
        <v>0</v>
      </c>
      <c r="M3316" s="1">
        <v>8732355</v>
      </c>
      <c r="N3316" s="1">
        <v>352685</v>
      </c>
    </row>
    <row r="3317" spans="1:14" x14ac:dyDescent="0.25">
      <c r="A3317" t="s">
        <v>57</v>
      </c>
      <c r="B3317">
        <v>43708</v>
      </c>
      <c r="C3317" t="s">
        <v>38</v>
      </c>
      <c r="D3317" t="s">
        <v>2</v>
      </c>
      <c r="E3317" t="s">
        <v>38</v>
      </c>
      <c r="G3317" t="s">
        <v>597</v>
      </c>
      <c r="K3317" s="1">
        <v>226.5</v>
      </c>
      <c r="L3317" s="1">
        <v>0</v>
      </c>
      <c r="M3317" s="1">
        <v>8958855</v>
      </c>
      <c r="N3317" s="1">
        <v>579185</v>
      </c>
    </row>
    <row r="3318" spans="1:14" x14ac:dyDescent="0.25">
      <c r="A3318" t="s">
        <v>57</v>
      </c>
      <c r="B3318">
        <v>43708</v>
      </c>
      <c r="C3318" t="s">
        <v>2805</v>
      </c>
      <c r="D3318" t="s">
        <v>2</v>
      </c>
      <c r="E3318" t="s">
        <v>36</v>
      </c>
      <c r="G3318" t="s">
        <v>597</v>
      </c>
      <c r="K3318" s="1">
        <v>100</v>
      </c>
      <c r="L3318" s="1">
        <v>0</v>
      </c>
      <c r="M3318" s="1">
        <v>9058855</v>
      </c>
      <c r="N3318" s="1">
        <v>679185</v>
      </c>
    </row>
    <row r="3319" spans="1:14" x14ac:dyDescent="0.25">
      <c r="A3319" t="s">
        <v>57</v>
      </c>
      <c r="B3319">
        <v>43708</v>
      </c>
      <c r="C3319" t="s">
        <v>3244</v>
      </c>
      <c r="D3319" t="s">
        <v>2</v>
      </c>
      <c r="E3319" t="s">
        <v>22</v>
      </c>
      <c r="G3319" t="s">
        <v>595</v>
      </c>
      <c r="K3319" s="1">
        <v>61.6</v>
      </c>
      <c r="L3319" s="1">
        <v>0</v>
      </c>
      <c r="M3319" s="1">
        <v>9120455</v>
      </c>
      <c r="N3319" s="1">
        <v>740785</v>
      </c>
    </row>
    <row r="3320" spans="1:14" x14ac:dyDescent="0.25">
      <c r="A3320" t="s">
        <v>57</v>
      </c>
      <c r="B3320">
        <v>43708</v>
      </c>
      <c r="C3320" t="s">
        <v>3258</v>
      </c>
      <c r="D3320" t="s">
        <v>2</v>
      </c>
      <c r="E3320" t="s">
        <v>22</v>
      </c>
      <c r="G3320" t="s">
        <v>593</v>
      </c>
      <c r="K3320" s="1">
        <v>38.64</v>
      </c>
      <c r="L3320" s="1">
        <v>0</v>
      </c>
      <c r="M3320" s="1">
        <v>9159095</v>
      </c>
      <c r="N3320" s="1">
        <v>779425</v>
      </c>
    </row>
    <row r="3321" spans="1:14" x14ac:dyDescent="0.25">
      <c r="A3321" t="s">
        <v>57</v>
      </c>
      <c r="B3321">
        <v>43708</v>
      </c>
      <c r="C3321" t="s">
        <v>3253</v>
      </c>
      <c r="D3321" t="s">
        <v>2</v>
      </c>
      <c r="E3321" t="s">
        <v>22</v>
      </c>
      <c r="G3321" t="s">
        <v>591</v>
      </c>
      <c r="K3321" s="1">
        <v>55.44</v>
      </c>
      <c r="L3321" s="1">
        <v>0</v>
      </c>
      <c r="M3321" s="1">
        <v>9214535</v>
      </c>
      <c r="N3321" s="1">
        <v>834865</v>
      </c>
    </row>
    <row r="3322" spans="1:14" x14ac:dyDescent="0.25">
      <c r="A3322" t="s">
        <v>268</v>
      </c>
      <c r="B3322">
        <v>43708</v>
      </c>
      <c r="C3322" t="s">
        <v>22</v>
      </c>
      <c r="D3322" t="s">
        <v>2</v>
      </c>
      <c r="E3322" t="s">
        <v>22</v>
      </c>
      <c r="G3322" t="s">
        <v>589</v>
      </c>
      <c r="K3322" s="1">
        <v>50</v>
      </c>
      <c r="L3322" s="1">
        <v>0</v>
      </c>
      <c r="M3322" s="1">
        <v>1160000</v>
      </c>
      <c r="N3322" s="1">
        <v>884865</v>
      </c>
    </row>
    <row r="3323" spans="1:14" x14ac:dyDescent="0.25">
      <c r="A3323" t="s">
        <v>268</v>
      </c>
      <c r="B3323">
        <v>43708</v>
      </c>
      <c r="C3323" t="s">
        <v>2722</v>
      </c>
      <c r="D3323" t="s">
        <v>2</v>
      </c>
      <c r="E3323" t="s">
        <v>29</v>
      </c>
      <c r="G3323" t="s">
        <v>589</v>
      </c>
      <c r="K3323" s="1">
        <v>65</v>
      </c>
      <c r="L3323" s="1">
        <v>0</v>
      </c>
      <c r="M3323" s="1">
        <v>1225000</v>
      </c>
      <c r="N3323" s="1">
        <v>949865</v>
      </c>
    </row>
    <row r="3324" spans="1:14" x14ac:dyDescent="0.25">
      <c r="A3324" t="s">
        <v>49</v>
      </c>
      <c r="B3324">
        <v>43708</v>
      </c>
      <c r="D3324" t="s">
        <v>2</v>
      </c>
      <c r="E3324" t="s">
        <v>22</v>
      </c>
      <c r="G3324" t="s">
        <v>587</v>
      </c>
      <c r="K3324" s="1">
        <v>3</v>
      </c>
      <c r="L3324" s="1">
        <v>0</v>
      </c>
      <c r="M3324" s="1">
        <v>35442.58</v>
      </c>
      <c r="N3324" s="1">
        <v>952865</v>
      </c>
    </row>
    <row r="3325" spans="1:14" x14ac:dyDescent="0.25">
      <c r="A3325" t="s">
        <v>47</v>
      </c>
      <c r="B3325">
        <v>43708</v>
      </c>
      <c r="D3325" t="s">
        <v>2</v>
      </c>
      <c r="E3325" t="s">
        <v>22</v>
      </c>
      <c r="G3325" t="s">
        <v>585</v>
      </c>
      <c r="K3325" s="1">
        <v>1</v>
      </c>
      <c r="L3325" s="1">
        <v>0</v>
      </c>
      <c r="M3325" s="1">
        <v>220918</v>
      </c>
      <c r="N3325" s="1">
        <v>953865</v>
      </c>
    </row>
    <row r="3326" spans="1:14" x14ac:dyDescent="0.25">
      <c r="A3326" t="s">
        <v>47</v>
      </c>
      <c r="B3326">
        <v>43708</v>
      </c>
      <c r="D3326" t="s">
        <v>2</v>
      </c>
      <c r="E3326" t="s">
        <v>22</v>
      </c>
      <c r="G3326" t="s">
        <v>583</v>
      </c>
      <c r="K3326" s="1">
        <v>1</v>
      </c>
      <c r="L3326" s="1">
        <v>0</v>
      </c>
      <c r="M3326" s="1">
        <v>221918</v>
      </c>
      <c r="N3326" s="1">
        <v>954865</v>
      </c>
    </row>
    <row r="3327" spans="1:14" x14ac:dyDescent="0.25">
      <c r="A3327" t="s">
        <v>47</v>
      </c>
      <c r="B3327">
        <v>43708</v>
      </c>
      <c r="C3327" t="s">
        <v>2891</v>
      </c>
      <c r="D3327" t="s">
        <v>2</v>
      </c>
      <c r="E3327" t="s">
        <v>22</v>
      </c>
      <c r="G3327" t="s">
        <v>582</v>
      </c>
      <c r="K3327" s="1">
        <v>1</v>
      </c>
      <c r="L3327" s="1">
        <v>0</v>
      </c>
      <c r="M3327" s="1">
        <v>222918</v>
      </c>
      <c r="N3327" s="1">
        <v>955865</v>
      </c>
    </row>
    <row r="3328" spans="1:14" x14ac:dyDescent="0.25">
      <c r="A3328" t="s">
        <v>47</v>
      </c>
      <c r="B3328">
        <v>43708</v>
      </c>
      <c r="C3328" t="s">
        <v>2891</v>
      </c>
      <c r="D3328" t="s">
        <v>2</v>
      </c>
      <c r="E3328" t="s">
        <v>22</v>
      </c>
      <c r="G3328" t="s">
        <v>580</v>
      </c>
      <c r="K3328" s="1">
        <v>1</v>
      </c>
      <c r="L3328" s="1">
        <v>0</v>
      </c>
      <c r="M3328" s="1">
        <v>223918</v>
      </c>
      <c r="N3328" s="1">
        <v>956865</v>
      </c>
    </row>
    <row r="3329" spans="1:14" x14ac:dyDescent="0.25">
      <c r="A3329" t="s">
        <v>47</v>
      </c>
      <c r="B3329">
        <v>43708</v>
      </c>
      <c r="C3329" t="s">
        <v>2891</v>
      </c>
      <c r="D3329" t="s">
        <v>2</v>
      </c>
      <c r="E3329" t="s">
        <v>22</v>
      </c>
      <c r="G3329" t="s">
        <v>262</v>
      </c>
      <c r="K3329" s="1">
        <v>13</v>
      </c>
      <c r="L3329" s="1">
        <v>0</v>
      </c>
      <c r="M3329" s="1">
        <v>236918</v>
      </c>
      <c r="N3329" s="1">
        <v>969865</v>
      </c>
    </row>
    <row r="3330" spans="1:14" x14ac:dyDescent="0.25">
      <c r="A3330" t="s">
        <v>47</v>
      </c>
      <c r="B3330">
        <v>43708</v>
      </c>
      <c r="C3330" t="s">
        <v>2891</v>
      </c>
      <c r="D3330" t="s">
        <v>2</v>
      </c>
      <c r="E3330" t="s">
        <v>22</v>
      </c>
      <c r="G3330" t="s">
        <v>577</v>
      </c>
      <c r="K3330" s="1">
        <v>13</v>
      </c>
      <c r="L3330" s="1">
        <v>0</v>
      </c>
      <c r="M3330" s="1">
        <v>249918</v>
      </c>
      <c r="N3330" s="1">
        <v>982865</v>
      </c>
    </row>
    <row r="3331" spans="1:14" x14ac:dyDescent="0.25">
      <c r="A3331" t="s">
        <v>44</v>
      </c>
      <c r="B3331">
        <v>43708</v>
      </c>
      <c r="C3331" t="s">
        <v>2878</v>
      </c>
      <c r="D3331" t="s">
        <v>2</v>
      </c>
      <c r="E3331" t="s">
        <v>29</v>
      </c>
      <c r="G3331" t="s">
        <v>575</v>
      </c>
      <c r="K3331" s="1">
        <v>31.089959999999998</v>
      </c>
      <c r="L3331" s="1">
        <v>0</v>
      </c>
      <c r="M3331" s="1">
        <v>330464.55</v>
      </c>
      <c r="N3331" s="1">
        <v>1013954.96</v>
      </c>
    </row>
    <row r="3332" spans="1:14" x14ac:dyDescent="0.25">
      <c r="A3332" t="s">
        <v>574</v>
      </c>
      <c r="B3332">
        <v>43708</v>
      </c>
      <c r="D3332" t="s">
        <v>2</v>
      </c>
      <c r="E3332" t="s">
        <v>12</v>
      </c>
      <c r="G3332" t="s">
        <v>573</v>
      </c>
      <c r="K3332" s="1">
        <v>31.041130000000003</v>
      </c>
      <c r="L3332" s="1">
        <v>0</v>
      </c>
      <c r="M3332" s="1">
        <v>284613.53000000003</v>
      </c>
      <c r="N3332" s="1">
        <v>1044996.09</v>
      </c>
    </row>
    <row r="3333" spans="1:14" x14ac:dyDescent="0.25">
      <c r="A3333" t="s">
        <v>37</v>
      </c>
      <c r="B3333">
        <v>43708</v>
      </c>
      <c r="C3333" t="s">
        <v>39</v>
      </c>
      <c r="D3333" t="s">
        <v>2</v>
      </c>
      <c r="E3333" t="s">
        <v>39</v>
      </c>
      <c r="G3333" t="s">
        <v>571</v>
      </c>
      <c r="K3333" s="1">
        <v>183.39111</v>
      </c>
      <c r="L3333" s="1">
        <v>0</v>
      </c>
      <c r="M3333" s="1">
        <v>22755756.780000001</v>
      </c>
      <c r="N3333" s="1">
        <v>1228387.2</v>
      </c>
    </row>
    <row r="3334" spans="1:14" x14ac:dyDescent="0.25">
      <c r="A3334" t="s">
        <v>37</v>
      </c>
      <c r="B3334">
        <v>43708</v>
      </c>
      <c r="C3334" t="s">
        <v>38</v>
      </c>
      <c r="D3334" t="s">
        <v>2</v>
      </c>
      <c r="E3334" t="s">
        <v>38</v>
      </c>
      <c r="G3334" t="s">
        <v>571</v>
      </c>
      <c r="K3334" s="1">
        <v>195.65302</v>
      </c>
      <c r="L3334" s="1">
        <v>0</v>
      </c>
      <c r="M3334" s="1">
        <v>22951409.800000001</v>
      </c>
      <c r="N3334" s="1">
        <v>1424040.22</v>
      </c>
    </row>
    <row r="3335" spans="1:14" x14ac:dyDescent="0.25">
      <c r="A3335" t="s">
        <v>37</v>
      </c>
      <c r="B3335">
        <v>43708</v>
      </c>
      <c r="C3335" t="s">
        <v>2810</v>
      </c>
      <c r="D3335" t="s">
        <v>2</v>
      </c>
      <c r="E3335" t="s">
        <v>22</v>
      </c>
      <c r="G3335" t="s">
        <v>571</v>
      </c>
      <c r="K3335" s="1">
        <v>690.21309999999994</v>
      </c>
      <c r="L3335" s="1">
        <v>0</v>
      </c>
      <c r="M3335" s="1">
        <v>23641622.899999999</v>
      </c>
      <c r="N3335" s="1">
        <v>2114253.3199999998</v>
      </c>
    </row>
    <row r="3336" spans="1:14" x14ac:dyDescent="0.25">
      <c r="A3336" t="s">
        <v>37</v>
      </c>
      <c r="B3336">
        <v>43708</v>
      </c>
      <c r="C3336" t="s">
        <v>2805</v>
      </c>
      <c r="D3336" t="s">
        <v>2</v>
      </c>
      <c r="E3336" t="s">
        <v>36</v>
      </c>
      <c r="G3336" t="s">
        <v>571</v>
      </c>
      <c r="K3336" s="1">
        <v>224.14588000000001</v>
      </c>
      <c r="L3336" s="1">
        <v>0</v>
      </c>
      <c r="M3336" s="1">
        <v>23865768.780000001</v>
      </c>
      <c r="N3336" s="1">
        <v>2338399.1999999997</v>
      </c>
    </row>
    <row r="3337" spans="1:14" x14ac:dyDescent="0.25">
      <c r="A3337" t="s">
        <v>37</v>
      </c>
      <c r="B3337">
        <v>43708</v>
      </c>
      <c r="C3337" t="s">
        <v>35</v>
      </c>
      <c r="D3337" t="s">
        <v>2</v>
      </c>
      <c r="E3337" t="s">
        <v>35</v>
      </c>
      <c r="G3337" t="s">
        <v>571</v>
      </c>
      <c r="K3337" s="1">
        <v>750.84769999999992</v>
      </c>
      <c r="L3337" s="1">
        <v>0</v>
      </c>
      <c r="M3337" s="1">
        <v>24616616.48</v>
      </c>
      <c r="N3337" s="1">
        <v>3089246.8999999994</v>
      </c>
    </row>
    <row r="3338" spans="1:14" x14ac:dyDescent="0.25">
      <c r="A3338" t="s">
        <v>37</v>
      </c>
      <c r="B3338">
        <v>43708</v>
      </c>
      <c r="C3338" t="s">
        <v>34</v>
      </c>
      <c r="D3338" t="s">
        <v>2</v>
      </c>
      <c r="E3338" t="s">
        <v>34</v>
      </c>
      <c r="G3338" t="s">
        <v>571</v>
      </c>
      <c r="K3338" s="1">
        <v>162.31429999999997</v>
      </c>
      <c r="L3338" s="1">
        <v>0</v>
      </c>
      <c r="M3338" s="1">
        <v>24778930.780000001</v>
      </c>
      <c r="N3338" s="1">
        <v>3251561.1999999993</v>
      </c>
    </row>
    <row r="3339" spans="1:14" x14ac:dyDescent="0.25">
      <c r="A3339" t="s">
        <v>37</v>
      </c>
      <c r="B3339">
        <v>43708</v>
      </c>
      <c r="C3339" t="s">
        <v>33</v>
      </c>
      <c r="D3339" t="s">
        <v>2</v>
      </c>
      <c r="E3339" t="s">
        <v>33</v>
      </c>
      <c r="G3339" t="s">
        <v>571</v>
      </c>
      <c r="K3339" s="1">
        <v>242.98910000000001</v>
      </c>
      <c r="L3339" s="1">
        <v>0</v>
      </c>
      <c r="M3339" s="1">
        <v>25021919.879999999</v>
      </c>
      <c r="N3339" s="1">
        <v>3494550.2999999993</v>
      </c>
    </row>
    <row r="3340" spans="1:14" x14ac:dyDescent="0.25">
      <c r="A3340" t="s">
        <v>37</v>
      </c>
      <c r="B3340">
        <v>43708</v>
      </c>
      <c r="C3340" t="s">
        <v>22</v>
      </c>
      <c r="D3340" t="s">
        <v>2</v>
      </c>
      <c r="E3340" t="s">
        <v>22</v>
      </c>
      <c r="G3340" t="s">
        <v>571</v>
      </c>
      <c r="K3340" s="1">
        <v>2062.5652599999999</v>
      </c>
      <c r="L3340" s="1">
        <v>0</v>
      </c>
      <c r="M3340" s="1">
        <v>27084485.140000001</v>
      </c>
      <c r="N3340" s="1">
        <v>5557115.5599999996</v>
      </c>
    </row>
    <row r="3341" spans="1:14" x14ac:dyDescent="0.25">
      <c r="A3341" t="s">
        <v>570</v>
      </c>
      <c r="B3341">
        <v>43708</v>
      </c>
      <c r="C3341" t="s">
        <v>22</v>
      </c>
      <c r="D3341" t="s">
        <v>2</v>
      </c>
      <c r="E3341" t="s">
        <v>22</v>
      </c>
      <c r="G3341" t="s">
        <v>568</v>
      </c>
      <c r="K3341" s="1">
        <v>0.6</v>
      </c>
      <c r="L3341" s="1">
        <v>0</v>
      </c>
      <c r="M3341" s="1">
        <v>30524.01</v>
      </c>
      <c r="N3341" s="1">
        <v>5557715.5599999996</v>
      </c>
    </row>
    <row r="3342" spans="1:14" x14ac:dyDescent="0.25">
      <c r="A3342" t="s">
        <v>25</v>
      </c>
      <c r="B3342">
        <v>43708</v>
      </c>
      <c r="D3342" t="s">
        <v>2</v>
      </c>
      <c r="E3342" t="s">
        <v>22</v>
      </c>
      <c r="G3342" t="s">
        <v>567</v>
      </c>
      <c r="I3342" t="s">
        <v>2808</v>
      </c>
      <c r="K3342" s="1">
        <v>805.77925000000005</v>
      </c>
      <c r="L3342" s="1">
        <v>0</v>
      </c>
      <c r="M3342" s="1">
        <v>4374660.8899999997</v>
      </c>
      <c r="N3342" s="1">
        <v>6363494.8099999996</v>
      </c>
    </row>
    <row r="3343" spans="1:14" x14ac:dyDescent="0.25">
      <c r="A3343" t="s">
        <v>5</v>
      </c>
      <c r="B3343">
        <v>43708</v>
      </c>
      <c r="C3343" t="s">
        <v>3258</v>
      </c>
      <c r="D3343" t="s">
        <v>2</v>
      </c>
      <c r="E3343" t="s">
        <v>1</v>
      </c>
      <c r="F3343" t="s">
        <v>246</v>
      </c>
      <c r="G3343" t="s">
        <v>3274</v>
      </c>
      <c r="H3343" t="s">
        <v>245</v>
      </c>
      <c r="J3343" t="s">
        <v>249</v>
      </c>
      <c r="K3343" s="1">
        <v>0</v>
      </c>
      <c r="L3343" s="1">
        <v>496.94400000000002</v>
      </c>
      <c r="M3343" s="1">
        <v>-147237467.90000001</v>
      </c>
      <c r="N3343" s="1">
        <v>1394054.8099999996</v>
      </c>
    </row>
    <row r="3344" spans="1:14" x14ac:dyDescent="0.25">
      <c r="A3344" t="s">
        <v>5</v>
      </c>
      <c r="B3344">
        <v>43708</v>
      </c>
      <c r="C3344" t="s">
        <v>3275</v>
      </c>
      <c r="D3344" t="s">
        <v>2</v>
      </c>
      <c r="E3344" t="s">
        <v>1</v>
      </c>
      <c r="F3344" t="s">
        <v>246</v>
      </c>
      <c r="G3344" t="s">
        <v>3273</v>
      </c>
      <c r="H3344" t="s">
        <v>245</v>
      </c>
      <c r="J3344" t="s">
        <v>248</v>
      </c>
      <c r="K3344" s="1">
        <v>0</v>
      </c>
      <c r="L3344" s="1">
        <v>667.84950000000003</v>
      </c>
      <c r="M3344" s="1">
        <v>-153915962.90000001</v>
      </c>
      <c r="N3344" s="1">
        <v>-5284440.1900000004</v>
      </c>
    </row>
    <row r="3345" spans="1:14" x14ac:dyDescent="0.25">
      <c r="A3345" t="s">
        <v>214</v>
      </c>
      <c r="B3345">
        <v>43738</v>
      </c>
      <c r="C3345" t="s">
        <v>2892</v>
      </c>
      <c r="D3345" t="s">
        <v>6</v>
      </c>
      <c r="G3345" t="s">
        <v>213</v>
      </c>
      <c r="K3345" s="1">
        <v>0</v>
      </c>
      <c r="L3345" s="1">
        <v>90.5</v>
      </c>
      <c r="M3345" s="1">
        <v>-905000</v>
      </c>
      <c r="N3345" s="1" t="e">
        <v>#REF!</v>
      </c>
    </row>
    <row r="3346" spans="1:14" x14ac:dyDescent="0.25">
      <c r="A3346" t="s">
        <v>203</v>
      </c>
      <c r="B3346">
        <v>43738</v>
      </c>
      <c r="C3346" t="s">
        <v>3244</v>
      </c>
      <c r="D3346" t="s">
        <v>6</v>
      </c>
      <c r="G3346" t="s">
        <v>556</v>
      </c>
      <c r="K3346" s="1">
        <v>192.7</v>
      </c>
      <c r="L3346" s="1">
        <v>0</v>
      </c>
      <c r="M3346" s="1">
        <v>192700</v>
      </c>
      <c r="N3346" s="1" t="e">
        <v>#REF!</v>
      </c>
    </row>
    <row r="3347" spans="1:14" x14ac:dyDescent="0.25">
      <c r="A3347" t="s">
        <v>203</v>
      </c>
      <c r="B3347">
        <v>43738</v>
      </c>
      <c r="C3347" t="s">
        <v>3253</v>
      </c>
      <c r="D3347" t="s">
        <v>6</v>
      </c>
      <c r="G3347" t="s">
        <v>554</v>
      </c>
      <c r="K3347" s="1">
        <v>54.8</v>
      </c>
      <c r="L3347" s="1">
        <v>0</v>
      </c>
      <c r="M3347" s="1">
        <v>247500</v>
      </c>
      <c r="N3347" s="1" t="e">
        <v>#REF!</v>
      </c>
    </row>
    <row r="3348" spans="1:14" x14ac:dyDescent="0.25">
      <c r="A3348" t="s">
        <v>203</v>
      </c>
      <c r="B3348">
        <v>43738</v>
      </c>
      <c r="C3348" t="s">
        <v>3276</v>
      </c>
      <c r="D3348" t="s">
        <v>6</v>
      </c>
      <c r="G3348" t="s">
        <v>553</v>
      </c>
      <c r="K3348" s="1">
        <v>25.5</v>
      </c>
      <c r="L3348" s="1">
        <v>0</v>
      </c>
      <c r="M3348" s="1">
        <v>273000</v>
      </c>
      <c r="N3348" s="1" t="e">
        <v>#REF!</v>
      </c>
    </row>
    <row r="3349" spans="1:14" x14ac:dyDescent="0.25">
      <c r="A3349" t="s">
        <v>203</v>
      </c>
      <c r="B3349">
        <v>43738</v>
      </c>
      <c r="C3349" t="s">
        <v>3269</v>
      </c>
      <c r="D3349" t="s">
        <v>6</v>
      </c>
      <c r="G3349" t="s">
        <v>421</v>
      </c>
      <c r="K3349" s="1">
        <v>0</v>
      </c>
      <c r="L3349" s="1">
        <v>45.5</v>
      </c>
      <c r="M3349" s="1">
        <v>-182000</v>
      </c>
      <c r="N3349" s="1" t="e">
        <v>#REF!</v>
      </c>
    </row>
    <row r="3350" spans="1:14" x14ac:dyDescent="0.25">
      <c r="A3350" t="s">
        <v>203</v>
      </c>
      <c r="B3350">
        <v>43738</v>
      </c>
      <c r="C3350" t="s">
        <v>3244</v>
      </c>
      <c r="D3350" t="s">
        <v>6</v>
      </c>
      <c r="G3350" t="s">
        <v>419</v>
      </c>
      <c r="K3350" s="1">
        <v>0</v>
      </c>
      <c r="L3350" s="1">
        <v>2.448</v>
      </c>
      <c r="M3350" s="1">
        <v>-206480</v>
      </c>
      <c r="N3350" s="1" t="e">
        <v>#REF!</v>
      </c>
    </row>
    <row r="3351" spans="1:14" x14ac:dyDescent="0.25">
      <c r="A3351" t="s">
        <v>203</v>
      </c>
      <c r="B3351">
        <v>43738</v>
      </c>
      <c r="C3351" t="s">
        <v>3258</v>
      </c>
      <c r="D3351" t="s">
        <v>6</v>
      </c>
      <c r="G3351" t="s">
        <v>417</v>
      </c>
      <c r="K3351" s="1">
        <v>0</v>
      </c>
      <c r="L3351" s="1">
        <v>0.35090900000000003</v>
      </c>
      <c r="M3351" s="1">
        <v>-209989.09</v>
      </c>
      <c r="N3351" s="1" t="e">
        <v>#REF!</v>
      </c>
    </row>
    <row r="3352" spans="1:14" x14ac:dyDescent="0.25">
      <c r="A3352" t="s">
        <v>203</v>
      </c>
      <c r="B3352">
        <v>43738</v>
      </c>
      <c r="C3352" t="s">
        <v>3253</v>
      </c>
      <c r="D3352" t="s">
        <v>6</v>
      </c>
      <c r="G3352" t="s">
        <v>416</v>
      </c>
      <c r="K3352" s="1">
        <v>0</v>
      </c>
      <c r="L3352" s="1">
        <v>43.83</v>
      </c>
      <c r="M3352" s="1">
        <v>-648289.09</v>
      </c>
      <c r="N3352" s="1" t="e">
        <v>#REF!</v>
      </c>
    </row>
    <row r="3353" spans="1:14" x14ac:dyDescent="0.25">
      <c r="A3353" t="s">
        <v>202</v>
      </c>
      <c r="B3353">
        <v>43738</v>
      </c>
      <c r="D3353" t="s">
        <v>6</v>
      </c>
      <c r="G3353" t="s">
        <v>563</v>
      </c>
      <c r="K3353" s="1">
        <v>8566.9802500000005</v>
      </c>
      <c r="L3353" s="1">
        <v>0</v>
      </c>
      <c r="M3353" s="1">
        <v>8566980.25</v>
      </c>
      <c r="N3353" s="1" t="e">
        <v>#REF!</v>
      </c>
    </row>
    <row r="3354" spans="1:14" x14ac:dyDescent="0.25">
      <c r="A3354" t="s">
        <v>202</v>
      </c>
      <c r="B3354">
        <v>43738</v>
      </c>
      <c r="C3354" t="s">
        <v>3244</v>
      </c>
      <c r="D3354" t="s">
        <v>6</v>
      </c>
      <c r="G3354" t="s">
        <v>455</v>
      </c>
      <c r="K3354" s="1">
        <v>0</v>
      </c>
      <c r="L3354" s="1">
        <v>31.883157000000001</v>
      </c>
      <c r="M3354" s="1">
        <v>8248148.6799999997</v>
      </c>
      <c r="N3354" s="1" t="e">
        <v>#REF!</v>
      </c>
    </row>
    <row r="3355" spans="1:14" x14ac:dyDescent="0.25">
      <c r="A3355" t="s">
        <v>202</v>
      </c>
      <c r="B3355">
        <v>43738</v>
      </c>
      <c r="C3355" t="s">
        <v>3244</v>
      </c>
      <c r="D3355" t="s">
        <v>6</v>
      </c>
      <c r="G3355" t="s">
        <v>453</v>
      </c>
      <c r="K3355" s="1">
        <v>0</v>
      </c>
      <c r="L3355" s="1">
        <v>0.50072499999999998</v>
      </c>
      <c r="M3355" s="1">
        <v>8243141.4299999997</v>
      </c>
      <c r="N3355" s="1" t="e">
        <v>#REF!</v>
      </c>
    </row>
    <row r="3356" spans="1:14" x14ac:dyDescent="0.25">
      <c r="A3356" t="s">
        <v>202</v>
      </c>
      <c r="B3356">
        <v>43738</v>
      </c>
      <c r="C3356" t="s">
        <v>3244</v>
      </c>
      <c r="D3356" t="s">
        <v>6</v>
      </c>
      <c r="G3356" t="s">
        <v>451</v>
      </c>
      <c r="K3356" s="1">
        <v>0</v>
      </c>
      <c r="L3356" s="1">
        <v>18.033750000000001</v>
      </c>
      <c r="M3356" s="1">
        <v>8062803.9299999997</v>
      </c>
      <c r="N3356" s="1" t="e">
        <v>#REF!</v>
      </c>
    </row>
    <row r="3357" spans="1:14" x14ac:dyDescent="0.25">
      <c r="A3357" t="s">
        <v>202</v>
      </c>
      <c r="B3357">
        <v>43738</v>
      </c>
      <c r="C3357" t="s">
        <v>3269</v>
      </c>
      <c r="D3357" t="s">
        <v>6</v>
      </c>
      <c r="G3357" t="s">
        <v>449</v>
      </c>
      <c r="K3357" s="1">
        <v>0</v>
      </c>
      <c r="L3357" s="1">
        <v>17.512610000000002</v>
      </c>
      <c r="M3357" s="1">
        <v>7887677.8300000001</v>
      </c>
      <c r="N3357" s="1" t="e">
        <v>#REF!</v>
      </c>
    </row>
    <row r="3358" spans="1:14" x14ac:dyDescent="0.25">
      <c r="A3358" t="s">
        <v>202</v>
      </c>
      <c r="B3358">
        <v>43738</v>
      </c>
      <c r="C3358" t="s">
        <v>3277</v>
      </c>
      <c r="D3358" t="s">
        <v>6</v>
      </c>
      <c r="G3358" t="s">
        <v>447</v>
      </c>
      <c r="K3358" s="1">
        <v>0</v>
      </c>
      <c r="L3358" s="1">
        <v>0.59410699999999994</v>
      </c>
      <c r="M3358" s="1">
        <v>7881736.7599999998</v>
      </c>
      <c r="N3358" s="1" t="e">
        <v>#REF!</v>
      </c>
    </row>
    <row r="3359" spans="1:14" x14ac:dyDescent="0.25">
      <c r="A3359" t="s">
        <v>202</v>
      </c>
      <c r="B3359">
        <v>43738</v>
      </c>
      <c r="C3359" t="s">
        <v>3258</v>
      </c>
      <c r="D3359" t="s">
        <v>6</v>
      </c>
      <c r="G3359" t="s">
        <v>445</v>
      </c>
      <c r="K3359" s="1">
        <v>0</v>
      </c>
      <c r="L3359" s="1">
        <v>13.04612</v>
      </c>
      <c r="M3359" s="1">
        <v>7751275.5599999996</v>
      </c>
      <c r="N3359" s="1" t="e">
        <v>#REF!</v>
      </c>
    </row>
    <row r="3360" spans="1:14" x14ac:dyDescent="0.25">
      <c r="A3360" t="s">
        <v>202</v>
      </c>
      <c r="B3360">
        <v>43738</v>
      </c>
      <c r="C3360" t="s">
        <v>3253</v>
      </c>
      <c r="D3360" t="s">
        <v>6</v>
      </c>
      <c r="G3360" t="s">
        <v>443</v>
      </c>
      <c r="K3360" s="1">
        <v>0</v>
      </c>
      <c r="L3360" s="1">
        <v>28.881305999999999</v>
      </c>
      <c r="M3360" s="1">
        <v>7462462.5</v>
      </c>
      <c r="N3360" s="1" t="e">
        <v>#REF!</v>
      </c>
    </row>
    <row r="3361" spans="1:14" x14ac:dyDescent="0.25">
      <c r="A3361" t="s">
        <v>202</v>
      </c>
      <c r="B3361">
        <v>43738</v>
      </c>
      <c r="C3361" t="s">
        <v>3253</v>
      </c>
      <c r="D3361" t="s">
        <v>6</v>
      </c>
      <c r="G3361" t="s">
        <v>441</v>
      </c>
      <c r="K3361" s="1">
        <v>0</v>
      </c>
      <c r="L3361" s="1">
        <v>6.0504239999999996</v>
      </c>
      <c r="M3361" s="1">
        <v>7401958.2599999998</v>
      </c>
      <c r="N3361" s="1" t="e">
        <v>#REF!</v>
      </c>
    </row>
    <row r="3362" spans="1:14" x14ac:dyDescent="0.25">
      <c r="A3362" t="s">
        <v>202</v>
      </c>
      <c r="B3362">
        <v>43738</v>
      </c>
      <c r="C3362" t="s">
        <v>3321</v>
      </c>
      <c r="D3362" t="s">
        <v>6</v>
      </c>
      <c r="G3362" t="s">
        <v>431</v>
      </c>
      <c r="K3362" s="1">
        <v>0</v>
      </c>
      <c r="L3362" s="1">
        <v>7.1092429999999993</v>
      </c>
      <c r="M3362" s="1">
        <v>7330865.8300000001</v>
      </c>
      <c r="N3362" s="1" t="e">
        <v>#REF!</v>
      </c>
    </row>
    <row r="3363" spans="1:14" x14ac:dyDescent="0.25">
      <c r="A3363" t="s">
        <v>201</v>
      </c>
      <c r="B3363">
        <v>43738</v>
      </c>
      <c r="D3363" t="s">
        <v>6</v>
      </c>
      <c r="G3363" t="s">
        <v>561</v>
      </c>
      <c r="K3363" s="1">
        <v>1769.6148400000002</v>
      </c>
      <c r="L3363" s="1">
        <v>0</v>
      </c>
      <c r="M3363" s="1">
        <v>1769614.84</v>
      </c>
      <c r="N3363" s="1" t="e">
        <v>#REF!</v>
      </c>
    </row>
    <row r="3364" spans="1:14" x14ac:dyDescent="0.25">
      <c r="A3364" t="s">
        <v>201</v>
      </c>
      <c r="B3364">
        <v>43738</v>
      </c>
      <c r="C3364" t="s">
        <v>3244</v>
      </c>
      <c r="D3364" t="s">
        <v>6</v>
      </c>
      <c r="G3364" t="s">
        <v>439</v>
      </c>
      <c r="K3364" s="1">
        <v>0</v>
      </c>
      <c r="L3364" s="1">
        <v>6.2382960000000001</v>
      </c>
      <c r="M3364" s="1">
        <v>1707231.88</v>
      </c>
      <c r="N3364" s="1" t="e">
        <v>#REF!</v>
      </c>
    </row>
    <row r="3365" spans="1:14" x14ac:dyDescent="0.25">
      <c r="A3365" t="s">
        <v>201</v>
      </c>
      <c r="B3365">
        <v>43738</v>
      </c>
      <c r="C3365" t="s">
        <v>3269</v>
      </c>
      <c r="D3365" t="s">
        <v>6</v>
      </c>
      <c r="G3365" t="s">
        <v>437</v>
      </c>
      <c r="K3365" s="1">
        <v>0</v>
      </c>
      <c r="L3365" s="1">
        <v>2.1844600000000001</v>
      </c>
      <c r="M3365" s="1">
        <v>1685387.28</v>
      </c>
      <c r="N3365" s="1" t="e">
        <v>#REF!</v>
      </c>
    </row>
    <row r="3366" spans="1:14" x14ac:dyDescent="0.25">
      <c r="A3366" t="s">
        <v>201</v>
      </c>
      <c r="B3366">
        <v>43738</v>
      </c>
      <c r="C3366" t="s">
        <v>3256</v>
      </c>
      <c r="D3366" t="s">
        <v>6</v>
      </c>
      <c r="G3366" t="s">
        <v>435</v>
      </c>
      <c r="K3366" s="1">
        <v>0</v>
      </c>
      <c r="L3366" s="1">
        <v>4.3531680000000001</v>
      </c>
      <c r="M3366" s="1">
        <v>1641855.6</v>
      </c>
      <c r="N3366" s="1" t="e">
        <v>#REF!</v>
      </c>
    </row>
    <row r="3367" spans="1:14" x14ac:dyDescent="0.25">
      <c r="A3367" t="s">
        <v>201</v>
      </c>
      <c r="B3367">
        <v>43738</v>
      </c>
      <c r="C3367" t="s">
        <v>3253</v>
      </c>
      <c r="D3367" t="s">
        <v>6</v>
      </c>
      <c r="G3367" t="s">
        <v>433</v>
      </c>
      <c r="K3367" s="1">
        <v>0</v>
      </c>
      <c r="L3367" s="1">
        <v>0.7984</v>
      </c>
      <c r="M3367" s="1">
        <v>1633871.6</v>
      </c>
      <c r="N3367" s="1" t="e">
        <v>#REF!</v>
      </c>
    </row>
    <row r="3368" spans="1:14" x14ac:dyDescent="0.25">
      <c r="A3368" t="s">
        <v>201</v>
      </c>
      <c r="B3368">
        <v>43738</v>
      </c>
      <c r="C3368" t="s">
        <v>3321</v>
      </c>
      <c r="D3368" t="s">
        <v>6</v>
      </c>
      <c r="G3368" t="s">
        <v>431</v>
      </c>
      <c r="K3368" s="1">
        <v>0</v>
      </c>
      <c r="L3368" s="1">
        <v>4.1853749999999996</v>
      </c>
      <c r="M3368" s="1">
        <v>1592017.85</v>
      </c>
      <c r="N3368" s="1" t="e">
        <v>#REF!</v>
      </c>
    </row>
    <row r="3369" spans="1:14" x14ac:dyDescent="0.25">
      <c r="A3369" t="s">
        <v>200</v>
      </c>
      <c r="B3369">
        <v>43738</v>
      </c>
      <c r="D3369" t="s">
        <v>6</v>
      </c>
      <c r="G3369" t="s">
        <v>559</v>
      </c>
      <c r="K3369" s="1">
        <v>1774.7141399999998</v>
      </c>
      <c r="L3369" s="1">
        <v>0</v>
      </c>
      <c r="M3369" s="1">
        <v>1774714.14</v>
      </c>
      <c r="N3369" s="1" t="e">
        <v>#REF!</v>
      </c>
    </row>
    <row r="3370" spans="1:14" x14ac:dyDescent="0.25">
      <c r="A3370" t="s">
        <v>200</v>
      </c>
      <c r="B3370">
        <v>43738</v>
      </c>
      <c r="C3370" t="s">
        <v>3269</v>
      </c>
      <c r="D3370" t="s">
        <v>6</v>
      </c>
      <c r="G3370" t="s">
        <v>429</v>
      </c>
      <c r="K3370" s="1">
        <v>0</v>
      </c>
      <c r="L3370" s="1">
        <v>5.7088679999999998</v>
      </c>
      <c r="M3370" s="1">
        <v>1717625.46</v>
      </c>
      <c r="N3370" s="1" t="e">
        <v>#REF!</v>
      </c>
    </row>
    <row r="3371" spans="1:14" x14ac:dyDescent="0.25">
      <c r="A3371" t="s">
        <v>200</v>
      </c>
      <c r="B3371">
        <v>43738</v>
      </c>
      <c r="C3371" t="s">
        <v>3244</v>
      </c>
      <c r="D3371" t="s">
        <v>6</v>
      </c>
      <c r="G3371" t="s">
        <v>427</v>
      </c>
      <c r="K3371" s="1">
        <v>0</v>
      </c>
      <c r="L3371" s="1">
        <v>11.4282</v>
      </c>
      <c r="M3371" s="1">
        <v>1603343.46</v>
      </c>
      <c r="N3371" s="1" t="e">
        <v>#REF!</v>
      </c>
    </row>
    <row r="3372" spans="1:14" x14ac:dyDescent="0.25">
      <c r="A3372" t="s">
        <v>199</v>
      </c>
      <c r="B3372">
        <v>43738</v>
      </c>
      <c r="C3372" t="s">
        <v>3244</v>
      </c>
      <c r="D3372" t="s">
        <v>6</v>
      </c>
      <c r="G3372" t="s">
        <v>558</v>
      </c>
      <c r="K3372" s="1">
        <v>1800</v>
      </c>
      <c r="L3372" s="1">
        <v>0</v>
      </c>
      <c r="M3372" s="1">
        <v>1800000</v>
      </c>
      <c r="N3372" s="1" t="e">
        <v>#REF!</v>
      </c>
    </row>
    <row r="3373" spans="1:14" x14ac:dyDescent="0.25">
      <c r="A3373" t="s">
        <v>199</v>
      </c>
      <c r="B3373">
        <v>43738</v>
      </c>
      <c r="D3373" t="s">
        <v>6</v>
      </c>
      <c r="G3373" t="s">
        <v>557</v>
      </c>
      <c r="K3373" s="1">
        <v>1563.0260000000001</v>
      </c>
      <c r="L3373" s="1">
        <v>0</v>
      </c>
      <c r="M3373" s="1">
        <v>3363026</v>
      </c>
      <c r="N3373" s="1" t="e">
        <v>#REF!</v>
      </c>
    </row>
    <row r="3374" spans="1:14" x14ac:dyDescent="0.25">
      <c r="A3374" t="s">
        <v>199</v>
      </c>
      <c r="B3374">
        <v>43738</v>
      </c>
      <c r="C3374" t="s">
        <v>3244</v>
      </c>
      <c r="D3374" t="s">
        <v>6</v>
      </c>
      <c r="G3374" t="s">
        <v>425</v>
      </c>
      <c r="K3374" s="1">
        <v>0</v>
      </c>
      <c r="L3374" s="1">
        <v>25.042715000000001</v>
      </c>
      <c r="M3374" s="1">
        <v>3112598.85</v>
      </c>
      <c r="N3374" s="1" t="e">
        <v>#REF!</v>
      </c>
    </row>
    <row r="3375" spans="1:14" x14ac:dyDescent="0.25">
      <c r="A3375" t="s">
        <v>199</v>
      </c>
      <c r="B3375">
        <v>43738</v>
      </c>
      <c r="C3375" t="s">
        <v>3258</v>
      </c>
      <c r="D3375" t="s">
        <v>6</v>
      </c>
      <c r="G3375" t="s">
        <v>423</v>
      </c>
      <c r="K3375" s="1">
        <v>0</v>
      </c>
      <c r="L3375" s="1">
        <v>59.800252</v>
      </c>
      <c r="M3375" s="1">
        <v>2514596.33</v>
      </c>
      <c r="N3375" s="1" t="e">
        <v>#REF!</v>
      </c>
    </row>
    <row r="3376" spans="1:14" x14ac:dyDescent="0.25">
      <c r="A3376" t="s">
        <v>198</v>
      </c>
      <c r="B3376">
        <v>43738</v>
      </c>
      <c r="C3376" t="s">
        <v>3244</v>
      </c>
      <c r="D3376" t="s">
        <v>6</v>
      </c>
      <c r="G3376" t="s">
        <v>551</v>
      </c>
      <c r="K3376" s="1">
        <v>19.575040000000001</v>
      </c>
      <c r="L3376" s="1">
        <v>0</v>
      </c>
      <c r="M3376" s="1">
        <v>19575.04</v>
      </c>
      <c r="N3376" s="1" t="e">
        <v>#REF!</v>
      </c>
    </row>
    <row r="3377" spans="1:14" x14ac:dyDescent="0.25">
      <c r="A3377" t="s">
        <v>198</v>
      </c>
      <c r="B3377">
        <v>43738</v>
      </c>
      <c r="C3377" t="s">
        <v>3244</v>
      </c>
      <c r="D3377" t="s">
        <v>6</v>
      </c>
      <c r="G3377" t="s">
        <v>550</v>
      </c>
      <c r="K3377" s="1">
        <v>13.266080000000001</v>
      </c>
      <c r="L3377" s="1">
        <v>0</v>
      </c>
      <c r="M3377" s="1">
        <v>32841.120000000003</v>
      </c>
      <c r="N3377" s="1" t="e">
        <v>#REF!</v>
      </c>
    </row>
    <row r="3378" spans="1:14" x14ac:dyDescent="0.25">
      <c r="A3378" t="s">
        <v>198</v>
      </c>
      <c r="B3378">
        <v>43738</v>
      </c>
      <c r="C3378" t="s">
        <v>3244</v>
      </c>
      <c r="D3378" t="s">
        <v>6</v>
      </c>
      <c r="G3378" t="s">
        <v>549</v>
      </c>
      <c r="K3378" s="1">
        <v>29.767049999999998</v>
      </c>
      <c r="L3378" s="1">
        <v>0</v>
      </c>
      <c r="M3378" s="1">
        <v>62608.17</v>
      </c>
      <c r="N3378" s="1" t="e">
        <v>#REF!</v>
      </c>
    </row>
    <row r="3379" spans="1:14" x14ac:dyDescent="0.25">
      <c r="A3379" t="s">
        <v>198</v>
      </c>
      <c r="B3379">
        <v>43738</v>
      </c>
      <c r="C3379" t="s">
        <v>3244</v>
      </c>
      <c r="D3379" t="s">
        <v>6</v>
      </c>
      <c r="G3379" t="s">
        <v>548</v>
      </c>
      <c r="K3379" s="1">
        <v>193.73465999999999</v>
      </c>
      <c r="L3379" s="1">
        <v>0</v>
      </c>
      <c r="M3379" s="1">
        <v>256342.83</v>
      </c>
      <c r="N3379" s="1" t="e">
        <v>#REF!</v>
      </c>
    </row>
    <row r="3380" spans="1:14" x14ac:dyDescent="0.25">
      <c r="A3380" t="s">
        <v>198</v>
      </c>
      <c r="B3380">
        <v>43738</v>
      </c>
      <c r="C3380" t="s">
        <v>3258</v>
      </c>
      <c r="D3380" t="s">
        <v>6</v>
      </c>
      <c r="G3380" t="s">
        <v>461</v>
      </c>
      <c r="K3380" s="1">
        <v>0</v>
      </c>
      <c r="L3380" s="1">
        <v>12.1663</v>
      </c>
      <c r="M3380" s="1">
        <v>134679.82999999999</v>
      </c>
      <c r="N3380" s="1" t="e">
        <v>#REF!</v>
      </c>
    </row>
    <row r="3381" spans="1:14" x14ac:dyDescent="0.25">
      <c r="A3381" t="s">
        <v>198</v>
      </c>
      <c r="B3381">
        <v>43738</v>
      </c>
      <c r="C3381" t="s">
        <v>3321</v>
      </c>
      <c r="D3381" t="s">
        <v>6</v>
      </c>
      <c r="G3381" t="s">
        <v>459</v>
      </c>
      <c r="K3381" s="1">
        <v>0</v>
      </c>
      <c r="L3381" s="1">
        <v>19.373466000000001</v>
      </c>
      <c r="M3381" s="1">
        <v>-59054.83</v>
      </c>
      <c r="N3381" s="1" t="e">
        <v>#REF!</v>
      </c>
    </row>
    <row r="3382" spans="1:14" x14ac:dyDescent="0.25">
      <c r="A3382" t="s">
        <v>198</v>
      </c>
      <c r="B3382">
        <v>43738</v>
      </c>
      <c r="C3382" t="s">
        <v>3244</v>
      </c>
      <c r="D3382" t="s">
        <v>6</v>
      </c>
      <c r="G3382" t="s">
        <v>457</v>
      </c>
      <c r="K3382" s="1">
        <v>0</v>
      </c>
      <c r="L3382" s="1">
        <v>46.733111999999998</v>
      </c>
      <c r="M3382" s="1">
        <v>-526385.94999999995</v>
      </c>
      <c r="N3382" s="1" t="e">
        <v>#REF!</v>
      </c>
    </row>
    <row r="3383" spans="1:14" x14ac:dyDescent="0.25">
      <c r="A3383" t="s">
        <v>333</v>
      </c>
      <c r="B3383">
        <v>43738</v>
      </c>
      <c r="C3383" t="s">
        <v>2722</v>
      </c>
      <c r="D3383" t="s">
        <v>6</v>
      </c>
      <c r="G3383" t="s">
        <v>414</v>
      </c>
      <c r="K3383" s="1">
        <v>0</v>
      </c>
      <c r="L3383" s="1">
        <v>1.4090309999999999</v>
      </c>
      <c r="M3383" s="1">
        <v>-14090.31</v>
      </c>
      <c r="N3383" s="1" t="e">
        <v>#REF!</v>
      </c>
    </row>
    <row r="3384" spans="1:14" x14ac:dyDescent="0.25">
      <c r="A3384" t="s">
        <v>196</v>
      </c>
      <c r="B3384">
        <v>43738</v>
      </c>
      <c r="C3384" t="s">
        <v>3276</v>
      </c>
      <c r="D3384" t="s">
        <v>6</v>
      </c>
      <c r="G3384" t="s">
        <v>546</v>
      </c>
      <c r="K3384" s="1">
        <v>11</v>
      </c>
      <c r="L3384" s="1">
        <v>0</v>
      </c>
      <c r="M3384" s="1">
        <v>11000</v>
      </c>
      <c r="N3384" s="1" t="e">
        <v>#REF!</v>
      </c>
    </row>
    <row r="3385" spans="1:14" x14ac:dyDescent="0.25">
      <c r="A3385" t="s">
        <v>196</v>
      </c>
      <c r="B3385">
        <v>43738</v>
      </c>
      <c r="C3385" t="s">
        <v>3276</v>
      </c>
      <c r="D3385" t="s">
        <v>6</v>
      </c>
      <c r="G3385" t="s">
        <v>412</v>
      </c>
      <c r="K3385" s="1">
        <v>0</v>
      </c>
      <c r="L3385" s="1">
        <v>1.1000000000000001</v>
      </c>
      <c r="N3385" s="1" t="e">
        <v>#REF!</v>
      </c>
    </row>
    <row r="3386" spans="1:14" x14ac:dyDescent="0.25">
      <c r="A3386" t="s">
        <v>196</v>
      </c>
      <c r="B3386">
        <v>43738</v>
      </c>
      <c r="C3386" t="s">
        <v>3244</v>
      </c>
      <c r="D3386" t="s">
        <v>6</v>
      </c>
      <c r="G3386" t="s">
        <v>410</v>
      </c>
      <c r="K3386" s="1">
        <v>0</v>
      </c>
      <c r="L3386" s="1">
        <v>0.20153099999999999</v>
      </c>
      <c r="M3386" s="1">
        <v>-2015.31</v>
      </c>
      <c r="N3386" s="1" t="e">
        <v>#REF!</v>
      </c>
    </row>
    <row r="3387" spans="1:14" x14ac:dyDescent="0.25">
      <c r="A3387" t="s">
        <v>195</v>
      </c>
      <c r="B3387">
        <v>43738</v>
      </c>
      <c r="C3387" t="s">
        <v>3276</v>
      </c>
      <c r="D3387" t="s">
        <v>6</v>
      </c>
      <c r="G3387" t="s">
        <v>408</v>
      </c>
      <c r="K3387" s="1">
        <v>0</v>
      </c>
      <c r="L3387" s="1">
        <v>1.12395</v>
      </c>
      <c r="M3387" s="1">
        <v>-11239.5</v>
      </c>
      <c r="N3387" s="1" t="e">
        <v>#REF!</v>
      </c>
    </row>
    <row r="3388" spans="1:14" x14ac:dyDescent="0.25">
      <c r="A3388" t="s">
        <v>195</v>
      </c>
      <c r="B3388">
        <v>43738</v>
      </c>
      <c r="C3388" t="s">
        <v>3244</v>
      </c>
      <c r="D3388" t="s">
        <v>6</v>
      </c>
      <c r="G3388" t="s">
        <v>406</v>
      </c>
      <c r="K3388" s="1">
        <v>0</v>
      </c>
      <c r="L3388" s="1">
        <v>1.918682</v>
      </c>
      <c r="M3388" s="1">
        <v>-30426.32</v>
      </c>
      <c r="N3388" s="1" t="e">
        <v>#REF!</v>
      </c>
    </row>
    <row r="3389" spans="1:14" x14ac:dyDescent="0.25">
      <c r="A3389" t="s">
        <v>195</v>
      </c>
      <c r="B3389">
        <v>43738</v>
      </c>
      <c r="C3389" t="s">
        <v>3244</v>
      </c>
      <c r="D3389" t="s">
        <v>6</v>
      </c>
      <c r="G3389" t="s">
        <v>404</v>
      </c>
      <c r="K3389" s="1">
        <v>0</v>
      </c>
      <c r="L3389" s="1">
        <v>0.83912000000000009</v>
      </c>
      <c r="M3389" s="1">
        <v>-38817.519999999997</v>
      </c>
      <c r="N3389" s="1" t="e">
        <v>#REF!</v>
      </c>
    </row>
    <row r="3390" spans="1:14" x14ac:dyDescent="0.25">
      <c r="A3390" t="s">
        <v>195</v>
      </c>
      <c r="B3390">
        <v>43738</v>
      </c>
      <c r="C3390" t="s">
        <v>3244</v>
      </c>
      <c r="D3390" t="s">
        <v>6</v>
      </c>
      <c r="G3390" t="s">
        <v>402</v>
      </c>
      <c r="K3390" s="1">
        <v>0</v>
      </c>
      <c r="L3390" s="1">
        <v>3.1603880000000002</v>
      </c>
      <c r="M3390" s="1">
        <v>-70421.399999999994</v>
      </c>
      <c r="N3390" s="1" t="e">
        <v>#REF!</v>
      </c>
    </row>
    <row r="3391" spans="1:14" x14ac:dyDescent="0.25">
      <c r="A3391" t="s">
        <v>195</v>
      </c>
      <c r="B3391">
        <v>43738</v>
      </c>
      <c r="C3391" t="s">
        <v>3258</v>
      </c>
      <c r="D3391" t="s">
        <v>6</v>
      </c>
      <c r="G3391" t="s">
        <v>400</v>
      </c>
      <c r="K3391" s="1">
        <v>0</v>
      </c>
      <c r="L3391" s="1">
        <v>3.5178639999999999</v>
      </c>
      <c r="M3391" s="1">
        <v>-105600.04</v>
      </c>
      <c r="N3391" s="1" t="e">
        <v>#REF!</v>
      </c>
    </row>
    <row r="3392" spans="1:14" x14ac:dyDescent="0.25">
      <c r="A3392" t="s">
        <v>195</v>
      </c>
      <c r="B3392">
        <v>43738</v>
      </c>
      <c r="C3392" t="s">
        <v>3269</v>
      </c>
      <c r="D3392" t="s">
        <v>6</v>
      </c>
      <c r="G3392" t="s">
        <v>398</v>
      </c>
      <c r="K3392" s="1">
        <v>0</v>
      </c>
      <c r="L3392" s="1">
        <v>5.473471</v>
      </c>
      <c r="M3392" s="1">
        <v>-160334.75</v>
      </c>
      <c r="N3392" s="1" t="e">
        <v>#REF!</v>
      </c>
    </row>
    <row r="3393" spans="1:14" x14ac:dyDescent="0.25">
      <c r="A3393" t="s">
        <v>195</v>
      </c>
      <c r="B3393">
        <v>43738</v>
      </c>
      <c r="C3393" t="s">
        <v>3253</v>
      </c>
      <c r="D3393" t="s">
        <v>6</v>
      </c>
      <c r="G3393" t="s">
        <v>396</v>
      </c>
      <c r="K3393" s="1">
        <v>0</v>
      </c>
      <c r="L3393" s="1">
        <v>1.5986799999999999</v>
      </c>
      <c r="M3393" s="1">
        <v>-176321.55</v>
      </c>
      <c r="N3393" s="1" t="e">
        <v>#REF!</v>
      </c>
    </row>
    <row r="3394" spans="1:14" x14ac:dyDescent="0.25">
      <c r="A3394" t="s">
        <v>332</v>
      </c>
      <c r="B3394">
        <v>43738</v>
      </c>
      <c r="C3394" t="s">
        <v>2893</v>
      </c>
      <c r="D3394" t="s">
        <v>6</v>
      </c>
      <c r="G3394" t="s">
        <v>564</v>
      </c>
      <c r="J3394" t="s">
        <v>148</v>
      </c>
      <c r="K3394" s="1">
        <v>8566.9802500000005</v>
      </c>
      <c r="L3394" s="1">
        <v>0</v>
      </c>
      <c r="M3394" s="1">
        <v>8566980.25</v>
      </c>
      <c r="N3394" s="1" t="e">
        <v>#REF!</v>
      </c>
    </row>
    <row r="3395" spans="1:14" x14ac:dyDescent="0.25">
      <c r="A3395" t="s">
        <v>332</v>
      </c>
      <c r="B3395">
        <v>43738</v>
      </c>
      <c r="D3395" t="s">
        <v>6</v>
      </c>
      <c r="G3395" t="s">
        <v>563</v>
      </c>
      <c r="J3395" t="s">
        <v>148</v>
      </c>
      <c r="K3395" s="1">
        <v>0</v>
      </c>
      <c r="L3395" s="1">
        <v>856.69802500000003</v>
      </c>
      <c r="N3395" s="1" t="e">
        <v>#REF!</v>
      </c>
    </row>
    <row r="3396" spans="1:14" x14ac:dyDescent="0.25">
      <c r="A3396" t="s">
        <v>330</v>
      </c>
      <c r="B3396">
        <v>43738</v>
      </c>
      <c r="C3396" t="s">
        <v>2893</v>
      </c>
      <c r="D3396" t="s">
        <v>6</v>
      </c>
      <c r="G3396" t="s">
        <v>562</v>
      </c>
      <c r="J3396" t="s">
        <v>147</v>
      </c>
      <c r="K3396" s="1">
        <v>1769.6148400000002</v>
      </c>
      <c r="L3396" s="1">
        <v>0</v>
      </c>
      <c r="M3396" s="1">
        <v>1769614.84</v>
      </c>
      <c r="N3396" s="1" t="e">
        <v>#REF!</v>
      </c>
    </row>
    <row r="3397" spans="1:14" x14ac:dyDescent="0.25">
      <c r="A3397" t="s">
        <v>330</v>
      </c>
      <c r="B3397">
        <v>43738</v>
      </c>
      <c r="D3397" t="s">
        <v>6</v>
      </c>
      <c r="G3397" t="s">
        <v>561</v>
      </c>
      <c r="J3397" t="s">
        <v>147</v>
      </c>
      <c r="K3397" s="1">
        <v>0</v>
      </c>
      <c r="L3397" s="1">
        <v>176.96148400000001</v>
      </c>
      <c r="N3397" s="1" t="e">
        <v>#REF!</v>
      </c>
    </row>
    <row r="3398" spans="1:14" x14ac:dyDescent="0.25">
      <c r="A3398" t="s">
        <v>328</v>
      </c>
      <c r="B3398">
        <v>43738</v>
      </c>
      <c r="C3398" t="s">
        <v>2893</v>
      </c>
      <c r="D3398" t="s">
        <v>6</v>
      </c>
      <c r="G3398" t="s">
        <v>560</v>
      </c>
      <c r="J3398" t="s">
        <v>162</v>
      </c>
      <c r="K3398" s="1">
        <v>1774.7141399999998</v>
      </c>
      <c r="L3398" s="1">
        <v>0</v>
      </c>
      <c r="M3398" s="1">
        <v>1774714.14</v>
      </c>
      <c r="N3398" s="1" t="e">
        <v>#REF!</v>
      </c>
    </row>
    <row r="3399" spans="1:14" x14ac:dyDescent="0.25">
      <c r="A3399" t="s">
        <v>328</v>
      </c>
      <c r="B3399">
        <v>43738</v>
      </c>
      <c r="D3399" t="s">
        <v>6</v>
      </c>
      <c r="G3399" t="s">
        <v>559</v>
      </c>
      <c r="J3399" t="s">
        <v>162</v>
      </c>
      <c r="K3399" s="1">
        <v>0</v>
      </c>
      <c r="L3399" s="1">
        <v>177.47141399999998</v>
      </c>
      <c r="N3399" s="1" t="e">
        <v>#REF!</v>
      </c>
    </row>
    <row r="3400" spans="1:14" x14ac:dyDescent="0.25">
      <c r="A3400" t="s">
        <v>192</v>
      </c>
      <c r="B3400">
        <v>43738</v>
      </c>
      <c r="C3400" t="s">
        <v>2894</v>
      </c>
      <c r="D3400" t="s">
        <v>6</v>
      </c>
      <c r="G3400" t="s">
        <v>499</v>
      </c>
      <c r="J3400" t="s">
        <v>314</v>
      </c>
      <c r="K3400" s="1">
        <v>1563.0260000000001</v>
      </c>
      <c r="L3400" s="1">
        <v>0</v>
      </c>
      <c r="M3400" s="1">
        <v>1563026</v>
      </c>
      <c r="N3400" s="1" t="e">
        <v>#REF!</v>
      </c>
    </row>
    <row r="3401" spans="1:14" x14ac:dyDescent="0.25">
      <c r="A3401" t="s">
        <v>192</v>
      </c>
      <c r="B3401">
        <v>43738</v>
      </c>
      <c r="C3401" t="s">
        <v>3244</v>
      </c>
      <c r="D3401" t="s">
        <v>6</v>
      </c>
      <c r="G3401" t="s">
        <v>558</v>
      </c>
      <c r="K3401" s="1">
        <v>0</v>
      </c>
      <c r="L3401" s="1">
        <v>180</v>
      </c>
      <c r="M3401" s="1">
        <v>-236974</v>
      </c>
      <c r="N3401" s="1" t="e">
        <v>#REF!</v>
      </c>
    </row>
    <row r="3402" spans="1:14" x14ac:dyDescent="0.25">
      <c r="A3402" t="s">
        <v>192</v>
      </c>
      <c r="B3402">
        <v>43738</v>
      </c>
      <c r="D3402" t="s">
        <v>6</v>
      </c>
      <c r="G3402" t="s">
        <v>557</v>
      </c>
      <c r="J3402" t="s">
        <v>314</v>
      </c>
      <c r="K3402" s="1">
        <v>0</v>
      </c>
      <c r="L3402" s="1">
        <v>156.30260000000001</v>
      </c>
      <c r="M3402" s="1">
        <v>-1800000</v>
      </c>
      <c r="N3402" s="1" t="e">
        <v>#REF!</v>
      </c>
    </row>
    <row r="3403" spans="1:14" x14ac:dyDescent="0.25">
      <c r="A3403" t="s">
        <v>190</v>
      </c>
      <c r="B3403">
        <v>43738</v>
      </c>
      <c r="C3403" t="s">
        <v>2895</v>
      </c>
      <c r="D3403" t="s">
        <v>6</v>
      </c>
      <c r="G3403" t="s">
        <v>505</v>
      </c>
      <c r="K3403" s="1">
        <v>54.8</v>
      </c>
      <c r="L3403" s="1">
        <v>0</v>
      </c>
      <c r="M3403" s="1">
        <v>54800</v>
      </c>
      <c r="N3403" s="1" t="e">
        <v>#REF!</v>
      </c>
    </row>
    <row r="3404" spans="1:14" x14ac:dyDescent="0.25">
      <c r="A3404" t="s">
        <v>190</v>
      </c>
      <c r="B3404">
        <v>43738</v>
      </c>
      <c r="C3404" t="s">
        <v>2896</v>
      </c>
      <c r="D3404" t="s">
        <v>6</v>
      </c>
      <c r="G3404" t="s">
        <v>503</v>
      </c>
      <c r="K3404" s="1">
        <v>25.5</v>
      </c>
      <c r="L3404" s="1">
        <v>0</v>
      </c>
      <c r="M3404" s="1">
        <v>80300</v>
      </c>
      <c r="N3404" s="1" t="e">
        <v>#REF!</v>
      </c>
    </row>
    <row r="3405" spans="1:14" x14ac:dyDescent="0.25">
      <c r="A3405" t="s">
        <v>190</v>
      </c>
      <c r="B3405">
        <v>43738</v>
      </c>
      <c r="C3405" t="s">
        <v>2897</v>
      </c>
      <c r="D3405" t="s">
        <v>6</v>
      </c>
      <c r="G3405" t="s">
        <v>501</v>
      </c>
      <c r="K3405" s="1">
        <v>192.7</v>
      </c>
      <c r="L3405" s="1">
        <v>0</v>
      </c>
      <c r="M3405" s="1">
        <v>273000</v>
      </c>
      <c r="N3405" s="1" t="e">
        <v>#REF!</v>
      </c>
    </row>
    <row r="3406" spans="1:14" x14ac:dyDescent="0.25">
      <c r="A3406" t="s">
        <v>190</v>
      </c>
      <c r="B3406">
        <v>43738</v>
      </c>
      <c r="C3406" t="s">
        <v>3244</v>
      </c>
      <c r="D3406" t="s">
        <v>6</v>
      </c>
      <c r="G3406" t="s">
        <v>556</v>
      </c>
      <c r="K3406" s="1">
        <v>0</v>
      </c>
      <c r="L3406" s="1">
        <v>19.27</v>
      </c>
      <c r="M3406" s="1">
        <v>80300</v>
      </c>
      <c r="N3406" s="1" t="e">
        <v>#REF!</v>
      </c>
    </row>
    <row r="3407" spans="1:14" x14ac:dyDescent="0.25">
      <c r="A3407" t="s">
        <v>190</v>
      </c>
      <c r="B3407">
        <v>43738</v>
      </c>
      <c r="C3407" t="s">
        <v>3253</v>
      </c>
      <c r="D3407" t="s">
        <v>6</v>
      </c>
      <c r="G3407" t="s">
        <v>554</v>
      </c>
      <c r="K3407" s="1">
        <v>0</v>
      </c>
      <c r="L3407" s="1">
        <v>5.48</v>
      </c>
      <c r="M3407" s="1">
        <v>25500</v>
      </c>
      <c r="N3407" s="1" t="e">
        <v>#REF!</v>
      </c>
    </row>
    <row r="3408" spans="1:14" x14ac:dyDescent="0.25">
      <c r="A3408" t="s">
        <v>190</v>
      </c>
      <c r="B3408">
        <v>43738</v>
      </c>
      <c r="C3408" t="s">
        <v>3276</v>
      </c>
      <c r="D3408" t="s">
        <v>6</v>
      </c>
      <c r="G3408" t="s">
        <v>553</v>
      </c>
      <c r="K3408" s="1">
        <v>0</v>
      </c>
      <c r="L3408" s="1">
        <v>2.5499999999999998</v>
      </c>
      <c r="N3408" s="1" t="e">
        <v>#REF!</v>
      </c>
    </row>
    <row r="3409" spans="1:14" x14ac:dyDescent="0.25">
      <c r="A3409" t="s">
        <v>171</v>
      </c>
      <c r="B3409">
        <v>43738</v>
      </c>
      <c r="C3409" t="s">
        <v>2898</v>
      </c>
      <c r="D3409" t="s">
        <v>6</v>
      </c>
      <c r="G3409" t="s">
        <v>534</v>
      </c>
      <c r="K3409" s="1">
        <v>19.575040000000001</v>
      </c>
      <c r="L3409" s="1">
        <v>0</v>
      </c>
      <c r="M3409" s="1">
        <v>19575.04</v>
      </c>
      <c r="N3409" s="1" t="e">
        <v>#REF!</v>
      </c>
    </row>
    <row r="3410" spans="1:14" x14ac:dyDescent="0.25">
      <c r="A3410" t="s">
        <v>171</v>
      </c>
      <c r="B3410">
        <v>43738</v>
      </c>
      <c r="C3410" t="s">
        <v>2899</v>
      </c>
      <c r="D3410" t="s">
        <v>6</v>
      </c>
      <c r="G3410" t="s">
        <v>533</v>
      </c>
      <c r="K3410" s="1">
        <v>13.266080000000001</v>
      </c>
      <c r="L3410" s="1">
        <v>0</v>
      </c>
      <c r="M3410" s="1">
        <v>32841.120000000003</v>
      </c>
      <c r="N3410" s="1" t="e">
        <v>#REF!</v>
      </c>
    </row>
    <row r="3411" spans="1:14" x14ac:dyDescent="0.25">
      <c r="A3411" t="s">
        <v>171</v>
      </c>
      <c r="B3411">
        <v>43738</v>
      </c>
      <c r="C3411" t="s">
        <v>2900</v>
      </c>
      <c r="D3411" t="s">
        <v>6</v>
      </c>
      <c r="G3411" t="s">
        <v>532</v>
      </c>
      <c r="K3411" s="1">
        <v>29.767049999999998</v>
      </c>
      <c r="L3411" s="1">
        <v>0</v>
      </c>
      <c r="M3411" s="1">
        <v>62608.17</v>
      </c>
      <c r="N3411" s="1" t="e">
        <v>#REF!</v>
      </c>
    </row>
    <row r="3412" spans="1:14" x14ac:dyDescent="0.25">
      <c r="A3412" t="s">
        <v>171</v>
      </c>
      <c r="B3412">
        <v>43738</v>
      </c>
      <c r="C3412" t="s">
        <v>2901</v>
      </c>
      <c r="D3412" t="s">
        <v>6</v>
      </c>
      <c r="G3412" t="s">
        <v>552</v>
      </c>
      <c r="K3412" s="1">
        <v>193.73465999999999</v>
      </c>
      <c r="L3412" s="1">
        <v>0</v>
      </c>
      <c r="M3412" s="1">
        <v>256342.83</v>
      </c>
      <c r="N3412" s="1" t="e">
        <v>#REF!</v>
      </c>
    </row>
    <row r="3413" spans="1:14" x14ac:dyDescent="0.25">
      <c r="A3413" t="s">
        <v>171</v>
      </c>
      <c r="B3413">
        <v>43738</v>
      </c>
      <c r="C3413" t="s">
        <v>3244</v>
      </c>
      <c r="D3413" t="s">
        <v>6</v>
      </c>
      <c r="G3413" t="s">
        <v>551</v>
      </c>
      <c r="K3413" s="1">
        <v>0</v>
      </c>
      <c r="L3413" s="1">
        <v>1.9575040000000001</v>
      </c>
      <c r="M3413" s="1">
        <v>236767.79</v>
      </c>
      <c r="N3413" s="1" t="e">
        <v>#REF!</v>
      </c>
    </row>
    <row r="3414" spans="1:14" x14ac:dyDescent="0.25">
      <c r="A3414" t="s">
        <v>171</v>
      </c>
      <c r="B3414">
        <v>43738</v>
      </c>
      <c r="C3414" t="s">
        <v>3244</v>
      </c>
      <c r="D3414" t="s">
        <v>6</v>
      </c>
      <c r="G3414" t="s">
        <v>550</v>
      </c>
      <c r="K3414" s="1">
        <v>0</v>
      </c>
      <c r="L3414" s="1">
        <v>1.326608</v>
      </c>
      <c r="M3414" s="1">
        <v>223501.71</v>
      </c>
      <c r="N3414" s="1" t="e">
        <v>#REF!</v>
      </c>
    </row>
    <row r="3415" spans="1:14" x14ac:dyDescent="0.25">
      <c r="A3415" t="s">
        <v>171</v>
      </c>
      <c r="B3415">
        <v>43738</v>
      </c>
      <c r="C3415" t="s">
        <v>3244</v>
      </c>
      <c r="D3415" t="s">
        <v>6</v>
      </c>
      <c r="G3415" t="s">
        <v>549</v>
      </c>
      <c r="K3415" s="1">
        <v>0</v>
      </c>
      <c r="L3415" s="1">
        <v>2.9767049999999999</v>
      </c>
      <c r="M3415" s="1">
        <v>193734.66</v>
      </c>
      <c r="N3415" s="1" t="e">
        <v>#REF!</v>
      </c>
    </row>
    <row r="3416" spans="1:14" x14ac:dyDescent="0.25">
      <c r="A3416" t="s">
        <v>171</v>
      </c>
      <c r="B3416">
        <v>43738</v>
      </c>
      <c r="C3416" t="s">
        <v>3244</v>
      </c>
      <c r="D3416" t="s">
        <v>6</v>
      </c>
      <c r="G3416" t="s">
        <v>548</v>
      </c>
      <c r="K3416" s="1">
        <v>0</v>
      </c>
      <c r="L3416" s="1">
        <v>19.373466000000001</v>
      </c>
      <c r="N3416" s="1" t="e">
        <v>#REF!</v>
      </c>
    </row>
    <row r="3417" spans="1:14" x14ac:dyDescent="0.25">
      <c r="A3417" t="s">
        <v>547</v>
      </c>
      <c r="B3417">
        <v>43738</v>
      </c>
      <c r="C3417" t="s">
        <v>2902</v>
      </c>
      <c r="D3417" t="s">
        <v>6</v>
      </c>
      <c r="G3417" t="s">
        <v>509</v>
      </c>
      <c r="K3417" s="1">
        <v>120.45</v>
      </c>
      <c r="L3417" s="1">
        <v>0</v>
      </c>
      <c r="M3417" s="1">
        <v>120450</v>
      </c>
      <c r="N3417" s="1" t="e">
        <v>#REF!</v>
      </c>
    </row>
    <row r="3418" spans="1:14" x14ac:dyDescent="0.25">
      <c r="A3418" t="s">
        <v>547</v>
      </c>
      <c r="B3418">
        <v>43738</v>
      </c>
      <c r="C3418" t="s">
        <v>2903</v>
      </c>
      <c r="D3418" t="s">
        <v>6</v>
      </c>
      <c r="G3418" t="s">
        <v>507</v>
      </c>
      <c r="K3418" s="1">
        <v>11</v>
      </c>
      <c r="L3418" s="1">
        <v>0</v>
      </c>
      <c r="M3418" s="1">
        <v>131450</v>
      </c>
      <c r="N3418" s="1" t="e">
        <v>#REF!</v>
      </c>
    </row>
    <row r="3419" spans="1:14" x14ac:dyDescent="0.25">
      <c r="A3419" t="s">
        <v>547</v>
      </c>
      <c r="B3419">
        <v>43738</v>
      </c>
      <c r="C3419" t="s">
        <v>2904</v>
      </c>
      <c r="D3419" t="s">
        <v>6</v>
      </c>
      <c r="G3419" t="s">
        <v>497</v>
      </c>
      <c r="K3419" s="1">
        <v>126.3</v>
      </c>
      <c r="L3419" s="1">
        <v>0</v>
      </c>
      <c r="M3419" s="1">
        <v>257750</v>
      </c>
      <c r="N3419" s="1" t="e">
        <v>#REF!</v>
      </c>
    </row>
    <row r="3420" spans="1:14" x14ac:dyDescent="0.25">
      <c r="A3420" t="s">
        <v>547</v>
      </c>
      <c r="B3420">
        <v>43738</v>
      </c>
      <c r="C3420" t="s">
        <v>3276</v>
      </c>
      <c r="D3420" t="s">
        <v>6</v>
      </c>
      <c r="G3420" t="s">
        <v>546</v>
      </c>
      <c r="K3420" s="1">
        <v>0</v>
      </c>
      <c r="L3420" s="1">
        <v>1.1000000000000001</v>
      </c>
      <c r="M3420" s="1">
        <v>246750</v>
      </c>
      <c r="N3420" s="1" t="e">
        <v>#REF!</v>
      </c>
    </row>
    <row r="3421" spans="1:14" x14ac:dyDescent="0.25">
      <c r="A3421" t="s">
        <v>159</v>
      </c>
      <c r="B3421">
        <v>43738</v>
      </c>
      <c r="D3421" t="s">
        <v>6</v>
      </c>
      <c r="G3421" t="s">
        <v>335</v>
      </c>
      <c r="H3421" t="s">
        <v>229</v>
      </c>
      <c r="I3421">
        <v>43709</v>
      </c>
      <c r="J3421" t="s">
        <v>188</v>
      </c>
      <c r="K3421" s="1">
        <v>2E-3</v>
      </c>
      <c r="L3421" s="1">
        <v>0</v>
      </c>
      <c r="M3421" s="1">
        <v>2</v>
      </c>
      <c r="N3421" s="1" t="e">
        <v>#REF!</v>
      </c>
    </row>
    <row r="3422" spans="1:14" x14ac:dyDescent="0.25">
      <c r="A3422" t="s">
        <v>159</v>
      </c>
      <c r="B3422">
        <v>43738</v>
      </c>
      <c r="C3422" t="s">
        <v>2905</v>
      </c>
      <c r="D3422" t="s">
        <v>6</v>
      </c>
      <c r="G3422" t="s">
        <v>351</v>
      </c>
      <c r="H3422" t="s">
        <v>158</v>
      </c>
      <c r="I3422">
        <v>43709</v>
      </c>
      <c r="K3422" s="1">
        <v>0</v>
      </c>
      <c r="L3422" s="1">
        <v>3.5752000000000002</v>
      </c>
      <c r="M3422" s="1">
        <v>-35750</v>
      </c>
      <c r="N3422" s="1" t="e">
        <v>#REF!</v>
      </c>
    </row>
    <row r="3423" spans="1:14" x14ac:dyDescent="0.25">
      <c r="A3423" t="s">
        <v>159</v>
      </c>
      <c r="B3423">
        <v>43738</v>
      </c>
      <c r="C3423" t="s">
        <v>2906</v>
      </c>
      <c r="D3423" t="s">
        <v>6</v>
      </c>
      <c r="G3423" t="s">
        <v>484</v>
      </c>
      <c r="H3423" t="s">
        <v>485</v>
      </c>
      <c r="K3423" s="1">
        <v>106.59</v>
      </c>
      <c r="L3423" s="1">
        <v>0</v>
      </c>
      <c r="M3423" s="1">
        <v>70840</v>
      </c>
      <c r="N3423" s="1" t="e">
        <v>#REF!</v>
      </c>
    </row>
    <row r="3424" spans="1:14" x14ac:dyDescent="0.25">
      <c r="A3424" t="s">
        <v>159</v>
      </c>
      <c r="B3424">
        <v>43738</v>
      </c>
      <c r="C3424" t="s">
        <v>2907</v>
      </c>
      <c r="D3424" t="s">
        <v>6</v>
      </c>
      <c r="G3424" t="s">
        <v>479</v>
      </c>
      <c r="H3424" t="s">
        <v>480</v>
      </c>
      <c r="K3424" s="1">
        <v>351.05</v>
      </c>
      <c r="L3424" s="1">
        <v>0</v>
      </c>
      <c r="M3424" s="1">
        <v>421890</v>
      </c>
      <c r="N3424" s="1" t="e">
        <v>#REF!</v>
      </c>
    </row>
    <row r="3425" spans="1:14" x14ac:dyDescent="0.25">
      <c r="A3425" t="s">
        <v>159</v>
      </c>
      <c r="B3425">
        <v>43738</v>
      </c>
      <c r="D3425" t="s">
        <v>6</v>
      </c>
      <c r="G3425" t="s">
        <v>477</v>
      </c>
      <c r="H3425" t="s">
        <v>224</v>
      </c>
      <c r="J3425" t="s">
        <v>148</v>
      </c>
      <c r="K3425" s="1">
        <v>681.92375000000004</v>
      </c>
      <c r="L3425" s="1">
        <v>0</v>
      </c>
      <c r="M3425" s="1">
        <v>1103813.75</v>
      </c>
      <c r="N3425" s="1" t="e">
        <v>#REF!</v>
      </c>
    </row>
    <row r="3426" spans="1:14" x14ac:dyDescent="0.25">
      <c r="A3426" t="s">
        <v>159</v>
      </c>
      <c r="B3426">
        <v>43738</v>
      </c>
      <c r="C3426" t="s">
        <v>2908</v>
      </c>
      <c r="D3426" t="s">
        <v>6</v>
      </c>
      <c r="G3426" t="s">
        <v>475</v>
      </c>
      <c r="H3426" t="s">
        <v>476</v>
      </c>
      <c r="K3426" s="1">
        <v>31.957849999999997</v>
      </c>
      <c r="L3426" s="1">
        <v>0</v>
      </c>
      <c r="M3426" s="1">
        <v>1135771.6000000001</v>
      </c>
      <c r="N3426" s="1" t="e">
        <v>#REF!</v>
      </c>
    </row>
    <row r="3427" spans="1:14" x14ac:dyDescent="0.25">
      <c r="A3427" t="s">
        <v>159</v>
      </c>
      <c r="B3427">
        <v>43738</v>
      </c>
      <c r="D3427" t="s">
        <v>6</v>
      </c>
      <c r="G3427" t="s">
        <v>545</v>
      </c>
      <c r="H3427" t="s">
        <v>229</v>
      </c>
      <c r="I3427">
        <v>43738</v>
      </c>
      <c r="J3427" t="s">
        <v>544</v>
      </c>
      <c r="K3427" s="1">
        <v>0</v>
      </c>
      <c r="L3427" s="1">
        <v>9.7241999999999997</v>
      </c>
      <c r="M3427" s="1">
        <v>1038529.6</v>
      </c>
      <c r="N3427" s="1" t="e">
        <v>#REF!</v>
      </c>
    </row>
    <row r="3428" spans="1:14" x14ac:dyDescent="0.25">
      <c r="A3428" t="s">
        <v>159</v>
      </c>
      <c r="B3428">
        <v>43738</v>
      </c>
      <c r="D3428" t="s">
        <v>6</v>
      </c>
      <c r="G3428" t="s">
        <v>543</v>
      </c>
      <c r="H3428" t="s">
        <v>542</v>
      </c>
      <c r="I3428">
        <v>43738</v>
      </c>
      <c r="J3428" t="s">
        <v>320</v>
      </c>
      <c r="K3428" s="1">
        <v>0</v>
      </c>
      <c r="L3428" s="1">
        <v>1.19</v>
      </c>
      <c r="M3428" s="1">
        <v>1026629.6</v>
      </c>
      <c r="N3428" s="1" t="e">
        <v>#REF!</v>
      </c>
    </row>
    <row r="3429" spans="1:14" x14ac:dyDescent="0.25">
      <c r="A3429" t="s">
        <v>159</v>
      </c>
      <c r="B3429">
        <v>43738</v>
      </c>
      <c r="D3429" t="s">
        <v>6</v>
      </c>
      <c r="G3429" t="s">
        <v>541</v>
      </c>
      <c r="H3429" t="s">
        <v>297</v>
      </c>
      <c r="I3429">
        <v>43738</v>
      </c>
      <c r="K3429" s="1">
        <v>0</v>
      </c>
      <c r="L3429" s="1">
        <v>11.943721</v>
      </c>
      <c r="M3429" s="1">
        <v>907192.39</v>
      </c>
      <c r="N3429" s="1" t="e">
        <v>#REF!</v>
      </c>
    </row>
    <row r="3430" spans="1:14" x14ac:dyDescent="0.25">
      <c r="A3430" t="s">
        <v>159</v>
      </c>
      <c r="B3430">
        <v>43738</v>
      </c>
      <c r="C3430" t="s">
        <v>2909</v>
      </c>
      <c r="D3430" t="s">
        <v>6</v>
      </c>
      <c r="G3430" t="s">
        <v>540</v>
      </c>
      <c r="H3430" t="s">
        <v>229</v>
      </c>
      <c r="I3430">
        <v>43738</v>
      </c>
      <c r="J3430" t="s">
        <v>321</v>
      </c>
      <c r="K3430" s="1">
        <v>0</v>
      </c>
      <c r="L3430" s="1">
        <v>130.7165</v>
      </c>
      <c r="M3430" s="1">
        <v>-399972.61</v>
      </c>
      <c r="N3430" s="1" t="e">
        <v>#REF!</v>
      </c>
    </row>
    <row r="3431" spans="1:14" x14ac:dyDescent="0.25">
      <c r="A3431" t="s">
        <v>159</v>
      </c>
      <c r="B3431">
        <v>43738</v>
      </c>
      <c r="C3431" t="s">
        <v>2910</v>
      </c>
      <c r="D3431" t="s">
        <v>6</v>
      </c>
      <c r="G3431" t="s">
        <v>539</v>
      </c>
      <c r="H3431" t="s">
        <v>229</v>
      </c>
      <c r="I3431">
        <v>43738</v>
      </c>
      <c r="J3431" t="s">
        <v>538</v>
      </c>
      <c r="K3431" s="1">
        <v>0</v>
      </c>
      <c r="L3431" s="1">
        <v>162.26609999999999</v>
      </c>
      <c r="M3431" s="1">
        <v>-2022633.61</v>
      </c>
      <c r="N3431" s="1" t="e">
        <v>#REF!</v>
      </c>
    </row>
    <row r="3432" spans="1:14" x14ac:dyDescent="0.25">
      <c r="A3432" t="s">
        <v>159</v>
      </c>
      <c r="B3432">
        <v>43738</v>
      </c>
      <c r="C3432" t="s">
        <v>263</v>
      </c>
      <c r="D3432" t="s">
        <v>6</v>
      </c>
      <c r="G3432" t="s">
        <v>537</v>
      </c>
      <c r="H3432" t="s">
        <v>323</v>
      </c>
      <c r="I3432">
        <v>43738</v>
      </c>
      <c r="J3432" t="s">
        <v>148</v>
      </c>
      <c r="K3432" s="1">
        <v>0</v>
      </c>
      <c r="L3432" s="1">
        <v>11.227499999999999</v>
      </c>
      <c r="M3432" s="1">
        <v>-2134908.61</v>
      </c>
      <c r="N3432" s="1" t="e">
        <v>#REF!</v>
      </c>
    </row>
    <row r="3433" spans="1:14" x14ac:dyDescent="0.25">
      <c r="A3433" t="s">
        <v>159</v>
      </c>
      <c r="B3433">
        <v>43738</v>
      </c>
      <c r="C3433" t="s">
        <v>292</v>
      </c>
      <c r="D3433" t="s">
        <v>6</v>
      </c>
      <c r="G3433" t="s">
        <v>536</v>
      </c>
      <c r="H3433" t="s">
        <v>323</v>
      </c>
      <c r="I3433">
        <v>43738</v>
      </c>
      <c r="J3433" t="s">
        <v>148</v>
      </c>
      <c r="K3433" s="1">
        <v>0</v>
      </c>
      <c r="L3433" s="1">
        <v>26.515000000000001</v>
      </c>
      <c r="M3433" s="1">
        <v>-2400058.61</v>
      </c>
      <c r="N3433" s="1" t="e">
        <v>#REF!</v>
      </c>
    </row>
    <row r="3434" spans="1:14" x14ac:dyDescent="0.25">
      <c r="A3434" t="s">
        <v>159</v>
      </c>
      <c r="B3434">
        <v>43738</v>
      </c>
      <c r="C3434" t="s">
        <v>2911</v>
      </c>
      <c r="D3434" t="s">
        <v>6</v>
      </c>
      <c r="G3434" t="s">
        <v>535</v>
      </c>
      <c r="H3434" t="s">
        <v>294</v>
      </c>
      <c r="I3434">
        <v>43738</v>
      </c>
      <c r="K3434" s="1">
        <v>0</v>
      </c>
      <c r="L3434" s="1">
        <v>3.8894359999999999</v>
      </c>
      <c r="M3434" s="1">
        <v>-2438952.9700000002</v>
      </c>
      <c r="N3434" s="1" t="e">
        <v>#REF!</v>
      </c>
    </row>
    <row r="3435" spans="1:14" x14ac:dyDescent="0.25">
      <c r="A3435" t="s">
        <v>159</v>
      </c>
      <c r="B3435">
        <v>43738</v>
      </c>
      <c r="C3435" t="s">
        <v>22</v>
      </c>
      <c r="D3435" t="s">
        <v>6</v>
      </c>
      <c r="G3435" t="s">
        <v>390</v>
      </c>
      <c r="H3435" t="s">
        <v>160</v>
      </c>
      <c r="I3435">
        <v>43738</v>
      </c>
      <c r="K3435" s="1">
        <v>0</v>
      </c>
      <c r="L3435" s="1">
        <v>90</v>
      </c>
      <c r="M3435" s="1">
        <v>-3338952.97</v>
      </c>
      <c r="N3435" s="1" t="e">
        <v>#REF!</v>
      </c>
    </row>
    <row r="3436" spans="1:14" x14ac:dyDescent="0.25">
      <c r="A3436" t="s">
        <v>151</v>
      </c>
      <c r="B3436">
        <v>43738</v>
      </c>
      <c r="C3436" t="s">
        <v>2843</v>
      </c>
      <c r="D3436" t="s">
        <v>6</v>
      </c>
      <c r="G3436" t="s">
        <v>478</v>
      </c>
      <c r="H3436" t="s">
        <v>156</v>
      </c>
      <c r="J3436" t="s">
        <v>314</v>
      </c>
      <c r="K3436" s="1">
        <v>894.47540000000004</v>
      </c>
      <c r="L3436" s="1">
        <v>0</v>
      </c>
      <c r="M3436" s="1">
        <v>894475.4</v>
      </c>
      <c r="N3436" s="1" t="e">
        <v>#REF!</v>
      </c>
    </row>
    <row r="3437" spans="1:14" x14ac:dyDescent="0.25">
      <c r="A3437" t="s">
        <v>151</v>
      </c>
      <c r="B3437">
        <v>43738</v>
      </c>
      <c r="C3437" t="s">
        <v>2898</v>
      </c>
      <c r="D3437" t="s">
        <v>6</v>
      </c>
      <c r="G3437" t="s">
        <v>534</v>
      </c>
      <c r="H3437" t="s">
        <v>154</v>
      </c>
      <c r="K3437" s="1">
        <v>0</v>
      </c>
      <c r="L3437" s="1">
        <v>2.3294299999999999</v>
      </c>
      <c r="M3437" s="1">
        <v>871181.1</v>
      </c>
      <c r="N3437" s="1" t="e">
        <v>#REF!</v>
      </c>
    </row>
    <row r="3438" spans="1:14" x14ac:dyDescent="0.25">
      <c r="A3438" t="s">
        <v>151</v>
      </c>
      <c r="B3438">
        <v>43738</v>
      </c>
      <c r="C3438" t="s">
        <v>2899</v>
      </c>
      <c r="D3438" t="s">
        <v>6</v>
      </c>
      <c r="G3438" t="s">
        <v>533</v>
      </c>
      <c r="H3438" t="s">
        <v>154</v>
      </c>
      <c r="K3438" s="1">
        <v>0</v>
      </c>
      <c r="L3438" s="1">
        <v>1.5786639999999998</v>
      </c>
      <c r="M3438" s="1">
        <v>855394.46</v>
      </c>
      <c r="N3438" s="1" t="e">
        <v>#REF!</v>
      </c>
    </row>
    <row r="3439" spans="1:14" x14ac:dyDescent="0.25">
      <c r="A3439" t="s">
        <v>151</v>
      </c>
      <c r="B3439">
        <v>43738</v>
      </c>
      <c r="C3439" t="s">
        <v>2900</v>
      </c>
      <c r="D3439" t="s">
        <v>6</v>
      </c>
      <c r="G3439" t="s">
        <v>532</v>
      </c>
      <c r="H3439" t="s">
        <v>154</v>
      </c>
      <c r="K3439" s="1">
        <v>0</v>
      </c>
      <c r="L3439" s="1">
        <v>3.5422790000000002</v>
      </c>
      <c r="M3439" s="1">
        <v>819971.67</v>
      </c>
      <c r="N3439" s="1" t="e">
        <v>#REF!</v>
      </c>
    </row>
    <row r="3440" spans="1:14" x14ac:dyDescent="0.25">
      <c r="A3440" t="s">
        <v>151</v>
      </c>
      <c r="B3440">
        <v>43738</v>
      </c>
      <c r="C3440" t="s">
        <v>2901</v>
      </c>
      <c r="D3440" t="s">
        <v>6</v>
      </c>
      <c r="G3440" t="s">
        <v>510</v>
      </c>
      <c r="H3440" t="s">
        <v>154</v>
      </c>
      <c r="K3440" s="1">
        <v>0</v>
      </c>
      <c r="L3440" s="1">
        <v>23.054423999999997</v>
      </c>
      <c r="M3440" s="1">
        <v>589427.43000000005</v>
      </c>
      <c r="N3440" s="1" t="e">
        <v>#REF!</v>
      </c>
    </row>
    <row r="3441" spans="1:14" x14ac:dyDescent="0.25">
      <c r="A3441" t="s">
        <v>151</v>
      </c>
      <c r="B3441">
        <v>43738</v>
      </c>
      <c r="C3441" t="s">
        <v>2902</v>
      </c>
      <c r="D3441" t="s">
        <v>6</v>
      </c>
      <c r="G3441" t="s">
        <v>509</v>
      </c>
      <c r="H3441" t="s">
        <v>296</v>
      </c>
      <c r="K3441" s="1">
        <v>0</v>
      </c>
      <c r="L3441" s="1">
        <v>14.333550000000001</v>
      </c>
      <c r="M3441" s="1">
        <v>446091.93</v>
      </c>
      <c r="N3441" s="1" t="e">
        <v>#REF!</v>
      </c>
    </row>
    <row r="3442" spans="1:14" x14ac:dyDescent="0.25">
      <c r="A3442" t="s">
        <v>151</v>
      </c>
      <c r="B3442">
        <v>43738</v>
      </c>
      <c r="C3442" t="s">
        <v>2903</v>
      </c>
      <c r="D3442" t="s">
        <v>6</v>
      </c>
      <c r="G3442" t="s">
        <v>507</v>
      </c>
      <c r="H3442" t="s">
        <v>296</v>
      </c>
      <c r="K3442" s="1">
        <v>0</v>
      </c>
      <c r="L3442" s="1">
        <v>1.3089999999999999</v>
      </c>
      <c r="M3442" s="1">
        <v>433001.93</v>
      </c>
      <c r="N3442" s="1" t="e">
        <v>#REF!</v>
      </c>
    </row>
    <row r="3443" spans="1:14" x14ac:dyDescent="0.25">
      <c r="A3443" t="s">
        <v>151</v>
      </c>
      <c r="B3443">
        <v>43738</v>
      </c>
      <c r="C3443" t="s">
        <v>2895</v>
      </c>
      <c r="D3443" t="s">
        <v>6</v>
      </c>
      <c r="G3443" t="s">
        <v>505</v>
      </c>
      <c r="H3443" t="s">
        <v>531</v>
      </c>
      <c r="K3443" s="1">
        <v>0</v>
      </c>
      <c r="L3443" s="1">
        <v>6.5212000000000003</v>
      </c>
      <c r="M3443" s="1">
        <v>367789.93</v>
      </c>
      <c r="N3443" s="1" t="e">
        <v>#REF!</v>
      </c>
    </row>
    <row r="3444" spans="1:14" x14ac:dyDescent="0.25">
      <c r="A3444" t="s">
        <v>151</v>
      </c>
      <c r="B3444">
        <v>43738</v>
      </c>
      <c r="C3444" t="s">
        <v>2896</v>
      </c>
      <c r="D3444" t="s">
        <v>6</v>
      </c>
      <c r="G3444" t="s">
        <v>503</v>
      </c>
      <c r="H3444" t="s">
        <v>531</v>
      </c>
      <c r="K3444" s="1">
        <v>0</v>
      </c>
      <c r="L3444" s="1">
        <v>3.0345</v>
      </c>
      <c r="M3444" s="1">
        <v>337444.93</v>
      </c>
      <c r="N3444" s="1" t="e">
        <v>#REF!</v>
      </c>
    </row>
    <row r="3445" spans="1:14" x14ac:dyDescent="0.25">
      <c r="A3445" t="s">
        <v>151</v>
      </c>
      <c r="B3445">
        <v>43738</v>
      </c>
      <c r="C3445" t="s">
        <v>2897</v>
      </c>
      <c r="D3445" t="s">
        <v>6</v>
      </c>
      <c r="G3445" t="s">
        <v>501</v>
      </c>
      <c r="H3445" t="s">
        <v>155</v>
      </c>
      <c r="K3445" s="1">
        <v>0</v>
      </c>
      <c r="L3445" s="1">
        <v>22.9313</v>
      </c>
      <c r="M3445" s="1">
        <v>108131.93</v>
      </c>
      <c r="N3445" s="1" t="e">
        <v>#REF!</v>
      </c>
    </row>
    <row r="3446" spans="1:14" x14ac:dyDescent="0.25">
      <c r="A3446" t="s">
        <v>151</v>
      </c>
      <c r="B3446">
        <v>43738</v>
      </c>
      <c r="C3446" t="s">
        <v>2894</v>
      </c>
      <c r="D3446" t="s">
        <v>6</v>
      </c>
      <c r="G3446" t="s">
        <v>499</v>
      </c>
      <c r="H3446" t="s">
        <v>469</v>
      </c>
      <c r="K3446" s="1">
        <v>0</v>
      </c>
      <c r="L3446" s="1">
        <v>186.00009399999999</v>
      </c>
      <c r="M3446" s="1">
        <v>-1751869.01</v>
      </c>
      <c r="N3446" s="1" t="e">
        <v>#REF!</v>
      </c>
    </row>
    <row r="3447" spans="1:14" x14ac:dyDescent="0.25">
      <c r="A3447" t="s">
        <v>151</v>
      </c>
      <c r="B3447">
        <v>43738</v>
      </c>
      <c r="C3447" t="s">
        <v>2904</v>
      </c>
      <c r="D3447" t="s">
        <v>6</v>
      </c>
      <c r="G3447" t="s">
        <v>497</v>
      </c>
      <c r="H3447" t="s">
        <v>530</v>
      </c>
      <c r="K3447" s="1">
        <v>0</v>
      </c>
      <c r="L3447" s="1">
        <v>15.0297</v>
      </c>
      <c r="M3447" s="1">
        <v>-1902166.01</v>
      </c>
      <c r="N3447" s="1" t="e">
        <v>#REF!</v>
      </c>
    </row>
    <row r="3448" spans="1:14" x14ac:dyDescent="0.25">
      <c r="A3448" t="s">
        <v>151</v>
      </c>
      <c r="B3448">
        <v>43738</v>
      </c>
      <c r="C3448" t="s">
        <v>3276</v>
      </c>
      <c r="D3448" t="s">
        <v>6</v>
      </c>
      <c r="G3448" t="s">
        <v>468</v>
      </c>
      <c r="H3448" t="s">
        <v>469</v>
      </c>
      <c r="K3448" s="1">
        <v>1860.0009399999999</v>
      </c>
      <c r="L3448" s="1">
        <v>0</v>
      </c>
      <c r="M3448" s="1">
        <v>-42165.07</v>
      </c>
      <c r="N3448" s="1" t="e">
        <v>#REF!</v>
      </c>
    </row>
    <row r="3449" spans="1:14" x14ac:dyDescent="0.25">
      <c r="A3449" t="s">
        <v>151</v>
      </c>
      <c r="B3449">
        <v>43738</v>
      </c>
      <c r="D3449" t="s">
        <v>6</v>
      </c>
      <c r="G3449" t="s">
        <v>529</v>
      </c>
      <c r="H3449" t="s">
        <v>528</v>
      </c>
      <c r="K3449" s="1">
        <v>0</v>
      </c>
      <c r="L3449" s="1">
        <v>12.485996999999999</v>
      </c>
      <c r="M3449" s="1">
        <v>-167025.04</v>
      </c>
      <c r="N3449" s="1" t="e">
        <v>#REF!</v>
      </c>
    </row>
    <row r="3450" spans="1:14" x14ac:dyDescent="0.25">
      <c r="A3450" t="s">
        <v>151</v>
      </c>
      <c r="B3450">
        <v>43738</v>
      </c>
      <c r="C3450" t="s">
        <v>2893</v>
      </c>
      <c r="D3450" t="s">
        <v>6</v>
      </c>
      <c r="G3450" t="s">
        <v>527</v>
      </c>
      <c r="H3450" t="s">
        <v>241</v>
      </c>
      <c r="K3450" s="1">
        <v>0</v>
      </c>
      <c r="L3450" s="1">
        <v>1096.299137</v>
      </c>
      <c r="M3450" s="1">
        <v>-11130016.41</v>
      </c>
      <c r="N3450" s="1" t="e">
        <v>#REF!</v>
      </c>
    </row>
    <row r="3451" spans="1:14" x14ac:dyDescent="0.25">
      <c r="A3451" t="s">
        <v>526</v>
      </c>
      <c r="B3451">
        <v>43738</v>
      </c>
      <c r="D3451" t="s">
        <v>6</v>
      </c>
      <c r="G3451" t="s">
        <v>335</v>
      </c>
      <c r="H3451" t="s">
        <v>482</v>
      </c>
      <c r="I3451">
        <v>43709</v>
      </c>
      <c r="J3451" t="s">
        <v>194</v>
      </c>
      <c r="K3451" s="1">
        <v>0</v>
      </c>
      <c r="L3451" s="1">
        <v>9.9999999999999995E-7</v>
      </c>
      <c r="M3451" s="1">
        <v>-0.01</v>
      </c>
      <c r="N3451" s="1" t="e">
        <v>#REF!</v>
      </c>
    </row>
    <row r="3452" spans="1:14" x14ac:dyDescent="0.25">
      <c r="A3452" t="s">
        <v>526</v>
      </c>
      <c r="B3452">
        <v>43738</v>
      </c>
      <c r="C3452" t="s">
        <v>2814</v>
      </c>
      <c r="D3452" t="s">
        <v>6</v>
      </c>
      <c r="G3452" t="s">
        <v>481</v>
      </c>
      <c r="H3452" t="s">
        <v>482</v>
      </c>
      <c r="J3452" t="s">
        <v>194</v>
      </c>
      <c r="K3452" s="1">
        <v>2149.69427</v>
      </c>
      <c r="L3452" s="1">
        <v>0</v>
      </c>
      <c r="M3452" s="1">
        <v>2149694.2599999998</v>
      </c>
      <c r="N3452" s="1" t="e">
        <v>#REF!</v>
      </c>
    </row>
    <row r="3453" spans="1:14" x14ac:dyDescent="0.25">
      <c r="A3453" t="s">
        <v>525</v>
      </c>
      <c r="B3453">
        <v>43738</v>
      </c>
      <c r="D3453" t="s">
        <v>6</v>
      </c>
      <c r="G3453" t="s">
        <v>524</v>
      </c>
      <c r="H3453" t="s">
        <v>322</v>
      </c>
      <c r="K3453" s="1">
        <v>0</v>
      </c>
      <c r="L3453" s="1">
        <v>0.59499999999999997</v>
      </c>
      <c r="M3453" s="1">
        <v>-5950</v>
      </c>
      <c r="N3453" s="1" t="e">
        <v>#REF!</v>
      </c>
    </row>
    <row r="3454" spans="1:14" x14ac:dyDescent="0.25">
      <c r="A3454" t="s">
        <v>149</v>
      </c>
      <c r="B3454">
        <v>43738</v>
      </c>
      <c r="C3454" t="s">
        <v>2912</v>
      </c>
      <c r="D3454" t="s">
        <v>6</v>
      </c>
      <c r="G3454" t="s">
        <v>521</v>
      </c>
      <c r="H3454" t="s">
        <v>18</v>
      </c>
      <c r="I3454">
        <v>43709</v>
      </c>
      <c r="J3454" t="s">
        <v>314</v>
      </c>
      <c r="K3454" s="1">
        <v>0</v>
      </c>
      <c r="L3454" s="1">
        <v>972.72223299999996</v>
      </c>
      <c r="M3454" s="1">
        <v>-9727222.3300000001</v>
      </c>
      <c r="N3454" s="1" t="e">
        <v>#REF!</v>
      </c>
    </row>
    <row r="3455" spans="1:14" x14ac:dyDescent="0.25">
      <c r="A3455" t="s">
        <v>149</v>
      </c>
      <c r="B3455">
        <v>43738</v>
      </c>
      <c r="C3455" t="s">
        <v>2912</v>
      </c>
      <c r="D3455" t="s">
        <v>6</v>
      </c>
      <c r="E3455" t="s">
        <v>18</v>
      </c>
      <c r="G3455" t="s">
        <v>521</v>
      </c>
      <c r="H3455" t="s">
        <v>18</v>
      </c>
      <c r="I3455">
        <v>43709</v>
      </c>
      <c r="J3455" t="s">
        <v>523</v>
      </c>
      <c r="K3455" s="1">
        <v>5836.3334000000004</v>
      </c>
      <c r="L3455" s="1">
        <v>0</v>
      </c>
      <c r="M3455" s="1">
        <v>-3890888.93</v>
      </c>
      <c r="N3455" s="1" t="e">
        <v>#REF!</v>
      </c>
    </row>
    <row r="3456" spans="1:14" x14ac:dyDescent="0.25">
      <c r="A3456" t="s">
        <v>149</v>
      </c>
      <c r="B3456">
        <v>43738</v>
      </c>
      <c r="C3456" t="s">
        <v>2913</v>
      </c>
      <c r="D3456" t="s">
        <v>6</v>
      </c>
      <c r="G3456" t="s">
        <v>519</v>
      </c>
      <c r="H3456" t="s">
        <v>18</v>
      </c>
      <c r="I3456">
        <v>43709</v>
      </c>
      <c r="J3456" t="s">
        <v>523</v>
      </c>
      <c r="K3456" s="1">
        <v>0</v>
      </c>
      <c r="L3456" s="1">
        <v>600</v>
      </c>
      <c r="M3456" s="1">
        <v>-9890888.9299999997</v>
      </c>
      <c r="N3456" s="1" t="e">
        <v>#REF!</v>
      </c>
    </row>
    <row r="3457" spans="1:14" x14ac:dyDescent="0.25">
      <c r="A3457" t="s">
        <v>149</v>
      </c>
      <c r="B3457">
        <v>43738</v>
      </c>
      <c r="D3457" t="s">
        <v>6</v>
      </c>
      <c r="G3457" t="s">
        <v>486</v>
      </c>
      <c r="H3457" t="s">
        <v>18</v>
      </c>
      <c r="J3457" t="s">
        <v>162</v>
      </c>
      <c r="K3457" s="1">
        <v>0</v>
      </c>
      <c r="L3457" s="1">
        <v>138.13584900000001</v>
      </c>
      <c r="M3457" s="1">
        <v>-11272247.42</v>
      </c>
      <c r="N3457" s="1" t="e">
        <v>#REF!</v>
      </c>
    </row>
    <row r="3458" spans="1:14" x14ac:dyDescent="0.25">
      <c r="A3458" t="s">
        <v>149</v>
      </c>
      <c r="B3458">
        <v>43738</v>
      </c>
      <c r="C3458" t="s">
        <v>3244</v>
      </c>
      <c r="D3458" t="s">
        <v>6</v>
      </c>
      <c r="G3458" t="s">
        <v>339</v>
      </c>
      <c r="H3458" t="s">
        <v>18</v>
      </c>
      <c r="I3458">
        <v>43738</v>
      </c>
      <c r="K3458" s="1">
        <v>2149.4537200000004</v>
      </c>
      <c r="L3458" s="1">
        <v>0</v>
      </c>
      <c r="M3458" s="1">
        <v>-9122793.6999999993</v>
      </c>
      <c r="N3458" s="1" t="e">
        <v>#REF!</v>
      </c>
    </row>
    <row r="3459" spans="1:14" x14ac:dyDescent="0.25">
      <c r="A3459" t="s">
        <v>149</v>
      </c>
      <c r="B3459">
        <v>43738</v>
      </c>
      <c r="C3459" t="s">
        <v>3256</v>
      </c>
      <c r="D3459" t="s">
        <v>6</v>
      </c>
      <c r="G3459" t="s">
        <v>337</v>
      </c>
      <c r="H3459" t="s">
        <v>16</v>
      </c>
      <c r="I3459">
        <v>43738</v>
      </c>
      <c r="K3459" s="1">
        <v>2984.5208700000003</v>
      </c>
      <c r="L3459" s="1">
        <v>0</v>
      </c>
      <c r="M3459" s="1">
        <v>-6138272.8300000001</v>
      </c>
      <c r="N3459" s="1" t="e">
        <v>#REF!</v>
      </c>
    </row>
    <row r="3460" spans="1:14" x14ac:dyDescent="0.25">
      <c r="A3460" t="s">
        <v>10</v>
      </c>
      <c r="B3460">
        <v>43738</v>
      </c>
      <c r="C3460" t="s">
        <v>3276</v>
      </c>
      <c r="D3460" t="s">
        <v>6</v>
      </c>
      <c r="G3460" t="s">
        <v>518</v>
      </c>
      <c r="H3460" t="s">
        <v>246</v>
      </c>
      <c r="I3460">
        <v>43738</v>
      </c>
      <c r="K3460" s="1">
        <v>3327.7482799999998</v>
      </c>
      <c r="L3460" s="1">
        <v>0</v>
      </c>
      <c r="M3460" s="1">
        <v>3327748.28</v>
      </c>
      <c r="N3460" s="1" t="e">
        <v>#REF!</v>
      </c>
    </row>
    <row r="3461" spans="1:14" x14ac:dyDescent="0.25">
      <c r="A3461" t="s">
        <v>9</v>
      </c>
      <c r="B3461">
        <v>43738</v>
      </c>
      <c r="C3461" t="s">
        <v>3276</v>
      </c>
      <c r="D3461" t="s">
        <v>6</v>
      </c>
      <c r="E3461" t="s">
        <v>246</v>
      </c>
      <c r="G3461" t="s">
        <v>518</v>
      </c>
      <c r="H3461" t="s">
        <v>246</v>
      </c>
      <c r="I3461">
        <v>43738</v>
      </c>
      <c r="K3461" s="1">
        <v>175.14464999999998</v>
      </c>
      <c r="L3461" s="1">
        <v>0</v>
      </c>
      <c r="M3461" s="1">
        <v>175144.65</v>
      </c>
      <c r="N3461" s="1" t="e">
        <v>#REF!</v>
      </c>
    </row>
    <row r="3462" spans="1:14" x14ac:dyDescent="0.25">
      <c r="A3462" t="s">
        <v>9</v>
      </c>
      <c r="B3462">
        <v>43738</v>
      </c>
      <c r="C3462" t="s">
        <v>3244</v>
      </c>
      <c r="D3462" t="s">
        <v>6</v>
      </c>
      <c r="E3462" t="s">
        <v>18</v>
      </c>
      <c r="G3462" t="s">
        <v>339</v>
      </c>
      <c r="H3462" t="s">
        <v>18</v>
      </c>
      <c r="I3462">
        <v>43738</v>
      </c>
      <c r="K3462" s="1">
        <v>188.54857000000001</v>
      </c>
      <c r="L3462" s="1">
        <v>0</v>
      </c>
      <c r="M3462" s="1">
        <v>363693.22</v>
      </c>
      <c r="N3462" s="1" t="e">
        <v>#REF!</v>
      </c>
    </row>
    <row r="3463" spans="1:14" x14ac:dyDescent="0.25">
      <c r="A3463" t="s">
        <v>9</v>
      </c>
      <c r="B3463">
        <v>43738</v>
      </c>
      <c r="C3463" t="s">
        <v>3256</v>
      </c>
      <c r="D3463" t="s">
        <v>6</v>
      </c>
      <c r="E3463" t="s">
        <v>16</v>
      </c>
      <c r="G3463" t="s">
        <v>337</v>
      </c>
      <c r="H3463" t="s">
        <v>16</v>
      </c>
      <c r="I3463">
        <v>43738</v>
      </c>
      <c r="K3463" s="1">
        <v>278.66674999999998</v>
      </c>
      <c r="L3463" s="1">
        <v>0</v>
      </c>
      <c r="M3463" s="1">
        <v>642359.97</v>
      </c>
      <c r="N3463" s="1" t="e">
        <v>#REF!</v>
      </c>
    </row>
    <row r="3464" spans="1:14" x14ac:dyDescent="0.25">
      <c r="A3464" t="s">
        <v>8</v>
      </c>
      <c r="B3464">
        <v>43738</v>
      </c>
      <c r="C3464" t="s">
        <v>2912</v>
      </c>
      <c r="D3464" t="s">
        <v>6</v>
      </c>
      <c r="E3464" t="s">
        <v>18</v>
      </c>
      <c r="G3464" t="s">
        <v>521</v>
      </c>
      <c r="H3464" t="s">
        <v>18</v>
      </c>
      <c r="I3464">
        <v>43709</v>
      </c>
      <c r="K3464" s="1">
        <v>3890.8889300000001</v>
      </c>
      <c r="L3464" s="1">
        <v>0</v>
      </c>
      <c r="M3464" s="1">
        <v>3890888.93</v>
      </c>
      <c r="N3464" s="1" t="e">
        <v>#REF!</v>
      </c>
    </row>
    <row r="3465" spans="1:14" x14ac:dyDescent="0.25">
      <c r="A3465" t="s">
        <v>8</v>
      </c>
      <c r="B3465">
        <v>43738</v>
      </c>
      <c r="C3465" t="s">
        <v>2913</v>
      </c>
      <c r="D3465" t="s">
        <v>6</v>
      </c>
      <c r="E3465" t="s">
        <v>18</v>
      </c>
      <c r="G3465" t="s">
        <v>519</v>
      </c>
      <c r="H3465" t="s">
        <v>18</v>
      </c>
      <c r="I3465">
        <v>43709</v>
      </c>
      <c r="J3465" t="s">
        <v>235</v>
      </c>
      <c r="K3465" s="1">
        <v>6000</v>
      </c>
      <c r="L3465" s="1">
        <v>0</v>
      </c>
      <c r="M3465" s="1">
        <v>9890888.9299999997</v>
      </c>
      <c r="N3465" s="1" t="e">
        <v>#REF!</v>
      </c>
    </row>
    <row r="3466" spans="1:14" x14ac:dyDescent="0.25">
      <c r="A3466" t="s">
        <v>8</v>
      </c>
      <c r="B3466">
        <v>43738</v>
      </c>
      <c r="C3466" t="s">
        <v>3244</v>
      </c>
      <c r="D3466" t="s">
        <v>6</v>
      </c>
      <c r="E3466" t="s">
        <v>18</v>
      </c>
      <c r="G3466" t="s">
        <v>339</v>
      </c>
      <c r="H3466" t="s">
        <v>18</v>
      </c>
      <c r="I3466">
        <v>43738</v>
      </c>
      <c r="K3466" s="1">
        <v>1432.9691499999999</v>
      </c>
      <c r="L3466" s="1">
        <v>0</v>
      </c>
      <c r="M3466" s="1">
        <v>11323858.08</v>
      </c>
      <c r="N3466" s="1" t="e">
        <v>#REF!</v>
      </c>
    </row>
    <row r="3467" spans="1:14" x14ac:dyDescent="0.25">
      <c r="A3467" t="s">
        <v>8</v>
      </c>
      <c r="B3467">
        <v>43738</v>
      </c>
      <c r="C3467" t="s">
        <v>3256</v>
      </c>
      <c r="D3467" t="s">
        <v>6</v>
      </c>
      <c r="E3467" t="s">
        <v>16</v>
      </c>
      <c r="G3467" t="s">
        <v>337</v>
      </c>
      <c r="H3467" t="s">
        <v>16</v>
      </c>
      <c r="I3467">
        <v>43738</v>
      </c>
      <c r="K3467" s="1">
        <v>2786.6674800000001</v>
      </c>
      <c r="L3467" s="1">
        <v>0</v>
      </c>
      <c r="M3467" s="1">
        <v>14110525.560000001</v>
      </c>
      <c r="N3467" s="1" t="e">
        <v>#REF!</v>
      </c>
    </row>
    <row r="3468" spans="1:14" x14ac:dyDescent="0.25">
      <c r="A3468" t="s">
        <v>146</v>
      </c>
      <c r="B3468">
        <v>43738</v>
      </c>
      <c r="C3468" t="s">
        <v>3276</v>
      </c>
      <c r="D3468" t="s">
        <v>6</v>
      </c>
      <c r="E3468" t="s">
        <v>246</v>
      </c>
      <c r="G3468" t="s">
        <v>518</v>
      </c>
      <c r="H3468" t="s">
        <v>246</v>
      </c>
      <c r="I3468">
        <v>43738</v>
      </c>
      <c r="K3468" s="1">
        <v>2943.6075000000001</v>
      </c>
      <c r="L3468" s="1">
        <v>0</v>
      </c>
      <c r="M3468" s="1">
        <v>2943607.5</v>
      </c>
      <c r="N3468" s="1" t="e">
        <v>#REF!</v>
      </c>
    </row>
    <row r="3469" spans="1:14" x14ac:dyDescent="0.25">
      <c r="A3469" t="s">
        <v>145</v>
      </c>
      <c r="B3469">
        <v>43738</v>
      </c>
      <c r="C3469" t="s">
        <v>22</v>
      </c>
      <c r="D3469" t="s">
        <v>6</v>
      </c>
      <c r="G3469" t="s">
        <v>345</v>
      </c>
      <c r="I3469">
        <v>43738</v>
      </c>
      <c r="K3469" s="1">
        <v>0</v>
      </c>
      <c r="L3469" s="1">
        <v>251.19651400000001</v>
      </c>
      <c r="M3469" s="1">
        <v>-2511965.14</v>
      </c>
      <c r="N3469" s="1" t="e">
        <v>#REF!</v>
      </c>
    </row>
    <row r="3470" spans="1:14" x14ac:dyDescent="0.25">
      <c r="A3470" t="s">
        <v>145</v>
      </c>
      <c r="B3470">
        <v>43738</v>
      </c>
      <c r="C3470" t="s">
        <v>2914</v>
      </c>
      <c r="D3470" t="s">
        <v>6</v>
      </c>
      <c r="G3470" t="s">
        <v>467</v>
      </c>
      <c r="K3470" s="1">
        <v>2511.96515</v>
      </c>
      <c r="L3470" s="1">
        <v>0</v>
      </c>
      <c r="M3470" s="1">
        <v>0.01</v>
      </c>
      <c r="N3470" s="1" t="e">
        <v>#REF!</v>
      </c>
    </row>
    <row r="3471" spans="1:14" x14ac:dyDescent="0.25">
      <c r="A3471" t="s">
        <v>141</v>
      </c>
      <c r="B3471">
        <v>43738</v>
      </c>
      <c r="D3471" t="s">
        <v>6</v>
      </c>
      <c r="G3471" t="s">
        <v>483</v>
      </c>
      <c r="H3471" t="s">
        <v>140</v>
      </c>
      <c r="K3471" s="1">
        <v>60</v>
      </c>
      <c r="L3471" s="1">
        <v>0</v>
      </c>
      <c r="M3471" s="1">
        <v>60000</v>
      </c>
      <c r="N3471" s="1" t="e">
        <v>#REF!</v>
      </c>
    </row>
    <row r="3472" spans="1:14" x14ac:dyDescent="0.25">
      <c r="A3472" t="s">
        <v>137</v>
      </c>
      <c r="B3472">
        <v>43738</v>
      </c>
      <c r="C3472" t="s">
        <v>22</v>
      </c>
      <c r="D3472" t="s">
        <v>6</v>
      </c>
      <c r="G3472" t="s">
        <v>345</v>
      </c>
      <c r="K3472" s="1">
        <v>0</v>
      </c>
      <c r="L3472" s="1">
        <v>24.064025000000001</v>
      </c>
      <c r="M3472" s="1">
        <v>-240640.25</v>
      </c>
      <c r="N3472" s="1" t="e">
        <v>#REF!</v>
      </c>
    </row>
    <row r="3473" spans="1:14" x14ac:dyDescent="0.25">
      <c r="A3473" t="s">
        <v>136</v>
      </c>
      <c r="B3473">
        <v>43738</v>
      </c>
      <c r="C3473" t="s">
        <v>2915</v>
      </c>
      <c r="D3473" t="s">
        <v>6</v>
      </c>
      <c r="G3473" t="s">
        <v>473</v>
      </c>
      <c r="K3473" s="1">
        <v>832.05989999999997</v>
      </c>
      <c r="L3473" s="1">
        <v>0</v>
      </c>
      <c r="M3473" s="1">
        <v>832059.9</v>
      </c>
      <c r="N3473" s="1" t="e">
        <v>#REF!</v>
      </c>
    </row>
    <row r="3474" spans="1:14" x14ac:dyDescent="0.25">
      <c r="A3474" t="s">
        <v>136</v>
      </c>
      <c r="B3474">
        <v>43738</v>
      </c>
      <c r="C3474" t="s">
        <v>2916</v>
      </c>
      <c r="D3474" t="s">
        <v>6</v>
      </c>
      <c r="G3474" t="s">
        <v>472</v>
      </c>
      <c r="K3474" s="1">
        <v>132.08514000000002</v>
      </c>
      <c r="L3474" s="1">
        <v>0</v>
      </c>
      <c r="M3474" s="1">
        <v>964145.04</v>
      </c>
      <c r="N3474" s="1" t="e">
        <v>#REF!</v>
      </c>
    </row>
    <row r="3475" spans="1:14" x14ac:dyDescent="0.25">
      <c r="A3475" t="s">
        <v>136</v>
      </c>
      <c r="B3475">
        <v>43738</v>
      </c>
      <c r="C3475" t="s">
        <v>22</v>
      </c>
      <c r="D3475" t="s">
        <v>6</v>
      </c>
      <c r="G3475" t="s">
        <v>345</v>
      </c>
      <c r="K3475" s="1">
        <v>0</v>
      </c>
      <c r="L3475" s="1">
        <v>69.484316000000007</v>
      </c>
      <c r="M3475" s="1">
        <v>269301.88</v>
      </c>
      <c r="N3475" s="1" t="e">
        <v>#REF!</v>
      </c>
    </row>
    <row r="3476" spans="1:14" x14ac:dyDescent="0.25">
      <c r="A3476" t="s">
        <v>134</v>
      </c>
      <c r="B3476">
        <v>43738</v>
      </c>
      <c r="C3476" t="s">
        <v>2917</v>
      </c>
      <c r="D3476" t="s">
        <v>6</v>
      </c>
      <c r="G3476" t="s">
        <v>471</v>
      </c>
      <c r="K3476" s="1">
        <v>48.563809999999997</v>
      </c>
      <c r="L3476" s="1">
        <v>0</v>
      </c>
      <c r="M3476" s="1">
        <v>48563.81</v>
      </c>
      <c r="N3476" s="1" t="e">
        <v>#REF!</v>
      </c>
    </row>
    <row r="3477" spans="1:14" x14ac:dyDescent="0.25">
      <c r="A3477" t="s">
        <v>134</v>
      </c>
      <c r="B3477">
        <v>43738</v>
      </c>
      <c r="C3477" t="s">
        <v>2918</v>
      </c>
      <c r="D3477" t="s">
        <v>6</v>
      </c>
      <c r="G3477" t="s">
        <v>470</v>
      </c>
      <c r="K3477" s="1">
        <v>303.02221999999995</v>
      </c>
      <c r="L3477" s="1">
        <v>0</v>
      </c>
      <c r="M3477" s="1">
        <v>351586.03</v>
      </c>
      <c r="N3477" s="1" t="e">
        <v>#REF!</v>
      </c>
    </row>
    <row r="3478" spans="1:14" x14ac:dyDescent="0.25">
      <c r="A3478" t="s">
        <v>134</v>
      </c>
      <c r="B3478">
        <v>43738</v>
      </c>
      <c r="C3478" t="s">
        <v>22</v>
      </c>
      <c r="D3478" t="s">
        <v>6</v>
      </c>
      <c r="G3478" t="s">
        <v>345</v>
      </c>
      <c r="K3478" s="1">
        <v>0</v>
      </c>
      <c r="L3478" s="1">
        <v>32.646859999999997</v>
      </c>
      <c r="M3478" s="1">
        <v>25117.43</v>
      </c>
      <c r="N3478" s="1" t="e">
        <v>#REF!</v>
      </c>
    </row>
    <row r="3479" spans="1:14" x14ac:dyDescent="0.25">
      <c r="A3479" t="s">
        <v>132</v>
      </c>
      <c r="B3479">
        <v>43738</v>
      </c>
      <c r="C3479" t="s">
        <v>2852</v>
      </c>
      <c r="D3479" t="s">
        <v>6</v>
      </c>
      <c r="G3479" t="s">
        <v>517</v>
      </c>
      <c r="K3479" s="1">
        <v>575.70699999999999</v>
      </c>
      <c r="L3479" s="1">
        <v>0</v>
      </c>
      <c r="M3479" s="1">
        <v>575707</v>
      </c>
      <c r="N3479" s="1" t="e">
        <v>#REF!</v>
      </c>
    </row>
    <row r="3480" spans="1:14" x14ac:dyDescent="0.25">
      <c r="A3480" t="s">
        <v>132</v>
      </c>
      <c r="B3480">
        <v>43738</v>
      </c>
      <c r="C3480" t="s">
        <v>22</v>
      </c>
      <c r="D3480" t="s">
        <v>6</v>
      </c>
      <c r="G3480" t="s">
        <v>345</v>
      </c>
      <c r="K3480" s="1">
        <v>0</v>
      </c>
      <c r="L3480" s="1">
        <v>56.162566000000005</v>
      </c>
      <c r="M3480" s="1">
        <v>14081.34</v>
      </c>
      <c r="N3480" s="1" t="e">
        <v>#REF!</v>
      </c>
    </row>
    <row r="3481" spans="1:14" x14ac:dyDescent="0.25">
      <c r="A3481" t="s">
        <v>7</v>
      </c>
      <c r="B3481">
        <v>43738</v>
      </c>
      <c r="C3481" t="s">
        <v>3276</v>
      </c>
      <c r="D3481" t="s">
        <v>6</v>
      </c>
      <c r="E3481" t="s">
        <v>246</v>
      </c>
      <c r="G3481" t="s">
        <v>3278</v>
      </c>
      <c r="K3481" s="1">
        <v>0</v>
      </c>
      <c r="L3481" s="1">
        <v>55.928543000000005</v>
      </c>
      <c r="M3481" s="1">
        <v>-559285.43000000005</v>
      </c>
      <c r="N3481" s="1" t="e">
        <v>#REF!</v>
      </c>
    </row>
    <row r="3482" spans="1:14" x14ac:dyDescent="0.25">
      <c r="A3482" t="s">
        <v>7</v>
      </c>
      <c r="B3482">
        <v>43738</v>
      </c>
      <c r="C3482" t="s">
        <v>3256</v>
      </c>
      <c r="D3482" t="s">
        <v>6</v>
      </c>
      <c r="E3482" t="s">
        <v>16</v>
      </c>
      <c r="G3482" t="s">
        <v>337</v>
      </c>
      <c r="K3482" s="1">
        <v>0</v>
      </c>
      <c r="L3482" s="1">
        <v>47.652014000000001</v>
      </c>
      <c r="M3482" s="1">
        <v>-1035805.57</v>
      </c>
      <c r="N3482" s="1" t="e">
        <v>#REF!</v>
      </c>
    </row>
    <row r="3483" spans="1:14" x14ac:dyDescent="0.25">
      <c r="A3483" t="s">
        <v>309</v>
      </c>
      <c r="B3483">
        <v>43738</v>
      </c>
      <c r="C3483" t="s">
        <v>2919</v>
      </c>
      <c r="D3483" t="s">
        <v>6</v>
      </c>
      <c r="G3483" t="s">
        <v>516</v>
      </c>
      <c r="K3483" s="1">
        <v>1.8655899999999999</v>
      </c>
      <c r="L3483" s="1">
        <v>0</v>
      </c>
      <c r="M3483" s="1">
        <v>1865.59</v>
      </c>
      <c r="N3483" s="1" t="e">
        <v>#REF!</v>
      </c>
    </row>
    <row r="3484" spans="1:14" x14ac:dyDescent="0.25">
      <c r="A3484" t="s">
        <v>309</v>
      </c>
      <c r="B3484">
        <v>43738</v>
      </c>
      <c r="D3484" t="s">
        <v>6</v>
      </c>
      <c r="G3484" t="s">
        <v>515</v>
      </c>
      <c r="K3484" s="1">
        <v>0.9</v>
      </c>
      <c r="L3484" s="1">
        <v>0</v>
      </c>
      <c r="M3484" s="1">
        <v>2765.59</v>
      </c>
      <c r="N3484" s="1" t="e">
        <v>#REF!</v>
      </c>
    </row>
    <row r="3485" spans="1:14" x14ac:dyDescent="0.25">
      <c r="A3485" t="s">
        <v>105</v>
      </c>
      <c r="B3485">
        <v>43738</v>
      </c>
      <c r="C3485" t="s">
        <v>2905</v>
      </c>
      <c r="D3485" t="s">
        <v>6</v>
      </c>
      <c r="G3485" t="s">
        <v>514</v>
      </c>
      <c r="K3485" s="1">
        <v>5.7083000000000004</v>
      </c>
      <c r="L3485" s="1">
        <v>0</v>
      </c>
      <c r="M3485" s="1">
        <v>5708.3</v>
      </c>
      <c r="N3485" s="1" t="e">
        <v>#REF!</v>
      </c>
    </row>
    <row r="3486" spans="1:14" x14ac:dyDescent="0.25">
      <c r="A3486" t="s">
        <v>105</v>
      </c>
      <c r="B3486">
        <v>43738</v>
      </c>
      <c r="C3486" t="s">
        <v>2898</v>
      </c>
      <c r="D3486" t="s">
        <v>6</v>
      </c>
      <c r="G3486" t="s">
        <v>513</v>
      </c>
      <c r="K3486" s="1">
        <v>3.7192600000000002</v>
      </c>
      <c r="L3486" s="1">
        <v>0</v>
      </c>
      <c r="M3486" s="1">
        <v>9427.56</v>
      </c>
      <c r="N3486" s="1" t="e">
        <v>#REF!</v>
      </c>
    </row>
    <row r="3487" spans="1:14" x14ac:dyDescent="0.25">
      <c r="A3487" t="s">
        <v>105</v>
      </c>
      <c r="B3487">
        <v>43738</v>
      </c>
      <c r="C3487" t="s">
        <v>2899</v>
      </c>
      <c r="D3487" t="s">
        <v>6</v>
      </c>
      <c r="G3487" t="s">
        <v>512</v>
      </c>
      <c r="K3487" s="1">
        <v>2.5205600000000001</v>
      </c>
      <c r="L3487" s="1">
        <v>0</v>
      </c>
      <c r="M3487" s="1">
        <v>11948.12</v>
      </c>
      <c r="N3487" s="1" t="e">
        <v>#REF!</v>
      </c>
    </row>
    <row r="3488" spans="1:14" x14ac:dyDescent="0.25">
      <c r="A3488" t="s">
        <v>105</v>
      </c>
      <c r="B3488">
        <v>43738</v>
      </c>
      <c r="C3488" t="s">
        <v>2900</v>
      </c>
      <c r="D3488" t="s">
        <v>6</v>
      </c>
      <c r="G3488" t="s">
        <v>511</v>
      </c>
      <c r="K3488" s="1">
        <v>5.6557399999999998</v>
      </c>
      <c r="L3488" s="1">
        <v>0</v>
      </c>
      <c r="M3488" s="1">
        <v>17603.86</v>
      </c>
      <c r="N3488" s="1" t="e">
        <v>#REF!</v>
      </c>
    </row>
    <row r="3489" spans="1:14" x14ac:dyDescent="0.25">
      <c r="A3489" t="s">
        <v>105</v>
      </c>
      <c r="B3489">
        <v>43738</v>
      </c>
      <c r="C3489" t="s">
        <v>2901</v>
      </c>
      <c r="D3489" t="s">
        <v>6</v>
      </c>
      <c r="G3489" t="s">
        <v>510</v>
      </c>
      <c r="K3489" s="1">
        <v>36.809580000000004</v>
      </c>
      <c r="L3489" s="1">
        <v>0</v>
      </c>
      <c r="M3489" s="1">
        <v>54413.440000000002</v>
      </c>
      <c r="N3489" s="1" t="e">
        <v>#REF!</v>
      </c>
    </row>
    <row r="3490" spans="1:14" x14ac:dyDescent="0.25">
      <c r="A3490" t="s">
        <v>105</v>
      </c>
      <c r="B3490">
        <v>43738</v>
      </c>
      <c r="C3490" t="s">
        <v>2902</v>
      </c>
      <c r="D3490" t="s">
        <v>6</v>
      </c>
      <c r="G3490" t="s">
        <v>509</v>
      </c>
      <c r="K3490" s="1">
        <v>22.8855</v>
      </c>
      <c r="L3490" s="1">
        <v>0</v>
      </c>
      <c r="M3490" s="1">
        <v>77298.94</v>
      </c>
      <c r="N3490" s="1" t="e">
        <v>#REF!</v>
      </c>
    </row>
    <row r="3491" spans="1:14" x14ac:dyDescent="0.25">
      <c r="A3491" t="s">
        <v>105</v>
      </c>
      <c r="B3491">
        <v>43738</v>
      </c>
      <c r="C3491" t="s">
        <v>2903</v>
      </c>
      <c r="D3491" t="s">
        <v>6</v>
      </c>
      <c r="G3491" t="s">
        <v>507</v>
      </c>
      <c r="K3491" s="1">
        <v>2.09</v>
      </c>
      <c r="L3491" s="1">
        <v>0</v>
      </c>
      <c r="M3491" s="1">
        <v>79388.94</v>
      </c>
      <c r="N3491" s="1" t="e">
        <v>#REF!</v>
      </c>
    </row>
    <row r="3492" spans="1:14" x14ac:dyDescent="0.25">
      <c r="A3492" t="s">
        <v>105</v>
      </c>
      <c r="B3492">
        <v>43738</v>
      </c>
      <c r="C3492" t="s">
        <v>2895</v>
      </c>
      <c r="D3492" t="s">
        <v>6</v>
      </c>
      <c r="G3492" t="s">
        <v>505</v>
      </c>
      <c r="K3492" s="1">
        <v>10.412000000000001</v>
      </c>
      <c r="L3492" s="1">
        <v>0</v>
      </c>
      <c r="M3492" s="1">
        <v>89800.94</v>
      </c>
      <c r="N3492" s="1" t="e">
        <v>#REF!</v>
      </c>
    </row>
    <row r="3493" spans="1:14" x14ac:dyDescent="0.25">
      <c r="A3493" t="s">
        <v>105</v>
      </c>
      <c r="B3493">
        <v>43738</v>
      </c>
      <c r="C3493" t="s">
        <v>2896</v>
      </c>
      <c r="D3493" t="s">
        <v>6</v>
      </c>
      <c r="G3493" t="s">
        <v>503</v>
      </c>
      <c r="K3493" s="1">
        <v>4.8449999999999998</v>
      </c>
      <c r="L3493" s="1">
        <v>0</v>
      </c>
      <c r="M3493" s="1">
        <v>94645.94</v>
      </c>
      <c r="N3493" s="1" t="e">
        <v>#REF!</v>
      </c>
    </row>
    <row r="3494" spans="1:14" x14ac:dyDescent="0.25">
      <c r="A3494" t="s">
        <v>105</v>
      </c>
      <c r="B3494">
        <v>43738</v>
      </c>
      <c r="C3494" t="s">
        <v>2897</v>
      </c>
      <c r="D3494" t="s">
        <v>6</v>
      </c>
      <c r="G3494" t="s">
        <v>501</v>
      </c>
      <c r="K3494" s="1">
        <v>36.613</v>
      </c>
      <c r="L3494" s="1">
        <v>0</v>
      </c>
      <c r="M3494" s="1">
        <v>131258.94</v>
      </c>
      <c r="N3494" s="1" t="e">
        <v>#REF!</v>
      </c>
    </row>
    <row r="3495" spans="1:14" x14ac:dyDescent="0.25">
      <c r="A3495" t="s">
        <v>105</v>
      </c>
      <c r="B3495">
        <v>43738</v>
      </c>
      <c r="C3495" t="s">
        <v>2894</v>
      </c>
      <c r="D3495" t="s">
        <v>6</v>
      </c>
      <c r="G3495" t="s">
        <v>499</v>
      </c>
      <c r="K3495" s="1">
        <v>296.97494</v>
      </c>
      <c r="L3495" s="1">
        <v>0</v>
      </c>
      <c r="M3495" s="1">
        <v>428233.88</v>
      </c>
      <c r="N3495" s="1" t="e">
        <v>#REF!</v>
      </c>
    </row>
    <row r="3496" spans="1:14" x14ac:dyDescent="0.25">
      <c r="A3496" t="s">
        <v>105</v>
      </c>
      <c r="B3496">
        <v>43738</v>
      </c>
      <c r="C3496" t="s">
        <v>2904</v>
      </c>
      <c r="D3496" t="s">
        <v>6</v>
      </c>
      <c r="G3496" t="s">
        <v>497</v>
      </c>
      <c r="K3496" s="1">
        <v>23.997</v>
      </c>
      <c r="L3496" s="1">
        <v>0</v>
      </c>
      <c r="M3496" s="1">
        <v>452230.88</v>
      </c>
      <c r="N3496" s="1" t="e">
        <v>#REF!</v>
      </c>
    </row>
    <row r="3497" spans="1:14" x14ac:dyDescent="0.25">
      <c r="A3497" t="s">
        <v>105</v>
      </c>
      <c r="B3497">
        <v>43738</v>
      </c>
      <c r="D3497" t="s">
        <v>6</v>
      </c>
      <c r="G3497" t="s">
        <v>496</v>
      </c>
      <c r="K3497" s="1">
        <v>38.386000000000003</v>
      </c>
      <c r="L3497" s="1">
        <v>0</v>
      </c>
      <c r="M3497" s="1">
        <v>490616.88</v>
      </c>
      <c r="N3497" s="1" t="e">
        <v>#REF!</v>
      </c>
    </row>
    <row r="3498" spans="1:14" x14ac:dyDescent="0.25">
      <c r="A3498" t="s">
        <v>105</v>
      </c>
      <c r="B3498">
        <v>43738</v>
      </c>
      <c r="D3498" t="s">
        <v>6</v>
      </c>
      <c r="G3498" t="s">
        <v>495</v>
      </c>
      <c r="K3498" s="1">
        <v>1.9</v>
      </c>
      <c r="L3498" s="1">
        <v>0</v>
      </c>
      <c r="M3498" s="1">
        <v>492516.88</v>
      </c>
      <c r="N3498" s="1" t="e">
        <v>#REF!</v>
      </c>
    </row>
    <row r="3499" spans="1:14" x14ac:dyDescent="0.25">
      <c r="A3499" t="s">
        <v>105</v>
      </c>
      <c r="B3499">
        <v>43738</v>
      </c>
      <c r="C3499" t="s">
        <v>2893</v>
      </c>
      <c r="D3499" t="s">
        <v>6</v>
      </c>
      <c r="G3499" t="s">
        <v>494</v>
      </c>
      <c r="K3499" s="1">
        <v>628.15200000000004</v>
      </c>
      <c r="L3499" s="1">
        <v>0</v>
      </c>
      <c r="M3499" s="1">
        <v>1120668.8799999999</v>
      </c>
      <c r="N3499" s="1" t="e">
        <v>#REF!</v>
      </c>
    </row>
    <row r="3500" spans="1:14" x14ac:dyDescent="0.25">
      <c r="A3500" t="s">
        <v>105</v>
      </c>
      <c r="B3500">
        <v>43738</v>
      </c>
      <c r="C3500" t="s">
        <v>2893</v>
      </c>
      <c r="D3500" t="s">
        <v>6</v>
      </c>
      <c r="G3500" t="s">
        <v>493</v>
      </c>
      <c r="K3500" s="1">
        <v>1539.155</v>
      </c>
      <c r="L3500" s="1">
        <v>0</v>
      </c>
      <c r="M3500" s="1">
        <v>2659823.88</v>
      </c>
      <c r="N3500" s="1" t="e">
        <v>#REF!</v>
      </c>
    </row>
    <row r="3501" spans="1:14" x14ac:dyDescent="0.25">
      <c r="A3501" t="s">
        <v>105</v>
      </c>
      <c r="B3501">
        <v>43738</v>
      </c>
      <c r="C3501" t="s">
        <v>2893</v>
      </c>
      <c r="D3501" t="s">
        <v>6</v>
      </c>
      <c r="G3501" t="s">
        <v>492</v>
      </c>
      <c r="K3501" s="1">
        <v>6.1749999999999998</v>
      </c>
      <c r="L3501" s="1">
        <v>0</v>
      </c>
      <c r="M3501" s="1">
        <v>2665998.88</v>
      </c>
      <c r="N3501" s="1" t="e">
        <v>#REF!</v>
      </c>
    </row>
    <row r="3502" spans="1:14" x14ac:dyDescent="0.25">
      <c r="A3502" t="s">
        <v>105</v>
      </c>
      <c r="B3502">
        <v>43738</v>
      </c>
      <c r="C3502" t="s">
        <v>2893</v>
      </c>
      <c r="D3502" t="s">
        <v>6</v>
      </c>
      <c r="G3502" t="s">
        <v>491</v>
      </c>
      <c r="K3502" s="1">
        <v>24.310500000000001</v>
      </c>
      <c r="L3502" s="1">
        <v>0</v>
      </c>
      <c r="M3502" s="1">
        <v>2690309.38</v>
      </c>
      <c r="N3502" s="1" t="e">
        <v>#REF!</v>
      </c>
    </row>
    <row r="3503" spans="1:14" x14ac:dyDescent="0.25">
      <c r="A3503" t="s">
        <v>105</v>
      </c>
      <c r="B3503">
        <v>43738</v>
      </c>
      <c r="C3503" t="s">
        <v>2893</v>
      </c>
      <c r="D3503" t="s">
        <v>6</v>
      </c>
      <c r="G3503" t="s">
        <v>489</v>
      </c>
      <c r="K3503" s="1">
        <v>5.9850000000000003</v>
      </c>
      <c r="L3503" s="1">
        <v>0</v>
      </c>
      <c r="M3503" s="1">
        <v>2696294.38</v>
      </c>
      <c r="N3503" s="1" t="e">
        <v>#REF!</v>
      </c>
    </row>
    <row r="3504" spans="1:14" x14ac:dyDescent="0.25">
      <c r="A3504" t="s">
        <v>105</v>
      </c>
      <c r="B3504">
        <v>43738</v>
      </c>
      <c r="C3504" t="s">
        <v>2920</v>
      </c>
      <c r="D3504" t="s">
        <v>6</v>
      </c>
      <c r="G3504" t="s">
        <v>488</v>
      </c>
      <c r="K3504" s="1">
        <v>1.4155</v>
      </c>
      <c r="L3504" s="1">
        <v>0</v>
      </c>
      <c r="M3504" s="1">
        <v>2697709.88</v>
      </c>
      <c r="N3504" s="1" t="e">
        <v>#REF!</v>
      </c>
    </row>
    <row r="3505" spans="1:14" x14ac:dyDescent="0.25">
      <c r="A3505" t="s">
        <v>104</v>
      </c>
      <c r="B3505">
        <v>43738</v>
      </c>
      <c r="C3505" t="s">
        <v>22</v>
      </c>
      <c r="D3505" t="s">
        <v>6</v>
      </c>
      <c r="G3505" t="s">
        <v>345</v>
      </c>
      <c r="K3505" s="1">
        <v>0</v>
      </c>
      <c r="L3505" s="1">
        <v>17.482695</v>
      </c>
      <c r="M3505" s="1">
        <v>-174826.95</v>
      </c>
      <c r="N3505" s="1" t="e">
        <v>#REF!</v>
      </c>
    </row>
    <row r="3506" spans="1:14" x14ac:dyDescent="0.25">
      <c r="A3506" t="s">
        <v>233</v>
      </c>
      <c r="B3506">
        <v>43738</v>
      </c>
      <c r="C3506" t="s">
        <v>2852</v>
      </c>
      <c r="D3506" t="s">
        <v>6</v>
      </c>
      <c r="G3506" t="s">
        <v>487</v>
      </c>
      <c r="K3506" s="1">
        <v>228.245</v>
      </c>
      <c r="L3506" s="1">
        <v>0</v>
      </c>
      <c r="M3506" s="1">
        <v>228245</v>
      </c>
      <c r="N3506" s="1" t="e">
        <v>#REF!</v>
      </c>
    </row>
    <row r="3507" spans="1:14" x14ac:dyDescent="0.25">
      <c r="A3507" t="s">
        <v>102</v>
      </c>
      <c r="B3507">
        <v>43738</v>
      </c>
      <c r="D3507" t="s">
        <v>6</v>
      </c>
      <c r="E3507" t="s">
        <v>18</v>
      </c>
      <c r="G3507" t="s">
        <v>486</v>
      </c>
      <c r="J3507" t="s">
        <v>313</v>
      </c>
      <c r="K3507" s="1">
        <v>1381.3584900000001</v>
      </c>
      <c r="L3507" s="1">
        <v>0</v>
      </c>
      <c r="M3507" s="1">
        <v>1381358.49</v>
      </c>
      <c r="N3507" s="1" t="e">
        <v>#REF!</v>
      </c>
    </row>
    <row r="3508" spans="1:14" x14ac:dyDescent="0.25">
      <c r="A3508" t="s">
        <v>102</v>
      </c>
      <c r="B3508">
        <v>43738</v>
      </c>
      <c r="C3508" t="s">
        <v>2906</v>
      </c>
      <c r="D3508" t="s">
        <v>6</v>
      </c>
      <c r="E3508" t="s">
        <v>485</v>
      </c>
      <c r="G3508" t="s">
        <v>484</v>
      </c>
      <c r="K3508" s="1">
        <v>0</v>
      </c>
      <c r="L3508" s="1">
        <v>10.659000000000001</v>
      </c>
      <c r="M3508" s="1">
        <v>1274768.49</v>
      </c>
      <c r="N3508" s="1" t="e">
        <v>#REF!</v>
      </c>
    </row>
    <row r="3509" spans="1:14" x14ac:dyDescent="0.25">
      <c r="A3509" t="s">
        <v>102</v>
      </c>
      <c r="B3509">
        <v>43738</v>
      </c>
      <c r="D3509" t="s">
        <v>6</v>
      </c>
      <c r="E3509" t="s">
        <v>140</v>
      </c>
      <c r="G3509" t="s">
        <v>483</v>
      </c>
      <c r="K3509" s="1">
        <v>0</v>
      </c>
      <c r="L3509" s="1">
        <v>6</v>
      </c>
      <c r="M3509" s="1">
        <v>1214768.49</v>
      </c>
      <c r="N3509" s="1" t="e">
        <v>#REF!</v>
      </c>
    </row>
    <row r="3510" spans="1:14" x14ac:dyDescent="0.25">
      <c r="A3510" t="s">
        <v>102</v>
      </c>
      <c r="B3510">
        <v>43738</v>
      </c>
      <c r="C3510" t="s">
        <v>2814</v>
      </c>
      <c r="D3510" t="s">
        <v>6</v>
      </c>
      <c r="E3510" t="s">
        <v>482</v>
      </c>
      <c r="G3510" t="s">
        <v>481</v>
      </c>
      <c r="K3510" s="1">
        <v>0</v>
      </c>
      <c r="L3510" s="1">
        <v>214.969427</v>
      </c>
      <c r="M3510" s="1">
        <v>-934925.78</v>
      </c>
      <c r="N3510" s="1" t="e">
        <v>#REF!</v>
      </c>
    </row>
    <row r="3511" spans="1:14" x14ac:dyDescent="0.25">
      <c r="A3511" t="s">
        <v>102</v>
      </c>
      <c r="B3511">
        <v>43738</v>
      </c>
      <c r="C3511" t="s">
        <v>2907</v>
      </c>
      <c r="D3511" t="s">
        <v>6</v>
      </c>
      <c r="E3511" t="s">
        <v>480</v>
      </c>
      <c r="G3511" t="s">
        <v>479</v>
      </c>
      <c r="K3511" s="1">
        <v>0</v>
      </c>
      <c r="L3511" s="1">
        <v>35.104999999999997</v>
      </c>
      <c r="M3511" s="1">
        <v>-1285975.78</v>
      </c>
      <c r="N3511" s="1" t="e">
        <v>#REF!</v>
      </c>
    </row>
    <row r="3512" spans="1:14" x14ac:dyDescent="0.25">
      <c r="A3512" t="s">
        <v>102</v>
      </c>
      <c r="B3512">
        <v>43738</v>
      </c>
      <c r="C3512" t="s">
        <v>2843</v>
      </c>
      <c r="D3512" t="s">
        <v>6</v>
      </c>
      <c r="E3512" t="s">
        <v>156</v>
      </c>
      <c r="G3512" t="s">
        <v>478</v>
      </c>
      <c r="K3512" s="1">
        <v>0</v>
      </c>
      <c r="L3512" s="1">
        <v>89.447540000000004</v>
      </c>
      <c r="M3512" s="1">
        <v>-2180451.1800000002</v>
      </c>
      <c r="N3512" s="1" t="e">
        <v>#REF!</v>
      </c>
    </row>
    <row r="3513" spans="1:14" x14ac:dyDescent="0.25">
      <c r="A3513" t="s">
        <v>102</v>
      </c>
      <c r="B3513">
        <v>43738</v>
      </c>
      <c r="D3513" t="s">
        <v>6</v>
      </c>
      <c r="E3513" t="s">
        <v>224</v>
      </c>
      <c r="G3513" t="s">
        <v>477</v>
      </c>
      <c r="K3513" s="1">
        <v>0</v>
      </c>
      <c r="L3513" s="1">
        <v>68.192374999999998</v>
      </c>
      <c r="M3513" s="1">
        <v>-2862374.93</v>
      </c>
      <c r="N3513" s="1" t="e">
        <v>#REF!</v>
      </c>
    </row>
    <row r="3514" spans="1:14" x14ac:dyDescent="0.25">
      <c r="A3514" t="s">
        <v>102</v>
      </c>
      <c r="B3514">
        <v>43738</v>
      </c>
      <c r="C3514" t="s">
        <v>2908</v>
      </c>
      <c r="D3514" t="s">
        <v>6</v>
      </c>
      <c r="E3514" t="s">
        <v>476</v>
      </c>
      <c r="G3514" t="s">
        <v>475</v>
      </c>
      <c r="K3514" s="1">
        <v>0</v>
      </c>
      <c r="L3514" s="1">
        <v>3.1957849999999999</v>
      </c>
      <c r="M3514" s="1">
        <v>-2894332.78</v>
      </c>
      <c r="N3514" s="1" t="e">
        <v>#REF!</v>
      </c>
    </row>
    <row r="3515" spans="1:14" x14ac:dyDescent="0.25">
      <c r="A3515" t="s">
        <v>102</v>
      </c>
      <c r="B3515">
        <v>43738</v>
      </c>
      <c r="C3515" t="s">
        <v>2919</v>
      </c>
      <c r="D3515" t="s">
        <v>6</v>
      </c>
      <c r="G3515" t="s">
        <v>379</v>
      </c>
      <c r="K3515" s="1">
        <v>0</v>
      </c>
      <c r="L3515" s="1">
        <v>2.279439</v>
      </c>
      <c r="M3515" s="1">
        <v>-2917127.17</v>
      </c>
      <c r="N3515" s="1" t="e">
        <v>#REF!</v>
      </c>
    </row>
    <row r="3516" spans="1:14" x14ac:dyDescent="0.25">
      <c r="A3516" t="s">
        <v>102</v>
      </c>
      <c r="B3516">
        <v>43738</v>
      </c>
      <c r="C3516" t="s">
        <v>2852</v>
      </c>
      <c r="D3516" t="s">
        <v>6</v>
      </c>
      <c r="G3516" t="s">
        <v>474</v>
      </c>
      <c r="K3516" s="1">
        <v>0</v>
      </c>
      <c r="L3516" s="1">
        <v>80.395200000000003</v>
      </c>
      <c r="M3516" s="1">
        <v>-3721079.17</v>
      </c>
      <c r="N3516" s="1" t="e">
        <v>#REF!</v>
      </c>
    </row>
    <row r="3517" spans="1:14" x14ac:dyDescent="0.25">
      <c r="A3517" t="s">
        <v>102</v>
      </c>
      <c r="B3517">
        <v>43738</v>
      </c>
      <c r="C3517" t="s">
        <v>2915</v>
      </c>
      <c r="D3517" t="s">
        <v>6</v>
      </c>
      <c r="G3517" t="s">
        <v>473</v>
      </c>
      <c r="K3517" s="1">
        <v>0</v>
      </c>
      <c r="L3517" s="1">
        <v>83.20599</v>
      </c>
      <c r="M3517" s="1">
        <v>-4553139.07</v>
      </c>
      <c r="N3517" s="1" t="e">
        <v>#REF!</v>
      </c>
    </row>
    <row r="3518" spans="1:14" x14ac:dyDescent="0.25">
      <c r="A3518" t="s">
        <v>102</v>
      </c>
      <c r="B3518">
        <v>43738</v>
      </c>
      <c r="C3518" t="s">
        <v>2916</v>
      </c>
      <c r="D3518" t="s">
        <v>6</v>
      </c>
      <c r="G3518" t="s">
        <v>472</v>
      </c>
      <c r="K3518" s="1">
        <v>0</v>
      </c>
      <c r="L3518" s="1">
        <v>13.208514000000001</v>
      </c>
      <c r="M3518" s="1">
        <v>-4685224.21</v>
      </c>
      <c r="N3518" s="1" t="e">
        <v>#REF!</v>
      </c>
    </row>
    <row r="3519" spans="1:14" x14ac:dyDescent="0.25">
      <c r="A3519" t="s">
        <v>102</v>
      </c>
      <c r="B3519">
        <v>43738</v>
      </c>
      <c r="C3519" t="s">
        <v>2917</v>
      </c>
      <c r="D3519" t="s">
        <v>6</v>
      </c>
      <c r="G3519" t="s">
        <v>471</v>
      </c>
      <c r="K3519" s="1">
        <v>0</v>
      </c>
      <c r="L3519" s="1">
        <v>4.8563809999999998</v>
      </c>
      <c r="M3519" s="1">
        <v>-4733788.0199999996</v>
      </c>
      <c r="N3519" s="1" t="e">
        <v>#REF!</v>
      </c>
    </row>
    <row r="3520" spans="1:14" x14ac:dyDescent="0.25">
      <c r="A3520" t="s">
        <v>102</v>
      </c>
      <c r="B3520">
        <v>43738</v>
      </c>
      <c r="C3520" t="s">
        <v>2918</v>
      </c>
      <c r="D3520" t="s">
        <v>6</v>
      </c>
      <c r="G3520" t="s">
        <v>470</v>
      </c>
      <c r="K3520" s="1">
        <v>0</v>
      </c>
      <c r="L3520" s="1">
        <v>30.302221999999997</v>
      </c>
      <c r="M3520" s="1">
        <v>-5036810.2400000002</v>
      </c>
      <c r="N3520" s="1" t="e">
        <v>#REF!</v>
      </c>
    </row>
    <row r="3521" spans="1:14" x14ac:dyDescent="0.25">
      <c r="A3521" t="s">
        <v>102</v>
      </c>
      <c r="B3521">
        <v>43738</v>
      </c>
      <c r="C3521" t="s">
        <v>3276</v>
      </c>
      <c r="D3521" t="s">
        <v>6</v>
      </c>
      <c r="E3521" t="s">
        <v>469</v>
      </c>
      <c r="G3521" t="s">
        <v>468</v>
      </c>
      <c r="K3521" s="1">
        <v>0</v>
      </c>
      <c r="L3521" s="1">
        <v>186.00009399999999</v>
      </c>
      <c r="M3521" s="1">
        <v>-6896811.1799999997</v>
      </c>
      <c r="N3521" s="1" t="e">
        <v>#REF!</v>
      </c>
    </row>
    <row r="3522" spans="1:14" x14ac:dyDescent="0.25">
      <c r="A3522" t="s">
        <v>102</v>
      </c>
      <c r="B3522">
        <v>43738</v>
      </c>
      <c r="C3522" t="s">
        <v>2914</v>
      </c>
      <c r="D3522" t="s">
        <v>6</v>
      </c>
      <c r="G3522" t="s">
        <v>467</v>
      </c>
      <c r="K3522" s="1">
        <v>0</v>
      </c>
      <c r="L3522" s="1">
        <v>251.19651499999998</v>
      </c>
      <c r="M3522" s="1">
        <v>-9408776.3300000001</v>
      </c>
      <c r="N3522" s="1" t="e">
        <v>#REF!</v>
      </c>
    </row>
    <row r="3523" spans="1:14" x14ac:dyDescent="0.25">
      <c r="A3523" t="s">
        <v>102</v>
      </c>
      <c r="B3523">
        <v>43738</v>
      </c>
      <c r="C3523" t="s">
        <v>2920</v>
      </c>
      <c r="D3523" t="s">
        <v>6</v>
      </c>
      <c r="G3523" t="s">
        <v>466</v>
      </c>
      <c r="K3523" s="1">
        <v>0</v>
      </c>
      <c r="L3523" s="1">
        <v>0.88654999999999995</v>
      </c>
      <c r="M3523" s="1">
        <v>-9417641.8300000001</v>
      </c>
      <c r="N3523" s="1" t="e">
        <v>#REF!</v>
      </c>
    </row>
    <row r="3524" spans="1:14" x14ac:dyDescent="0.25">
      <c r="A3524" t="s">
        <v>98</v>
      </c>
      <c r="B3524">
        <v>43738</v>
      </c>
      <c r="C3524" t="s">
        <v>3321</v>
      </c>
      <c r="D3524" t="s">
        <v>6</v>
      </c>
      <c r="G3524" t="s">
        <v>355</v>
      </c>
      <c r="K3524" s="1">
        <v>0</v>
      </c>
      <c r="L3524" s="1">
        <v>0.1</v>
      </c>
      <c r="M3524" s="1">
        <v>-1000</v>
      </c>
      <c r="N3524" s="1" t="e">
        <v>#REF!</v>
      </c>
    </row>
    <row r="3525" spans="1:14" x14ac:dyDescent="0.25">
      <c r="A3525" t="s">
        <v>98</v>
      </c>
      <c r="B3525">
        <v>43738</v>
      </c>
      <c r="C3525" t="s">
        <v>2921</v>
      </c>
      <c r="D3525" t="s">
        <v>6</v>
      </c>
      <c r="G3525" t="s">
        <v>377</v>
      </c>
      <c r="K3525" s="1">
        <v>0</v>
      </c>
      <c r="L3525" s="1">
        <v>0.48799999999999999</v>
      </c>
      <c r="M3525" s="1">
        <v>-5880</v>
      </c>
      <c r="N3525" s="1" t="e">
        <v>#REF!</v>
      </c>
    </row>
    <row r="3526" spans="1:14" x14ac:dyDescent="0.25">
      <c r="A3526" t="s">
        <v>98</v>
      </c>
      <c r="B3526">
        <v>43738</v>
      </c>
      <c r="C3526" t="s">
        <v>2722</v>
      </c>
      <c r="D3526" t="s">
        <v>6</v>
      </c>
      <c r="G3526" t="s">
        <v>465</v>
      </c>
      <c r="K3526" s="1">
        <v>0</v>
      </c>
      <c r="L3526" s="1">
        <v>2</v>
      </c>
      <c r="M3526" s="1">
        <v>-25880</v>
      </c>
      <c r="N3526" s="1" t="e">
        <v>#REF!</v>
      </c>
    </row>
    <row r="3527" spans="1:14" x14ac:dyDescent="0.25">
      <c r="A3527" t="s">
        <v>98</v>
      </c>
      <c r="B3527">
        <v>43738</v>
      </c>
      <c r="C3527" t="s">
        <v>2722</v>
      </c>
      <c r="D3527" t="s">
        <v>6</v>
      </c>
      <c r="G3527" t="s">
        <v>464</v>
      </c>
      <c r="K3527" s="1">
        <v>0</v>
      </c>
      <c r="L3527" s="1">
        <v>1.8695999999999999</v>
      </c>
      <c r="M3527" s="1">
        <v>-44576</v>
      </c>
      <c r="N3527" s="1" t="e">
        <v>#REF!</v>
      </c>
    </row>
    <row r="3528" spans="1:14" x14ac:dyDescent="0.25">
      <c r="A3528" t="s">
        <v>98</v>
      </c>
      <c r="B3528">
        <v>43738</v>
      </c>
      <c r="C3528" t="s">
        <v>2722</v>
      </c>
      <c r="D3528" t="s">
        <v>6</v>
      </c>
      <c r="G3528" t="s">
        <v>387</v>
      </c>
      <c r="K3528" s="1">
        <v>0</v>
      </c>
      <c r="L3528" s="1">
        <v>0.30300100000000002</v>
      </c>
      <c r="M3528" s="1">
        <v>-47606.01</v>
      </c>
      <c r="N3528" s="1" t="e">
        <v>#REF!</v>
      </c>
    </row>
    <row r="3529" spans="1:14" x14ac:dyDescent="0.25">
      <c r="A3529" t="s">
        <v>98</v>
      </c>
      <c r="B3529">
        <v>43738</v>
      </c>
      <c r="C3529" t="s">
        <v>2853</v>
      </c>
      <c r="D3529" t="s">
        <v>6</v>
      </c>
      <c r="G3529" t="s">
        <v>357</v>
      </c>
      <c r="K3529" s="1">
        <v>0</v>
      </c>
      <c r="L3529" s="1">
        <v>0.1</v>
      </c>
      <c r="M3529" s="1">
        <v>-48606.01</v>
      </c>
      <c r="N3529" s="1" t="e">
        <v>#REF!</v>
      </c>
    </row>
    <row r="3530" spans="1:14" x14ac:dyDescent="0.25">
      <c r="A3530" t="s">
        <v>98</v>
      </c>
      <c r="B3530">
        <v>43738</v>
      </c>
      <c r="C3530" t="s">
        <v>2853</v>
      </c>
      <c r="D3530" t="s">
        <v>6</v>
      </c>
      <c r="G3530" t="s">
        <v>370</v>
      </c>
      <c r="K3530" s="1">
        <v>0</v>
      </c>
      <c r="L3530" s="1">
        <v>0.1</v>
      </c>
      <c r="M3530" s="1">
        <v>-49606.01</v>
      </c>
      <c r="N3530" s="1" t="e">
        <v>#REF!</v>
      </c>
    </row>
    <row r="3531" spans="1:14" x14ac:dyDescent="0.25">
      <c r="A3531" t="s">
        <v>98</v>
      </c>
      <c r="B3531">
        <v>43738</v>
      </c>
      <c r="C3531" t="s">
        <v>2722</v>
      </c>
      <c r="D3531" t="s">
        <v>6</v>
      </c>
      <c r="G3531" t="s">
        <v>391</v>
      </c>
      <c r="K3531" s="1">
        <v>0</v>
      </c>
      <c r="L3531" s="1">
        <v>0.16650000000000001</v>
      </c>
      <c r="M3531" s="1">
        <v>-51271.01</v>
      </c>
      <c r="N3531" s="1" t="e">
        <v>#REF!</v>
      </c>
    </row>
    <row r="3532" spans="1:14" x14ac:dyDescent="0.25">
      <c r="A3532" t="s">
        <v>98</v>
      </c>
      <c r="B3532">
        <v>43738</v>
      </c>
      <c r="C3532" t="s">
        <v>2853</v>
      </c>
      <c r="D3532" t="s">
        <v>6</v>
      </c>
      <c r="G3532" t="s">
        <v>368</v>
      </c>
      <c r="K3532" s="1">
        <v>0</v>
      </c>
      <c r="L3532" s="1">
        <v>0.1</v>
      </c>
      <c r="M3532" s="1">
        <v>-52271.01</v>
      </c>
      <c r="N3532" s="1" t="e">
        <v>#REF!</v>
      </c>
    </row>
    <row r="3533" spans="1:14" x14ac:dyDescent="0.25">
      <c r="A3533" t="s">
        <v>98</v>
      </c>
      <c r="B3533">
        <v>43738</v>
      </c>
      <c r="C3533" t="s">
        <v>2853</v>
      </c>
      <c r="D3533" t="s">
        <v>6</v>
      </c>
      <c r="G3533" t="s">
        <v>365</v>
      </c>
      <c r="K3533" s="1">
        <v>0</v>
      </c>
      <c r="L3533" s="1">
        <v>0.1</v>
      </c>
      <c r="M3533" s="1">
        <v>-53271.01</v>
      </c>
      <c r="N3533" s="1" t="e">
        <v>#REF!</v>
      </c>
    </row>
    <row r="3534" spans="1:14" x14ac:dyDescent="0.25">
      <c r="A3534" t="s">
        <v>98</v>
      </c>
      <c r="B3534">
        <v>43738</v>
      </c>
      <c r="C3534" t="s">
        <v>2722</v>
      </c>
      <c r="D3534" t="s">
        <v>6</v>
      </c>
      <c r="G3534" t="s">
        <v>348</v>
      </c>
      <c r="K3534" s="1">
        <v>0</v>
      </c>
      <c r="L3534" s="1">
        <v>3.5000000000000003E-2</v>
      </c>
      <c r="M3534" s="1">
        <v>-53621.01</v>
      </c>
      <c r="N3534" s="1" t="e">
        <v>#REF!</v>
      </c>
    </row>
    <row r="3535" spans="1:14" x14ac:dyDescent="0.25">
      <c r="A3535" t="s">
        <v>98</v>
      </c>
      <c r="B3535">
        <v>43738</v>
      </c>
      <c r="C3535" t="s">
        <v>2853</v>
      </c>
      <c r="D3535" t="s">
        <v>6</v>
      </c>
      <c r="G3535" t="s">
        <v>365</v>
      </c>
      <c r="K3535" s="1">
        <v>0</v>
      </c>
      <c r="L3535" s="1">
        <v>0.1</v>
      </c>
      <c r="M3535" s="1">
        <v>-54621.01</v>
      </c>
      <c r="N3535" s="1" t="e">
        <v>#REF!</v>
      </c>
    </row>
    <row r="3536" spans="1:14" x14ac:dyDescent="0.25">
      <c r="A3536" t="s">
        <v>98</v>
      </c>
      <c r="B3536">
        <v>43738</v>
      </c>
      <c r="C3536" t="s">
        <v>2853</v>
      </c>
      <c r="D3536" t="s">
        <v>6</v>
      </c>
      <c r="G3536" t="s">
        <v>363</v>
      </c>
      <c r="K3536" s="1">
        <v>0</v>
      </c>
      <c r="L3536" s="1">
        <v>0.1</v>
      </c>
      <c r="M3536" s="1">
        <v>-55621.01</v>
      </c>
      <c r="N3536" s="1" t="e">
        <v>#REF!</v>
      </c>
    </row>
    <row r="3537" spans="1:14" x14ac:dyDescent="0.25">
      <c r="A3537" t="s">
        <v>98</v>
      </c>
      <c r="B3537">
        <v>43738</v>
      </c>
      <c r="C3537" t="s">
        <v>2853</v>
      </c>
      <c r="D3537" t="s">
        <v>6</v>
      </c>
      <c r="G3537" t="s">
        <v>361</v>
      </c>
      <c r="K3537" s="1">
        <v>0</v>
      </c>
      <c r="L3537" s="1">
        <v>0.1</v>
      </c>
      <c r="M3537" s="1">
        <v>-56621.01</v>
      </c>
      <c r="N3537" s="1" t="e">
        <v>#REF!</v>
      </c>
    </row>
    <row r="3538" spans="1:14" x14ac:dyDescent="0.25">
      <c r="A3538" t="s">
        <v>98</v>
      </c>
      <c r="B3538">
        <v>43738</v>
      </c>
      <c r="C3538" t="s">
        <v>2722</v>
      </c>
      <c r="D3538" t="s">
        <v>6</v>
      </c>
      <c r="G3538" t="s">
        <v>463</v>
      </c>
      <c r="K3538" s="1">
        <v>0</v>
      </c>
      <c r="L3538" s="1">
        <v>0.82</v>
      </c>
      <c r="M3538" s="1">
        <v>-64821.01</v>
      </c>
      <c r="N3538" s="1" t="e">
        <v>#REF!</v>
      </c>
    </row>
    <row r="3539" spans="1:14" x14ac:dyDescent="0.25">
      <c r="A3539" t="s">
        <v>98</v>
      </c>
      <c r="B3539">
        <v>43738</v>
      </c>
      <c r="C3539" t="s">
        <v>2722</v>
      </c>
      <c r="D3539" t="s">
        <v>6</v>
      </c>
      <c r="G3539" t="s">
        <v>393</v>
      </c>
      <c r="K3539" s="1">
        <v>0</v>
      </c>
      <c r="L3539" s="1">
        <v>1.0817099999999999</v>
      </c>
      <c r="M3539" s="1">
        <v>-75638.11</v>
      </c>
      <c r="N3539" s="1" t="e">
        <v>#REF!</v>
      </c>
    </row>
    <row r="3540" spans="1:14" x14ac:dyDescent="0.25">
      <c r="A3540" t="s">
        <v>98</v>
      </c>
      <c r="B3540">
        <v>43738</v>
      </c>
      <c r="C3540" t="s">
        <v>3321</v>
      </c>
      <c r="D3540" t="s">
        <v>6</v>
      </c>
      <c r="G3540" t="s">
        <v>359</v>
      </c>
      <c r="K3540" s="1">
        <v>0</v>
      </c>
      <c r="L3540" s="1">
        <v>0.06</v>
      </c>
      <c r="M3540" s="1">
        <v>-76238.11</v>
      </c>
      <c r="N3540" s="1" t="e">
        <v>#REF!</v>
      </c>
    </row>
    <row r="3541" spans="1:14" x14ac:dyDescent="0.25">
      <c r="A3541" t="s">
        <v>98</v>
      </c>
      <c r="B3541">
        <v>43738</v>
      </c>
      <c r="C3541" t="s">
        <v>3321</v>
      </c>
      <c r="D3541" t="s">
        <v>6</v>
      </c>
      <c r="G3541" t="s">
        <v>357</v>
      </c>
      <c r="K3541" s="1">
        <v>0</v>
      </c>
      <c r="L3541" s="1">
        <v>0.1</v>
      </c>
      <c r="M3541" s="1">
        <v>-77238.11</v>
      </c>
      <c r="N3541" s="1" t="e">
        <v>#REF!</v>
      </c>
    </row>
    <row r="3542" spans="1:14" x14ac:dyDescent="0.25">
      <c r="A3542" t="s">
        <v>98</v>
      </c>
      <c r="B3542">
        <v>43738</v>
      </c>
      <c r="C3542" t="s">
        <v>3321</v>
      </c>
      <c r="D3542" t="s">
        <v>6</v>
      </c>
      <c r="G3542" t="s">
        <v>353</v>
      </c>
      <c r="K3542" s="1">
        <v>0</v>
      </c>
      <c r="L3542" s="1">
        <v>0.3</v>
      </c>
      <c r="M3542" s="1">
        <v>-80238.11</v>
      </c>
      <c r="N3542" s="1" t="e">
        <v>#REF!</v>
      </c>
    </row>
    <row r="3543" spans="1:14" x14ac:dyDescent="0.25">
      <c r="A3543" t="s">
        <v>94</v>
      </c>
      <c r="B3543">
        <v>43738</v>
      </c>
      <c r="C3543" t="s">
        <v>3258</v>
      </c>
      <c r="D3543" t="s">
        <v>2</v>
      </c>
      <c r="E3543" t="s">
        <v>22</v>
      </c>
      <c r="G3543" t="s">
        <v>461</v>
      </c>
      <c r="K3543" s="1">
        <v>121.663</v>
      </c>
      <c r="L3543" s="1">
        <v>0</v>
      </c>
      <c r="M3543" s="1">
        <v>121663</v>
      </c>
      <c r="N3543" s="1" t="e">
        <v>#REF!</v>
      </c>
    </row>
    <row r="3544" spans="1:14" x14ac:dyDescent="0.25">
      <c r="A3544" t="s">
        <v>94</v>
      </c>
      <c r="B3544">
        <v>43738</v>
      </c>
      <c r="C3544" t="s">
        <v>3321</v>
      </c>
      <c r="D3544" t="s">
        <v>2</v>
      </c>
      <c r="E3544" t="s">
        <v>22</v>
      </c>
      <c r="G3544" t="s">
        <v>459</v>
      </c>
      <c r="K3544" s="1">
        <v>193.73465999999999</v>
      </c>
      <c r="L3544" s="1">
        <v>0</v>
      </c>
      <c r="M3544" s="1">
        <v>315397.65999999997</v>
      </c>
      <c r="N3544" s="1" t="e">
        <v>#REF!</v>
      </c>
    </row>
    <row r="3545" spans="1:14" x14ac:dyDescent="0.25">
      <c r="A3545" t="s">
        <v>94</v>
      </c>
      <c r="B3545">
        <v>43738</v>
      </c>
      <c r="C3545" t="s">
        <v>3244</v>
      </c>
      <c r="D3545" t="s">
        <v>2</v>
      </c>
      <c r="E3545" t="s">
        <v>22</v>
      </c>
      <c r="G3545" t="s">
        <v>457</v>
      </c>
      <c r="K3545" s="1">
        <v>467.33112</v>
      </c>
      <c r="L3545" s="1">
        <v>0</v>
      </c>
      <c r="M3545" s="1">
        <v>782728.78</v>
      </c>
      <c r="N3545" s="1" t="e">
        <v>#REF!</v>
      </c>
    </row>
    <row r="3546" spans="1:14" x14ac:dyDescent="0.25">
      <c r="A3546" t="s">
        <v>90</v>
      </c>
      <c r="B3546">
        <v>43738</v>
      </c>
      <c r="C3546" t="s">
        <v>3244</v>
      </c>
      <c r="D3546" t="s">
        <v>2</v>
      </c>
      <c r="E3546" t="s">
        <v>22</v>
      </c>
      <c r="G3546" t="s">
        <v>455</v>
      </c>
      <c r="K3546" s="1">
        <v>318.83157</v>
      </c>
      <c r="L3546" s="1">
        <v>0</v>
      </c>
      <c r="M3546" s="1">
        <v>318831.57</v>
      </c>
      <c r="N3546" s="1" t="e">
        <v>#REF!</v>
      </c>
    </row>
    <row r="3547" spans="1:14" x14ac:dyDescent="0.25">
      <c r="A3547" t="s">
        <v>90</v>
      </c>
      <c r="B3547">
        <v>43738</v>
      </c>
      <c r="C3547" t="s">
        <v>3244</v>
      </c>
      <c r="D3547" t="s">
        <v>2</v>
      </c>
      <c r="E3547" t="s">
        <v>22</v>
      </c>
      <c r="G3547" t="s">
        <v>453</v>
      </c>
      <c r="K3547" s="1">
        <v>5.00725</v>
      </c>
      <c r="L3547" s="1">
        <v>0</v>
      </c>
      <c r="M3547" s="1">
        <v>323838.82</v>
      </c>
      <c r="N3547" s="1" t="e">
        <v>#REF!</v>
      </c>
    </row>
    <row r="3548" spans="1:14" x14ac:dyDescent="0.25">
      <c r="A3548" t="s">
        <v>90</v>
      </c>
      <c r="B3548">
        <v>43738</v>
      </c>
      <c r="C3548" t="s">
        <v>3244</v>
      </c>
      <c r="D3548" t="s">
        <v>2</v>
      </c>
      <c r="E3548" t="s">
        <v>22</v>
      </c>
      <c r="G3548" t="s">
        <v>451</v>
      </c>
      <c r="K3548" s="1">
        <v>180.33750000000001</v>
      </c>
      <c r="L3548" s="1">
        <v>0</v>
      </c>
      <c r="M3548" s="1">
        <v>504176.32</v>
      </c>
      <c r="N3548" s="1" t="e">
        <v>#REF!</v>
      </c>
    </row>
    <row r="3549" spans="1:14" x14ac:dyDescent="0.25">
      <c r="A3549" t="s">
        <v>90</v>
      </c>
      <c r="B3549">
        <v>43738</v>
      </c>
      <c r="C3549" t="s">
        <v>3269</v>
      </c>
      <c r="D3549" t="s">
        <v>2</v>
      </c>
      <c r="E3549" t="s">
        <v>22</v>
      </c>
      <c r="G3549" t="s">
        <v>449</v>
      </c>
      <c r="K3549" s="1">
        <v>175.12610000000001</v>
      </c>
      <c r="L3549" s="1">
        <v>0</v>
      </c>
      <c r="M3549" s="1">
        <v>679302.42</v>
      </c>
      <c r="N3549" s="1" t="e">
        <v>#REF!</v>
      </c>
    </row>
    <row r="3550" spans="1:14" x14ac:dyDescent="0.25">
      <c r="A3550" t="s">
        <v>90</v>
      </c>
      <c r="B3550">
        <v>43738</v>
      </c>
      <c r="C3550" t="s">
        <v>3277</v>
      </c>
      <c r="D3550" t="s">
        <v>2</v>
      </c>
      <c r="E3550" t="s">
        <v>22</v>
      </c>
      <c r="G3550" t="s">
        <v>447</v>
      </c>
      <c r="K3550" s="1">
        <v>5.9410699999999999</v>
      </c>
      <c r="L3550" s="1">
        <v>0</v>
      </c>
      <c r="M3550" s="1">
        <v>685243.49</v>
      </c>
      <c r="N3550" s="1" t="e">
        <v>#REF!</v>
      </c>
    </row>
    <row r="3551" spans="1:14" x14ac:dyDescent="0.25">
      <c r="A3551" t="s">
        <v>90</v>
      </c>
      <c r="B3551">
        <v>43738</v>
      </c>
      <c r="C3551" t="s">
        <v>3258</v>
      </c>
      <c r="D3551" t="s">
        <v>2</v>
      </c>
      <c r="E3551" t="s">
        <v>22</v>
      </c>
      <c r="G3551" t="s">
        <v>445</v>
      </c>
      <c r="K3551" s="1">
        <v>130.46119999999999</v>
      </c>
      <c r="L3551" s="1">
        <v>0</v>
      </c>
      <c r="M3551" s="1">
        <v>815704.69</v>
      </c>
      <c r="N3551" s="1" t="e">
        <v>#REF!</v>
      </c>
    </row>
    <row r="3552" spans="1:14" x14ac:dyDescent="0.25">
      <c r="A3552" t="s">
        <v>90</v>
      </c>
      <c r="B3552">
        <v>43738</v>
      </c>
      <c r="C3552" t="s">
        <v>3253</v>
      </c>
      <c r="D3552" t="s">
        <v>2</v>
      </c>
      <c r="E3552" t="s">
        <v>22</v>
      </c>
      <c r="G3552" t="s">
        <v>443</v>
      </c>
      <c r="K3552" s="1">
        <v>288.81306000000001</v>
      </c>
      <c r="L3552" s="1">
        <v>0</v>
      </c>
      <c r="M3552" s="1">
        <v>1104517.75</v>
      </c>
      <c r="N3552" s="1" t="e">
        <v>#REF!</v>
      </c>
    </row>
    <row r="3553" spans="1:14" x14ac:dyDescent="0.25">
      <c r="A3553" t="s">
        <v>90</v>
      </c>
      <c r="B3553">
        <v>43738</v>
      </c>
      <c r="C3553" t="s">
        <v>3253</v>
      </c>
      <c r="D3553" t="s">
        <v>2</v>
      </c>
      <c r="E3553" t="s">
        <v>22</v>
      </c>
      <c r="G3553" t="s">
        <v>441</v>
      </c>
      <c r="K3553" s="1">
        <v>60.504239999999996</v>
      </c>
      <c r="L3553" s="1">
        <v>0</v>
      </c>
      <c r="M3553" s="1">
        <v>1165021.99</v>
      </c>
      <c r="N3553" s="1" t="e">
        <v>#REF!</v>
      </c>
    </row>
    <row r="3554" spans="1:14" x14ac:dyDescent="0.25">
      <c r="A3554" t="s">
        <v>90</v>
      </c>
      <c r="B3554">
        <v>43738</v>
      </c>
      <c r="C3554" t="s">
        <v>3321</v>
      </c>
      <c r="D3554" t="s">
        <v>2</v>
      </c>
      <c r="E3554" t="s">
        <v>22</v>
      </c>
      <c r="G3554" t="s">
        <v>431</v>
      </c>
      <c r="K3554" s="1">
        <v>71.092429999999993</v>
      </c>
      <c r="L3554" s="1">
        <v>0</v>
      </c>
      <c r="M3554" s="1">
        <v>1236114.42</v>
      </c>
      <c r="N3554" s="1" t="e">
        <v>#REF!</v>
      </c>
    </row>
    <row r="3555" spans="1:14" x14ac:dyDescent="0.25">
      <c r="A3555" t="s">
        <v>86</v>
      </c>
      <c r="B3555">
        <v>43738</v>
      </c>
      <c r="C3555" t="s">
        <v>3244</v>
      </c>
      <c r="D3555" t="s">
        <v>2</v>
      </c>
      <c r="E3555" t="s">
        <v>22</v>
      </c>
      <c r="G3555" t="s">
        <v>439</v>
      </c>
      <c r="K3555" s="1">
        <v>62.382959999999997</v>
      </c>
      <c r="L3555" s="1">
        <v>0</v>
      </c>
      <c r="M3555" s="1">
        <v>62382.96</v>
      </c>
      <c r="N3555" s="1" t="e">
        <v>#REF!</v>
      </c>
    </row>
    <row r="3556" spans="1:14" x14ac:dyDescent="0.25">
      <c r="A3556" t="s">
        <v>86</v>
      </c>
      <c r="B3556">
        <v>43738</v>
      </c>
      <c r="C3556" t="s">
        <v>3269</v>
      </c>
      <c r="D3556" t="s">
        <v>2</v>
      </c>
      <c r="E3556" t="s">
        <v>22</v>
      </c>
      <c r="G3556" t="s">
        <v>437</v>
      </c>
      <c r="K3556" s="1">
        <v>21.8446</v>
      </c>
      <c r="L3556" s="1">
        <v>0</v>
      </c>
      <c r="M3556" s="1">
        <v>84227.56</v>
      </c>
      <c r="N3556" s="1" t="e">
        <v>#REF!</v>
      </c>
    </row>
    <row r="3557" spans="1:14" x14ac:dyDescent="0.25">
      <c r="A3557" t="s">
        <v>86</v>
      </c>
      <c r="B3557">
        <v>43738</v>
      </c>
      <c r="C3557" t="s">
        <v>3256</v>
      </c>
      <c r="D3557" t="s">
        <v>2</v>
      </c>
      <c r="E3557" t="s">
        <v>22</v>
      </c>
      <c r="G3557" t="s">
        <v>435</v>
      </c>
      <c r="K3557" s="1">
        <v>43.531680000000001</v>
      </c>
      <c r="L3557" s="1">
        <v>0</v>
      </c>
      <c r="M3557" s="1">
        <v>127759.24</v>
      </c>
      <c r="N3557" s="1" t="e">
        <v>#REF!</v>
      </c>
    </row>
    <row r="3558" spans="1:14" x14ac:dyDescent="0.25">
      <c r="A3558" t="s">
        <v>86</v>
      </c>
      <c r="B3558">
        <v>43738</v>
      </c>
      <c r="C3558" t="s">
        <v>3253</v>
      </c>
      <c r="D3558" t="s">
        <v>2</v>
      </c>
      <c r="E3558" t="s">
        <v>22</v>
      </c>
      <c r="G3558" t="s">
        <v>433</v>
      </c>
      <c r="K3558" s="1">
        <v>7.984</v>
      </c>
      <c r="L3558" s="1">
        <v>0</v>
      </c>
      <c r="M3558" s="1">
        <v>135743.24</v>
      </c>
      <c r="N3558" s="1" t="e">
        <v>#REF!</v>
      </c>
    </row>
    <row r="3559" spans="1:14" x14ac:dyDescent="0.25">
      <c r="A3559" t="s">
        <v>86</v>
      </c>
      <c r="B3559">
        <v>43738</v>
      </c>
      <c r="C3559" t="s">
        <v>3321</v>
      </c>
      <c r="D3559" t="s">
        <v>2</v>
      </c>
      <c r="E3559" t="s">
        <v>22</v>
      </c>
      <c r="G3559" t="s">
        <v>431</v>
      </c>
      <c r="K3559" s="1">
        <v>41.853749999999998</v>
      </c>
      <c r="L3559" s="1">
        <v>0</v>
      </c>
      <c r="M3559" s="1">
        <v>177596.99</v>
      </c>
      <c r="N3559" s="1" t="e">
        <v>#REF!</v>
      </c>
    </row>
    <row r="3560" spans="1:14" x14ac:dyDescent="0.25">
      <c r="A3560" t="s">
        <v>82</v>
      </c>
      <c r="B3560">
        <v>43738</v>
      </c>
      <c r="C3560" t="s">
        <v>3269</v>
      </c>
      <c r="D3560" t="s">
        <v>2</v>
      </c>
      <c r="E3560" t="s">
        <v>22</v>
      </c>
      <c r="G3560" t="s">
        <v>429</v>
      </c>
      <c r="K3560" s="1">
        <v>57.088680000000004</v>
      </c>
      <c r="L3560" s="1">
        <v>0</v>
      </c>
      <c r="M3560" s="1">
        <v>57088.68</v>
      </c>
      <c r="N3560" s="1" t="e">
        <v>#REF!</v>
      </c>
    </row>
    <row r="3561" spans="1:14" x14ac:dyDescent="0.25">
      <c r="A3561" t="s">
        <v>82</v>
      </c>
      <c r="B3561">
        <v>43738</v>
      </c>
      <c r="C3561" t="s">
        <v>3244</v>
      </c>
      <c r="D3561" t="s">
        <v>2</v>
      </c>
      <c r="E3561" t="s">
        <v>22</v>
      </c>
      <c r="G3561" t="s">
        <v>427</v>
      </c>
      <c r="K3561" s="1">
        <v>114.282</v>
      </c>
      <c r="L3561" s="1">
        <v>0</v>
      </c>
      <c r="M3561" s="1">
        <v>171370.68</v>
      </c>
      <c r="N3561" s="1" t="e">
        <v>#REF!</v>
      </c>
    </row>
    <row r="3562" spans="1:14" x14ac:dyDescent="0.25">
      <c r="A3562" t="s">
        <v>78</v>
      </c>
      <c r="B3562">
        <v>43738</v>
      </c>
      <c r="C3562" t="s">
        <v>3244</v>
      </c>
      <c r="D3562" t="s">
        <v>2</v>
      </c>
      <c r="E3562" t="s">
        <v>22</v>
      </c>
      <c r="G3562" t="s">
        <v>425</v>
      </c>
      <c r="K3562" s="1">
        <v>250.42714999999998</v>
      </c>
      <c r="L3562" s="1">
        <v>0</v>
      </c>
      <c r="M3562" s="1">
        <v>250427.15</v>
      </c>
      <c r="N3562" s="1" t="e">
        <v>#REF!</v>
      </c>
    </row>
    <row r="3563" spans="1:14" x14ac:dyDescent="0.25">
      <c r="A3563" t="s">
        <v>78</v>
      </c>
      <c r="B3563">
        <v>43738</v>
      </c>
      <c r="C3563" t="s">
        <v>3258</v>
      </c>
      <c r="D3563" t="s">
        <v>2</v>
      </c>
      <c r="E3563" t="s">
        <v>22</v>
      </c>
      <c r="G3563" t="s">
        <v>423</v>
      </c>
      <c r="K3563" s="1">
        <v>598.00252</v>
      </c>
      <c r="L3563" s="1">
        <v>0</v>
      </c>
      <c r="M3563" s="1">
        <v>848429.67</v>
      </c>
      <c r="N3563" s="1" t="e">
        <v>#REF!</v>
      </c>
    </row>
    <row r="3564" spans="1:14" x14ac:dyDescent="0.25">
      <c r="A3564" t="s">
        <v>76</v>
      </c>
      <c r="B3564">
        <v>43738</v>
      </c>
      <c r="C3564" t="s">
        <v>3269</v>
      </c>
      <c r="D3564" t="s">
        <v>2</v>
      </c>
      <c r="E3564" t="s">
        <v>22</v>
      </c>
      <c r="G3564" t="s">
        <v>421</v>
      </c>
      <c r="K3564" s="1">
        <v>455</v>
      </c>
      <c r="L3564" s="1">
        <v>0</v>
      </c>
      <c r="M3564" s="1">
        <v>455000</v>
      </c>
      <c r="N3564" s="1" t="e">
        <v>#REF!</v>
      </c>
    </row>
    <row r="3565" spans="1:14" x14ac:dyDescent="0.25">
      <c r="A3565" t="s">
        <v>76</v>
      </c>
      <c r="B3565">
        <v>43738</v>
      </c>
      <c r="C3565" t="s">
        <v>3244</v>
      </c>
      <c r="D3565" t="s">
        <v>2</v>
      </c>
      <c r="E3565" t="s">
        <v>22</v>
      </c>
      <c r="G3565" t="s">
        <v>419</v>
      </c>
      <c r="K3565" s="1">
        <v>24.48</v>
      </c>
      <c r="L3565" s="1">
        <v>0</v>
      </c>
      <c r="M3565" s="1">
        <v>479480</v>
      </c>
      <c r="N3565" s="1" t="e">
        <v>#REF!</v>
      </c>
    </row>
    <row r="3566" spans="1:14" x14ac:dyDescent="0.25">
      <c r="A3566" t="s">
        <v>76</v>
      </c>
      <c r="B3566">
        <v>43738</v>
      </c>
      <c r="C3566" t="s">
        <v>3258</v>
      </c>
      <c r="D3566" t="s">
        <v>2</v>
      </c>
      <c r="E3566" t="s">
        <v>22</v>
      </c>
      <c r="G3566" t="s">
        <v>417</v>
      </c>
      <c r="K3566" s="1">
        <v>3.50909</v>
      </c>
      <c r="L3566" s="1">
        <v>0</v>
      </c>
      <c r="M3566" s="1">
        <v>482989.09</v>
      </c>
      <c r="N3566" s="1" t="e">
        <v>#REF!</v>
      </c>
    </row>
    <row r="3567" spans="1:14" x14ac:dyDescent="0.25">
      <c r="A3567" t="s">
        <v>76</v>
      </c>
      <c r="B3567">
        <v>43738</v>
      </c>
      <c r="C3567" t="s">
        <v>3253</v>
      </c>
      <c r="D3567" t="s">
        <v>2</v>
      </c>
      <c r="E3567" t="s">
        <v>22</v>
      </c>
      <c r="G3567" t="s">
        <v>416</v>
      </c>
      <c r="K3567" s="1">
        <v>438.3</v>
      </c>
      <c r="L3567" s="1">
        <v>0</v>
      </c>
      <c r="M3567" s="1">
        <v>921289.09</v>
      </c>
      <c r="N3567" s="1" t="e">
        <v>#REF!</v>
      </c>
    </row>
    <row r="3568" spans="1:14" x14ac:dyDescent="0.25">
      <c r="A3568" t="s">
        <v>75</v>
      </c>
      <c r="B3568">
        <v>43738</v>
      </c>
      <c r="C3568" t="s">
        <v>2722</v>
      </c>
      <c r="D3568" t="s">
        <v>2</v>
      </c>
      <c r="E3568" t="s">
        <v>22</v>
      </c>
      <c r="G3568" t="s">
        <v>414</v>
      </c>
      <c r="K3568" s="1">
        <v>14.090309999999999</v>
      </c>
      <c r="L3568" s="1">
        <v>0</v>
      </c>
      <c r="M3568" s="1">
        <v>14090.31</v>
      </c>
      <c r="N3568" s="1" t="e">
        <v>#REF!</v>
      </c>
    </row>
    <row r="3569" spans="1:14" x14ac:dyDescent="0.25">
      <c r="A3569" t="s">
        <v>74</v>
      </c>
      <c r="B3569">
        <v>43738</v>
      </c>
      <c r="C3569" t="s">
        <v>3276</v>
      </c>
      <c r="D3569" t="s">
        <v>2</v>
      </c>
      <c r="E3569" t="s">
        <v>22</v>
      </c>
      <c r="G3569" t="s">
        <v>412</v>
      </c>
      <c r="K3569" s="1">
        <v>11</v>
      </c>
      <c r="L3569" s="1">
        <v>0</v>
      </c>
      <c r="M3569" s="1">
        <v>11000</v>
      </c>
      <c r="N3569" s="1" t="e">
        <v>#REF!</v>
      </c>
    </row>
    <row r="3570" spans="1:14" x14ac:dyDescent="0.25">
      <c r="A3570" t="s">
        <v>74</v>
      </c>
      <c r="B3570">
        <v>43738</v>
      </c>
      <c r="C3570" t="s">
        <v>3244</v>
      </c>
      <c r="D3570" t="s">
        <v>2</v>
      </c>
      <c r="E3570" t="s">
        <v>22</v>
      </c>
      <c r="G3570" t="s">
        <v>410</v>
      </c>
      <c r="K3570" s="1">
        <v>2.0153099999999999</v>
      </c>
      <c r="L3570" s="1">
        <v>0</v>
      </c>
      <c r="M3570" s="1">
        <v>13015.31</v>
      </c>
      <c r="N3570" s="1" t="e">
        <v>#REF!</v>
      </c>
    </row>
    <row r="3571" spans="1:14" x14ac:dyDescent="0.25">
      <c r="A3571" t="s">
        <v>67</v>
      </c>
      <c r="B3571">
        <v>43738</v>
      </c>
      <c r="C3571" t="s">
        <v>3276</v>
      </c>
      <c r="D3571" t="s">
        <v>2</v>
      </c>
      <c r="E3571" t="s">
        <v>22</v>
      </c>
      <c r="G3571" t="s">
        <v>408</v>
      </c>
      <c r="K3571" s="1">
        <v>11.2395</v>
      </c>
      <c r="L3571" s="1">
        <v>0</v>
      </c>
      <c r="M3571" s="1">
        <v>11239.5</v>
      </c>
      <c r="N3571" s="1" t="e">
        <v>#REF!</v>
      </c>
    </row>
    <row r="3572" spans="1:14" x14ac:dyDescent="0.25">
      <c r="A3572" t="s">
        <v>67</v>
      </c>
      <c r="B3572">
        <v>43738</v>
      </c>
      <c r="C3572" t="s">
        <v>3244</v>
      </c>
      <c r="D3572" t="s">
        <v>2</v>
      </c>
      <c r="E3572" t="s">
        <v>22</v>
      </c>
      <c r="G3572" t="s">
        <v>406</v>
      </c>
      <c r="K3572" s="1">
        <v>19.186820000000001</v>
      </c>
      <c r="L3572" s="1">
        <v>0</v>
      </c>
      <c r="M3572" s="1">
        <v>30426.32</v>
      </c>
      <c r="N3572" s="1" t="e">
        <v>#REF!</v>
      </c>
    </row>
    <row r="3573" spans="1:14" x14ac:dyDescent="0.25">
      <c r="A3573" t="s">
        <v>67</v>
      </c>
      <c r="B3573">
        <v>43738</v>
      </c>
      <c r="C3573" t="s">
        <v>3244</v>
      </c>
      <c r="D3573" t="s">
        <v>2</v>
      </c>
      <c r="E3573" t="s">
        <v>22</v>
      </c>
      <c r="G3573" t="s">
        <v>404</v>
      </c>
      <c r="K3573" s="1">
        <v>8.3912000000000013</v>
      </c>
      <c r="L3573" s="1">
        <v>0</v>
      </c>
      <c r="M3573" s="1">
        <v>38817.519999999997</v>
      </c>
      <c r="N3573" s="1" t="e">
        <v>#REF!</v>
      </c>
    </row>
    <row r="3574" spans="1:14" x14ac:dyDescent="0.25">
      <c r="A3574" t="s">
        <v>67</v>
      </c>
      <c r="B3574">
        <v>43738</v>
      </c>
      <c r="C3574" t="s">
        <v>3244</v>
      </c>
      <c r="D3574" t="s">
        <v>2</v>
      </c>
      <c r="E3574" t="s">
        <v>22</v>
      </c>
      <c r="G3574" t="s">
        <v>402</v>
      </c>
      <c r="K3574" s="1">
        <v>31.60388</v>
      </c>
      <c r="L3574" s="1">
        <v>0</v>
      </c>
      <c r="M3574" s="1">
        <v>70421.399999999994</v>
      </c>
      <c r="N3574" s="1" t="e">
        <v>#REF!</v>
      </c>
    </row>
    <row r="3575" spans="1:14" x14ac:dyDescent="0.25">
      <c r="A3575" t="s">
        <v>67</v>
      </c>
      <c r="B3575">
        <v>43738</v>
      </c>
      <c r="C3575" t="s">
        <v>3258</v>
      </c>
      <c r="D3575" t="s">
        <v>2</v>
      </c>
      <c r="E3575" t="s">
        <v>22</v>
      </c>
      <c r="G3575" t="s">
        <v>400</v>
      </c>
      <c r="K3575" s="1">
        <v>35.178640000000001</v>
      </c>
      <c r="L3575" s="1">
        <v>0</v>
      </c>
      <c r="M3575" s="1">
        <v>105600.04</v>
      </c>
      <c r="N3575" s="1" t="e">
        <v>#REF!</v>
      </c>
    </row>
    <row r="3576" spans="1:14" x14ac:dyDescent="0.25">
      <c r="A3576" t="s">
        <v>67</v>
      </c>
      <c r="B3576">
        <v>43738</v>
      </c>
      <c r="C3576" t="s">
        <v>3269</v>
      </c>
      <c r="D3576" t="s">
        <v>2</v>
      </c>
      <c r="E3576" t="s">
        <v>22</v>
      </c>
      <c r="G3576" t="s">
        <v>398</v>
      </c>
      <c r="K3576" s="1">
        <v>54.73471</v>
      </c>
      <c r="L3576" s="1">
        <v>0</v>
      </c>
      <c r="M3576" s="1">
        <v>160334.75</v>
      </c>
      <c r="N3576" s="1" t="e">
        <v>#REF!</v>
      </c>
    </row>
    <row r="3577" spans="1:14" x14ac:dyDescent="0.25">
      <c r="A3577" t="s">
        <v>67</v>
      </c>
      <c r="B3577">
        <v>43738</v>
      </c>
      <c r="C3577" t="s">
        <v>3253</v>
      </c>
      <c r="D3577" t="s">
        <v>2</v>
      </c>
      <c r="E3577" t="s">
        <v>22</v>
      </c>
      <c r="G3577" t="s">
        <v>396</v>
      </c>
      <c r="K3577" s="1">
        <v>15.986799999999999</v>
      </c>
      <c r="L3577" s="1">
        <v>0</v>
      </c>
      <c r="M3577" s="1">
        <v>176321.55</v>
      </c>
      <c r="N3577" s="1" t="e">
        <v>#REF!</v>
      </c>
    </row>
    <row r="3578" spans="1:14" x14ac:dyDescent="0.25">
      <c r="A3578" t="s">
        <v>395</v>
      </c>
      <c r="B3578">
        <v>43738</v>
      </c>
      <c r="C3578" t="s">
        <v>2722</v>
      </c>
      <c r="D3578" t="s">
        <v>2</v>
      </c>
      <c r="E3578" t="s">
        <v>22</v>
      </c>
      <c r="G3578" t="s">
        <v>393</v>
      </c>
      <c r="K3578" s="1">
        <v>10.8171</v>
      </c>
      <c r="L3578" s="1">
        <v>0</v>
      </c>
      <c r="M3578" s="1">
        <v>10817.1</v>
      </c>
      <c r="N3578" s="1" t="e">
        <v>#REF!</v>
      </c>
    </row>
    <row r="3579" spans="1:14" x14ac:dyDescent="0.25">
      <c r="A3579" t="s">
        <v>273</v>
      </c>
      <c r="B3579">
        <v>43738</v>
      </c>
      <c r="C3579" t="s">
        <v>2722</v>
      </c>
      <c r="D3579" t="s">
        <v>2</v>
      </c>
      <c r="E3579" t="s">
        <v>22</v>
      </c>
      <c r="G3579" t="s">
        <v>391</v>
      </c>
      <c r="K3579" s="1">
        <v>1.665</v>
      </c>
      <c r="L3579" s="1">
        <v>0</v>
      </c>
      <c r="M3579" s="1">
        <v>1665</v>
      </c>
      <c r="N3579" s="1" t="e">
        <v>#REF!</v>
      </c>
    </row>
    <row r="3580" spans="1:14" x14ac:dyDescent="0.25">
      <c r="A3580" t="s">
        <v>57</v>
      </c>
      <c r="B3580">
        <v>43738</v>
      </c>
      <c r="C3580" t="s">
        <v>38</v>
      </c>
      <c r="D3580" t="s">
        <v>2</v>
      </c>
      <c r="E3580" t="s">
        <v>38</v>
      </c>
      <c r="G3580" t="s">
        <v>390</v>
      </c>
      <c r="K3580" s="1">
        <v>76.5</v>
      </c>
      <c r="L3580" s="1">
        <v>0</v>
      </c>
      <c r="M3580" s="1">
        <v>76500</v>
      </c>
      <c r="N3580" s="1" t="e">
        <v>#REF!</v>
      </c>
    </row>
    <row r="3581" spans="1:14" x14ac:dyDescent="0.25">
      <c r="A3581" t="s">
        <v>57</v>
      </c>
      <c r="B3581">
        <v>43738</v>
      </c>
      <c r="C3581" t="s">
        <v>36</v>
      </c>
      <c r="D3581" t="s">
        <v>2</v>
      </c>
      <c r="E3581" t="s">
        <v>36</v>
      </c>
      <c r="G3581" t="s">
        <v>390</v>
      </c>
      <c r="K3581" s="1">
        <v>76.5</v>
      </c>
      <c r="L3581" s="1">
        <v>0</v>
      </c>
      <c r="M3581" s="1">
        <v>153000</v>
      </c>
      <c r="N3581" s="1" t="e">
        <v>#REF!</v>
      </c>
    </row>
    <row r="3582" spans="1:14" x14ac:dyDescent="0.25">
      <c r="A3582" t="s">
        <v>57</v>
      </c>
      <c r="B3582">
        <v>43738</v>
      </c>
      <c r="C3582" t="s">
        <v>35</v>
      </c>
      <c r="D3582" t="s">
        <v>2</v>
      </c>
      <c r="E3582" t="s">
        <v>38</v>
      </c>
      <c r="G3582" t="s">
        <v>390</v>
      </c>
      <c r="K3582" s="1">
        <v>135</v>
      </c>
      <c r="L3582" s="1">
        <v>0</v>
      </c>
      <c r="M3582" s="1">
        <v>288000</v>
      </c>
      <c r="N3582" s="1" t="e">
        <v>#REF!</v>
      </c>
    </row>
    <row r="3583" spans="1:14" x14ac:dyDescent="0.25">
      <c r="A3583" t="s">
        <v>57</v>
      </c>
      <c r="B3583">
        <v>43738</v>
      </c>
      <c r="C3583" t="s">
        <v>22</v>
      </c>
      <c r="D3583" t="s">
        <v>2</v>
      </c>
      <c r="E3583" t="s">
        <v>22</v>
      </c>
      <c r="G3583" t="s">
        <v>390</v>
      </c>
      <c r="K3583" s="1">
        <v>76.5</v>
      </c>
      <c r="L3583" s="1">
        <v>0</v>
      </c>
      <c r="M3583" s="1">
        <v>364500</v>
      </c>
      <c r="N3583" s="1" t="e">
        <v>#REF!</v>
      </c>
    </row>
    <row r="3584" spans="1:14" x14ac:dyDescent="0.25">
      <c r="A3584" t="s">
        <v>57</v>
      </c>
      <c r="B3584">
        <v>43738</v>
      </c>
      <c r="C3584" t="s">
        <v>22</v>
      </c>
      <c r="D3584" t="s">
        <v>2</v>
      </c>
      <c r="E3584" t="s">
        <v>22</v>
      </c>
      <c r="G3584" t="s">
        <v>390</v>
      </c>
      <c r="K3584" s="1">
        <v>535.5</v>
      </c>
      <c r="L3584" s="1">
        <v>0</v>
      </c>
      <c r="M3584" s="1">
        <v>900000</v>
      </c>
      <c r="N3584" s="1" t="e">
        <v>#REF!</v>
      </c>
    </row>
    <row r="3585" spans="1:14" x14ac:dyDescent="0.25">
      <c r="A3585" t="s">
        <v>389</v>
      </c>
      <c r="B3585">
        <v>43738</v>
      </c>
      <c r="C3585" t="s">
        <v>2722</v>
      </c>
      <c r="D3585" t="s">
        <v>2</v>
      </c>
      <c r="E3585" t="s">
        <v>29</v>
      </c>
      <c r="G3585" t="s">
        <v>387</v>
      </c>
      <c r="K3585" s="1">
        <v>3.0300100000000003</v>
      </c>
      <c r="L3585" s="1">
        <v>0</v>
      </c>
      <c r="M3585" s="1">
        <v>3030.01</v>
      </c>
      <c r="N3585" s="1" t="e">
        <v>#REF!</v>
      </c>
    </row>
    <row r="3586" spans="1:14" x14ac:dyDescent="0.25">
      <c r="A3586" t="s">
        <v>386</v>
      </c>
      <c r="B3586">
        <v>43738</v>
      </c>
      <c r="C3586" t="s">
        <v>2722</v>
      </c>
      <c r="D3586" t="s">
        <v>2</v>
      </c>
      <c r="E3586" t="s">
        <v>22</v>
      </c>
      <c r="G3586" t="s">
        <v>384</v>
      </c>
      <c r="K3586" s="1">
        <v>20</v>
      </c>
      <c r="L3586" s="1">
        <v>0</v>
      </c>
      <c r="M3586" s="1">
        <v>20000</v>
      </c>
      <c r="N3586" s="1" t="e">
        <v>#REF!</v>
      </c>
    </row>
    <row r="3587" spans="1:14" x14ac:dyDescent="0.25">
      <c r="A3587" t="s">
        <v>383</v>
      </c>
      <c r="B3587">
        <v>43738</v>
      </c>
      <c r="D3587" t="s">
        <v>2</v>
      </c>
      <c r="E3587" t="s">
        <v>22</v>
      </c>
      <c r="G3587" t="s">
        <v>381</v>
      </c>
      <c r="K3587" s="1">
        <v>312.25317999999999</v>
      </c>
      <c r="L3587" s="1">
        <v>0</v>
      </c>
      <c r="M3587" s="1">
        <v>312253.18</v>
      </c>
      <c r="N3587" s="1" t="e">
        <v>#REF!</v>
      </c>
    </row>
    <row r="3588" spans="1:14" x14ac:dyDescent="0.25">
      <c r="A3588" t="s">
        <v>51</v>
      </c>
      <c r="B3588">
        <v>43738</v>
      </c>
      <c r="C3588" t="s">
        <v>2919</v>
      </c>
      <c r="D3588" t="s">
        <v>2</v>
      </c>
      <c r="E3588" t="s">
        <v>22</v>
      </c>
      <c r="G3588" t="s">
        <v>379</v>
      </c>
      <c r="K3588" s="1">
        <v>20.928799999999999</v>
      </c>
      <c r="L3588" s="1">
        <v>0</v>
      </c>
      <c r="M3588" s="1">
        <v>20928.8</v>
      </c>
      <c r="N3588" s="1" t="e">
        <v>#REF!</v>
      </c>
    </row>
    <row r="3589" spans="1:14" x14ac:dyDescent="0.25">
      <c r="A3589" t="s">
        <v>49</v>
      </c>
      <c r="B3589">
        <v>43738</v>
      </c>
      <c r="C3589" t="s">
        <v>2921</v>
      </c>
      <c r="D3589" t="s">
        <v>2</v>
      </c>
      <c r="E3589" t="s">
        <v>29</v>
      </c>
      <c r="G3589" t="s">
        <v>377</v>
      </c>
      <c r="K3589" s="1">
        <v>4.88</v>
      </c>
      <c r="L3589" s="1">
        <v>0</v>
      </c>
      <c r="M3589" s="1">
        <v>4880</v>
      </c>
      <c r="N3589" s="1" t="e">
        <v>#REF!</v>
      </c>
    </row>
    <row r="3590" spans="1:14" x14ac:dyDescent="0.25">
      <c r="A3590" t="s">
        <v>49</v>
      </c>
      <c r="B3590">
        <v>43738</v>
      </c>
      <c r="C3590" t="s">
        <v>2722</v>
      </c>
      <c r="D3590" t="s">
        <v>2</v>
      </c>
      <c r="E3590" t="s">
        <v>29</v>
      </c>
      <c r="G3590" t="s">
        <v>375</v>
      </c>
      <c r="K3590" s="1">
        <v>8.1999999999999993</v>
      </c>
      <c r="L3590" s="1">
        <v>0</v>
      </c>
      <c r="M3590" s="1">
        <v>13080</v>
      </c>
      <c r="N3590" s="1" t="e">
        <v>#REF!</v>
      </c>
    </row>
    <row r="3591" spans="1:14" x14ac:dyDescent="0.25">
      <c r="A3591" t="s">
        <v>47</v>
      </c>
      <c r="B3591">
        <v>43738</v>
      </c>
      <c r="C3591" t="s">
        <v>2722</v>
      </c>
      <c r="D3591" t="s">
        <v>2</v>
      </c>
      <c r="E3591" t="s">
        <v>29</v>
      </c>
      <c r="G3591" t="s">
        <v>373</v>
      </c>
      <c r="K3591" s="1">
        <v>18.696000000000002</v>
      </c>
      <c r="L3591" s="1">
        <v>0</v>
      </c>
      <c r="M3591" s="1">
        <v>18696</v>
      </c>
      <c r="N3591" s="1" t="e">
        <v>#REF!</v>
      </c>
    </row>
    <row r="3592" spans="1:14" x14ac:dyDescent="0.25">
      <c r="A3592" t="s">
        <v>47</v>
      </c>
      <c r="B3592">
        <v>43738</v>
      </c>
      <c r="C3592" t="s">
        <v>2853</v>
      </c>
      <c r="D3592" t="s">
        <v>2</v>
      </c>
      <c r="E3592" t="s">
        <v>22</v>
      </c>
      <c r="G3592" t="s">
        <v>361</v>
      </c>
      <c r="K3592" s="1">
        <v>1</v>
      </c>
      <c r="L3592" s="1">
        <v>0</v>
      </c>
      <c r="M3592" s="1">
        <v>19696</v>
      </c>
      <c r="N3592" s="1" t="e">
        <v>#REF!</v>
      </c>
    </row>
    <row r="3593" spans="1:14" x14ac:dyDescent="0.25">
      <c r="A3593" t="s">
        <v>47</v>
      </c>
      <c r="B3593">
        <v>43738</v>
      </c>
      <c r="C3593" t="s">
        <v>2853</v>
      </c>
      <c r="D3593" t="s">
        <v>2</v>
      </c>
      <c r="E3593" t="s">
        <v>22</v>
      </c>
      <c r="G3593" t="s">
        <v>370</v>
      </c>
      <c r="K3593" s="1">
        <v>1</v>
      </c>
      <c r="L3593" s="1">
        <v>0</v>
      </c>
      <c r="M3593" s="1">
        <v>20696</v>
      </c>
      <c r="N3593" s="1" t="e">
        <v>#REF!</v>
      </c>
    </row>
    <row r="3594" spans="1:14" x14ac:dyDescent="0.25">
      <c r="A3594" t="s">
        <v>47</v>
      </c>
      <c r="B3594">
        <v>43738</v>
      </c>
      <c r="C3594" t="s">
        <v>2853</v>
      </c>
      <c r="D3594" t="s">
        <v>2</v>
      </c>
      <c r="E3594" t="s">
        <v>22</v>
      </c>
      <c r="G3594" t="s">
        <v>368</v>
      </c>
      <c r="K3594" s="1">
        <v>1</v>
      </c>
      <c r="L3594" s="1">
        <v>0</v>
      </c>
      <c r="M3594" s="1">
        <v>21696</v>
      </c>
      <c r="N3594" s="1" t="e">
        <v>#REF!</v>
      </c>
    </row>
    <row r="3595" spans="1:14" x14ac:dyDescent="0.25">
      <c r="A3595" t="s">
        <v>47</v>
      </c>
      <c r="B3595">
        <v>43738</v>
      </c>
      <c r="C3595" t="s">
        <v>2853</v>
      </c>
      <c r="D3595" t="s">
        <v>2</v>
      </c>
      <c r="E3595" t="s">
        <v>22</v>
      </c>
      <c r="G3595" t="s">
        <v>365</v>
      </c>
      <c r="K3595" s="1">
        <v>1</v>
      </c>
      <c r="L3595" s="1">
        <v>0</v>
      </c>
      <c r="M3595" s="1">
        <v>22696</v>
      </c>
      <c r="N3595" s="1" t="e">
        <v>#REF!</v>
      </c>
    </row>
    <row r="3596" spans="1:14" x14ac:dyDescent="0.25">
      <c r="A3596" t="s">
        <v>47</v>
      </c>
      <c r="B3596">
        <v>43738</v>
      </c>
      <c r="C3596" t="s">
        <v>2853</v>
      </c>
      <c r="D3596" t="s">
        <v>2</v>
      </c>
      <c r="E3596" t="s">
        <v>22</v>
      </c>
      <c r="G3596" t="s">
        <v>365</v>
      </c>
      <c r="K3596" s="1">
        <v>1</v>
      </c>
      <c r="L3596" s="1">
        <v>0</v>
      </c>
      <c r="M3596" s="1">
        <v>23696</v>
      </c>
      <c r="N3596" s="1" t="e">
        <v>#REF!</v>
      </c>
    </row>
    <row r="3597" spans="1:14" x14ac:dyDescent="0.25">
      <c r="A3597" t="s">
        <v>47</v>
      </c>
      <c r="B3597">
        <v>43738</v>
      </c>
      <c r="C3597" t="s">
        <v>2853</v>
      </c>
      <c r="D3597" t="s">
        <v>2</v>
      </c>
      <c r="E3597" t="s">
        <v>22</v>
      </c>
      <c r="G3597" t="s">
        <v>363</v>
      </c>
      <c r="K3597" s="1">
        <v>1</v>
      </c>
      <c r="L3597" s="1">
        <v>0</v>
      </c>
      <c r="M3597" s="1">
        <v>24696</v>
      </c>
      <c r="N3597" s="1" t="e">
        <v>#REF!</v>
      </c>
    </row>
    <row r="3598" spans="1:14" x14ac:dyDescent="0.25">
      <c r="A3598" t="s">
        <v>47</v>
      </c>
      <c r="B3598">
        <v>43738</v>
      </c>
      <c r="C3598" t="s">
        <v>2853</v>
      </c>
      <c r="D3598" t="s">
        <v>2</v>
      </c>
      <c r="E3598" t="s">
        <v>22</v>
      </c>
      <c r="G3598" t="s">
        <v>361</v>
      </c>
      <c r="K3598" s="1">
        <v>1</v>
      </c>
      <c r="L3598" s="1">
        <v>0</v>
      </c>
      <c r="M3598" s="1">
        <v>25696</v>
      </c>
      <c r="N3598" s="1" t="e">
        <v>#REF!</v>
      </c>
    </row>
    <row r="3599" spans="1:14" x14ac:dyDescent="0.25">
      <c r="A3599" t="s">
        <v>47</v>
      </c>
      <c r="B3599">
        <v>43738</v>
      </c>
      <c r="C3599" t="s">
        <v>3321</v>
      </c>
      <c r="D3599" t="s">
        <v>2</v>
      </c>
      <c r="E3599" t="s">
        <v>22</v>
      </c>
      <c r="G3599" t="s">
        <v>359</v>
      </c>
      <c r="K3599" s="1">
        <v>0.6</v>
      </c>
      <c r="L3599" s="1">
        <v>0</v>
      </c>
      <c r="M3599" s="1">
        <v>26296</v>
      </c>
      <c r="N3599" s="1" t="e">
        <v>#REF!</v>
      </c>
    </row>
    <row r="3600" spans="1:14" x14ac:dyDescent="0.25">
      <c r="A3600" t="s">
        <v>47</v>
      </c>
      <c r="B3600">
        <v>43738</v>
      </c>
      <c r="C3600" t="s">
        <v>3321</v>
      </c>
      <c r="D3600" t="s">
        <v>2</v>
      </c>
      <c r="E3600" t="s">
        <v>22</v>
      </c>
      <c r="G3600" t="s">
        <v>357</v>
      </c>
      <c r="K3600" s="1">
        <v>1</v>
      </c>
      <c r="L3600" s="1">
        <v>0</v>
      </c>
      <c r="M3600" s="1">
        <v>27296</v>
      </c>
      <c r="N3600" s="1" t="e">
        <v>#REF!</v>
      </c>
    </row>
    <row r="3601" spans="1:14" x14ac:dyDescent="0.25">
      <c r="A3601" t="s">
        <v>47</v>
      </c>
      <c r="B3601">
        <v>43738</v>
      </c>
      <c r="C3601" t="s">
        <v>3321</v>
      </c>
      <c r="D3601" t="s">
        <v>2</v>
      </c>
      <c r="E3601" t="s">
        <v>22</v>
      </c>
      <c r="G3601" t="s">
        <v>355</v>
      </c>
      <c r="K3601" s="1">
        <v>1</v>
      </c>
      <c r="L3601" s="1">
        <v>0</v>
      </c>
      <c r="M3601" s="1">
        <v>28296</v>
      </c>
      <c r="N3601" s="1" t="e">
        <v>#REF!</v>
      </c>
    </row>
    <row r="3602" spans="1:14" x14ac:dyDescent="0.25">
      <c r="A3602" t="s">
        <v>47</v>
      </c>
      <c r="B3602">
        <v>43738</v>
      </c>
      <c r="C3602" t="s">
        <v>3321</v>
      </c>
      <c r="D3602" t="s">
        <v>2</v>
      </c>
      <c r="E3602" t="s">
        <v>22</v>
      </c>
      <c r="G3602" t="s">
        <v>353</v>
      </c>
      <c r="K3602" s="1">
        <v>3</v>
      </c>
      <c r="L3602" s="1">
        <v>0</v>
      </c>
      <c r="M3602" s="1">
        <v>31296</v>
      </c>
      <c r="N3602" s="1" t="e">
        <v>#REF!</v>
      </c>
    </row>
    <row r="3603" spans="1:14" x14ac:dyDescent="0.25">
      <c r="A3603" t="s">
        <v>44</v>
      </c>
      <c r="B3603">
        <v>43738</v>
      </c>
      <c r="C3603" t="s">
        <v>2905</v>
      </c>
      <c r="D3603" t="s">
        <v>2</v>
      </c>
      <c r="E3603" t="s">
        <v>29</v>
      </c>
      <c r="G3603" t="s">
        <v>351</v>
      </c>
      <c r="K3603" s="1">
        <v>30.043700000000001</v>
      </c>
      <c r="L3603" s="1">
        <v>0</v>
      </c>
      <c r="M3603" s="1">
        <v>30043.7</v>
      </c>
      <c r="N3603" s="1" t="e">
        <v>#REF!</v>
      </c>
    </row>
    <row r="3604" spans="1:14" x14ac:dyDescent="0.25">
      <c r="A3604" t="s">
        <v>350</v>
      </c>
      <c r="B3604">
        <v>43738</v>
      </c>
      <c r="C3604" t="s">
        <v>2722</v>
      </c>
      <c r="D3604" t="s">
        <v>2</v>
      </c>
      <c r="E3604" t="s">
        <v>29</v>
      </c>
      <c r="G3604" t="s">
        <v>348</v>
      </c>
      <c r="K3604" s="1">
        <v>0.35</v>
      </c>
      <c r="L3604" s="1">
        <v>0</v>
      </c>
      <c r="M3604" s="1">
        <v>350</v>
      </c>
      <c r="N3604" s="1" t="e">
        <v>#REF!</v>
      </c>
    </row>
    <row r="3605" spans="1:14" x14ac:dyDescent="0.25">
      <c r="A3605" t="s">
        <v>42</v>
      </c>
      <c r="B3605">
        <v>43738</v>
      </c>
      <c r="C3605" t="s">
        <v>2920</v>
      </c>
      <c r="D3605" t="s">
        <v>2</v>
      </c>
      <c r="E3605" t="s">
        <v>12</v>
      </c>
      <c r="G3605" t="s">
        <v>347</v>
      </c>
      <c r="K3605" s="1">
        <v>7.45</v>
      </c>
      <c r="L3605" s="1">
        <v>0</v>
      </c>
      <c r="M3605" s="1">
        <v>7450</v>
      </c>
      <c r="N3605" s="1" t="e">
        <v>#REF!</v>
      </c>
    </row>
    <row r="3606" spans="1:14" x14ac:dyDescent="0.25">
      <c r="A3606" t="s">
        <v>37</v>
      </c>
      <c r="B3606">
        <v>43738</v>
      </c>
      <c r="C3606" t="s">
        <v>39</v>
      </c>
      <c r="D3606" t="s">
        <v>2</v>
      </c>
      <c r="E3606" t="s">
        <v>39</v>
      </c>
      <c r="G3606" t="s">
        <v>345</v>
      </c>
      <c r="K3606" s="1">
        <v>189.79354000000001</v>
      </c>
      <c r="L3606" s="1">
        <v>0</v>
      </c>
      <c r="M3606" s="1">
        <v>189793.54</v>
      </c>
      <c r="N3606" s="1" t="e">
        <v>#REF!</v>
      </c>
    </row>
    <row r="3607" spans="1:14" x14ac:dyDescent="0.25">
      <c r="A3607" t="s">
        <v>37</v>
      </c>
      <c r="B3607">
        <v>43738</v>
      </c>
      <c r="C3607" t="s">
        <v>38</v>
      </c>
      <c r="D3607" t="s">
        <v>2</v>
      </c>
      <c r="E3607" t="s">
        <v>38</v>
      </c>
      <c r="G3607" t="s">
        <v>345</v>
      </c>
      <c r="K3607" s="1">
        <v>188.80115000000001</v>
      </c>
      <c r="L3607" s="1">
        <v>0</v>
      </c>
      <c r="M3607" s="1">
        <v>378594.69</v>
      </c>
      <c r="N3607" s="1" t="e">
        <v>#REF!</v>
      </c>
    </row>
    <row r="3608" spans="1:14" x14ac:dyDescent="0.25">
      <c r="A3608" t="s">
        <v>37</v>
      </c>
      <c r="B3608">
        <v>43738</v>
      </c>
      <c r="C3608" t="s">
        <v>2810</v>
      </c>
      <c r="D3608" t="s">
        <v>2</v>
      </c>
      <c r="E3608" t="s">
        <v>22</v>
      </c>
      <c r="G3608" t="s">
        <v>345</v>
      </c>
      <c r="K3608" s="1">
        <v>601.88250000000005</v>
      </c>
      <c r="L3608" s="1">
        <v>0</v>
      </c>
      <c r="M3608" s="1">
        <v>980477.19</v>
      </c>
      <c r="N3608" s="1" t="e">
        <v>#REF!</v>
      </c>
    </row>
    <row r="3609" spans="1:14" x14ac:dyDescent="0.25">
      <c r="A3609" t="s">
        <v>37</v>
      </c>
      <c r="B3609">
        <v>43738</v>
      </c>
      <c r="C3609" t="s">
        <v>36</v>
      </c>
      <c r="D3609" t="s">
        <v>2</v>
      </c>
      <c r="E3609" t="s">
        <v>36</v>
      </c>
      <c r="G3609" t="s">
        <v>345</v>
      </c>
      <c r="K3609" s="1">
        <v>228.63915</v>
      </c>
      <c r="L3609" s="1">
        <v>0</v>
      </c>
      <c r="M3609" s="1">
        <v>1209116.3400000001</v>
      </c>
      <c r="N3609" s="1" t="e">
        <v>#REF!</v>
      </c>
    </row>
    <row r="3610" spans="1:14" x14ac:dyDescent="0.25">
      <c r="A3610" t="s">
        <v>37</v>
      </c>
      <c r="B3610">
        <v>43738</v>
      </c>
      <c r="C3610" t="s">
        <v>35</v>
      </c>
      <c r="D3610" t="s">
        <v>2</v>
      </c>
      <c r="E3610" t="s">
        <v>38</v>
      </c>
      <c r="G3610" t="s">
        <v>345</v>
      </c>
      <c r="K3610" s="1">
        <v>634.77143999999998</v>
      </c>
      <c r="L3610" s="1">
        <v>0</v>
      </c>
      <c r="M3610" s="1">
        <v>1843887.78</v>
      </c>
      <c r="N3610" s="1" t="e">
        <v>#REF!</v>
      </c>
    </row>
    <row r="3611" spans="1:14" x14ac:dyDescent="0.25">
      <c r="A3611" t="s">
        <v>37</v>
      </c>
      <c r="B3611">
        <v>43738</v>
      </c>
      <c r="C3611" t="s">
        <v>34</v>
      </c>
      <c r="D3611" t="s">
        <v>2</v>
      </c>
      <c r="E3611" t="s">
        <v>34</v>
      </c>
      <c r="G3611" t="s">
        <v>345</v>
      </c>
      <c r="K3611" s="1">
        <v>224.1936</v>
      </c>
      <c r="L3611" s="1">
        <v>0</v>
      </c>
      <c r="M3611" s="1">
        <v>2068081.38</v>
      </c>
      <c r="N3611" s="1" t="e">
        <v>#REF!</v>
      </c>
    </row>
    <row r="3612" spans="1:14" x14ac:dyDescent="0.25">
      <c r="A3612" t="s">
        <v>37</v>
      </c>
      <c r="B3612">
        <v>43738</v>
      </c>
      <c r="C3612" t="s">
        <v>33</v>
      </c>
      <c r="D3612" t="s">
        <v>2</v>
      </c>
      <c r="E3612" t="s">
        <v>33</v>
      </c>
      <c r="G3612" t="s">
        <v>345</v>
      </c>
      <c r="K3612" s="1">
        <v>271.19309999999996</v>
      </c>
      <c r="L3612" s="1">
        <v>0</v>
      </c>
      <c r="M3612" s="1">
        <v>2339274.48</v>
      </c>
      <c r="N3612" s="1" t="e">
        <v>#REF!</v>
      </c>
    </row>
    <row r="3613" spans="1:14" x14ac:dyDescent="0.25">
      <c r="A3613" t="s">
        <v>37</v>
      </c>
      <c r="B3613">
        <v>43738</v>
      </c>
      <c r="C3613" t="s">
        <v>22</v>
      </c>
      <c r="D3613" t="s">
        <v>2</v>
      </c>
      <c r="E3613" t="s">
        <v>22</v>
      </c>
      <c r="G3613" t="s">
        <v>345</v>
      </c>
      <c r="K3613" s="1">
        <v>2171.09528</v>
      </c>
      <c r="L3613" s="1">
        <v>0</v>
      </c>
      <c r="M3613" s="1">
        <v>4510369.76</v>
      </c>
      <c r="N3613" s="1" t="e">
        <v>#REF!</v>
      </c>
    </row>
    <row r="3614" spans="1:14" x14ac:dyDescent="0.25">
      <c r="A3614" t="s">
        <v>227</v>
      </c>
      <c r="B3614">
        <v>43738</v>
      </c>
      <c r="D3614" t="s">
        <v>2</v>
      </c>
      <c r="E3614" t="s">
        <v>29</v>
      </c>
      <c r="G3614" t="s">
        <v>335</v>
      </c>
      <c r="K3614" s="1">
        <v>1.0000000000000001E-5</v>
      </c>
      <c r="L3614" s="1">
        <v>0</v>
      </c>
      <c r="M3614" s="1">
        <v>0.01</v>
      </c>
      <c r="N3614" s="1" t="e">
        <v>#REF!</v>
      </c>
    </row>
    <row r="3615" spans="1:14" x14ac:dyDescent="0.25">
      <c r="A3615" t="s">
        <v>343</v>
      </c>
      <c r="B3615">
        <v>43738</v>
      </c>
      <c r="C3615" t="s">
        <v>2892</v>
      </c>
      <c r="D3615" t="s">
        <v>2</v>
      </c>
      <c r="E3615" t="s">
        <v>22</v>
      </c>
      <c r="G3615" t="s">
        <v>341</v>
      </c>
      <c r="I3615" t="s">
        <v>2892</v>
      </c>
      <c r="K3615" s="1">
        <v>905</v>
      </c>
      <c r="L3615" s="1">
        <v>0</v>
      </c>
      <c r="M3615" s="1">
        <v>905000</v>
      </c>
      <c r="N3615" s="1" t="e">
        <v>#REF!</v>
      </c>
    </row>
    <row r="3616" spans="1:14" x14ac:dyDescent="0.25">
      <c r="A3616" t="s">
        <v>5</v>
      </c>
      <c r="B3616">
        <v>43738</v>
      </c>
      <c r="C3616" t="s">
        <v>3276</v>
      </c>
      <c r="D3616" t="s">
        <v>2</v>
      </c>
      <c r="E3616" t="s">
        <v>1</v>
      </c>
      <c r="F3616" t="s">
        <v>246</v>
      </c>
      <c r="G3616" t="s">
        <v>3278</v>
      </c>
      <c r="H3616" t="s">
        <v>245</v>
      </c>
      <c r="J3616" t="s">
        <v>248</v>
      </c>
      <c r="K3616" s="1">
        <v>0</v>
      </c>
      <c r="L3616" s="1">
        <v>85.711500000000001</v>
      </c>
      <c r="N3616" s="1" t="e">
        <v>#REF!</v>
      </c>
    </row>
    <row r="3617" spans="1:14" x14ac:dyDescent="0.25">
      <c r="A3617" t="s">
        <v>5</v>
      </c>
      <c r="B3617">
        <v>43738</v>
      </c>
      <c r="C3617" t="s">
        <v>3276</v>
      </c>
      <c r="D3617" t="s">
        <v>2</v>
      </c>
      <c r="E3617" t="s">
        <v>1</v>
      </c>
      <c r="F3617" t="s">
        <v>246</v>
      </c>
      <c r="G3617" t="s">
        <v>3278</v>
      </c>
      <c r="H3617" t="s">
        <v>245</v>
      </c>
      <c r="J3617" t="s">
        <v>249</v>
      </c>
      <c r="K3617" s="1">
        <v>0</v>
      </c>
      <c r="L3617" s="1">
        <v>503.01</v>
      </c>
      <c r="M3617" s="1">
        <v>-5887215</v>
      </c>
      <c r="N3617" s="1" t="e">
        <v>#REF!</v>
      </c>
    </row>
    <row r="3618" spans="1:14" x14ac:dyDescent="0.25">
      <c r="A3618" t="s">
        <v>5</v>
      </c>
      <c r="B3618">
        <v>43738</v>
      </c>
      <c r="C3618" t="s">
        <v>3244</v>
      </c>
      <c r="D3618" t="s">
        <v>2</v>
      </c>
      <c r="E3618" t="s">
        <v>1</v>
      </c>
      <c r="F3618" t="s">
        <v>18</v>
      </c>
      <c r="G3618" t="s">
        <v>339</v>
      </c>
      <c r="H3618" t="s">
        <v>245</v>
      </c>
      <c r="J3618" t="s">
        <v>249</v>
      </c>
      <c r="K3618" s="1">
        <v>0</v>
      </c>
      <c r="L3618" s="1">
        <v>377.09714400000001</v>
      </c>
      <c r="M3618" s="1">
        <v>-9658186.4399999995</v>
      </c>
      <c r="N3618" s="1" t="e">
        <v>#REF!</v>
      </c>
    </row>
    <row r="3619" spans="1:14" x14ac:dyDescent="0.25">
      <c r="A3619" t="s">
        <v>5</v>
      </c>
      <c r="B3619">
        <v>43738</v>
      </c>
      <c r="C3619" t="s">
        <v>3256</v>
      </c>
      <c r="D3619" t="s">
        <v>2</v>
      </c>
      <c r="E3619" t="s">
        <v>1</v>
      </c>
      <c r="F3619" t="s">
        <v>16</v>
      </c>
      <c r="G3619" t="s">
        <v>337</v>
      </c>
      <c r="H3619" t="s">
        <v>245</v>
      </c>
      <c r="J3619" t="s">
        <v>249</v>
      </c>
      <c r="K3619" s="1">
        <v>0</v>
      </c>
      <c r="L3619" s="1">
        <v>403.03224999999998</v>
      </c>
      <c r="N3619" s="1" t="e">
        <v>#REF!</v>
      </c>
    </row>
    <row r="3620" spans="1:14" x14ac:dyDescent="0.25">
      <c r="A3620" t="s">
        <v>5</v>
      </c>
      <c r="B3620">
        <v>43738</v>
      </c>
      <c r="C3620" t="s">
        <v>3256</v>
      </c>
      <c r="D3620" t="s">
        <v>2</v>
      </c>
      <c r="E3620" t="s">
        <v>1</v>
      </c>
      <c r="F3620" t="s">
        <v>16</v>
      </c>
      <c r="G3620" t="s">
        <v>337</v>
      </c>
      <c r="H3620" t="s">
        <v>245</v>
      </c>
      <c r="J3620" t="s">
        <v>248</v>
      </c>
      <c r="K3620" s="1">
        <v>0</v>
      </c>
      <c r="L3620" s="1">
        <v>154.30124499999999</v>
      </c>
      <c r="M3620" s="1">
        <v>-15231521.4</v>
      </c>
      <c r="N3620" s="1" t="e">
        <v>#REF!</v>
      </c>
    </row>
    <row r="3621" spans="1:14" x14ac:dyDescent="0.25">
      <c r="A3621" t="s">
        <v>14</v>
      </c>
      <c r="B3621">
        <v>43738</v>
      </c>
      <c r="D3621" t="s">
        <v>2</v>
      </c>
      <c r="E3621" t="s">
        <v>29</v>
      </c>
      <c r="F3621" t="s">
        <v>229</v>
      </c>
      <c r="G3621" t="s">
        <v>335</v>
      </c>
      <c r="K3621" s="1">
        <v>0</v>
      </c>
      <c r="L3621" s="1">
        <v>2.0000000000000001E-4</v>
      </c>
      <c r="M3621" s="1">
        <v>-2</v>
      </c>
      <c r="N3621" s="1" t="e">
        <v>#REF!</v>
      </c>
    </row>
    <row r="3622" spans="1:14" x14ac:dyDescent="0.25">
      <c r="A3622" t="s">
        <v>214</v>
      </c>
      <c r="B3622">
        <v>43769</v>
      </c>
      <c r="C3622" t="s">
        <v>2722</v>
      </c>
      <c r="D3622" t="s">
        <v>6</v>
      </c>
      <c r="G3622" t="s">
        <v>2922</v>
      </c>
      <c r="K3622" s="1">
        <v>1258.8038100000001</v>
      </c>
      <c r="L3622" s="1">
        <v>0</v>
      </c>
    </row>
    <row r="3623" spans="1:14" x14ac:dyDescent="0.25">
      <c r="A3623" t="s">
        <v>214</v>
      </c>
      <c r="B3623">
        <v>43769</v>
      </c>
      <c r="C3623" t="s">
        <v>2921</v>
      </c>
      <c r="D3623" t="s">
        <v>6</v>
      </c>
      <c r="G3623" t="s">
        <v>2923</v>
      </c>
      <c r="K3623" s="1">
        <v>0</v>
      </c>
      <c r="L3623" s="1">
        <v>142.97514200000001</v>
      </c>
    </row>
    <row r="3624" spans="1:14" x14ac:dyDescent="0.25">
      <c r="A3624" t="s">
        <v>2924</v>
      </c>
      <c r="B3624">
        <v>43769</v>
      </c>
      <c r="C3624" t="s">
        <v>2722</v>
      </c>
      <c r="D3624" t="s">
        <v>6</v>
      </c>
      <c r="G3624" t="s">
        <v>2922</v>
      </c>
      <c r="K3624" s="1">
        <v>305.73059000000001</v>
      </c>
      <c r="L3624" s="1">
        <v>0</v>
      </c>
    </row>
    <row r="3625" spans="1:14" x14ac:dyDescent="0.25">
      <c r="A3625" t="s">
        <v>2924</v>
      </c>
      <c r="B3625">
        <v>43769</v>
      </c>
      <c r="C3625" t="s">
        <v>2921</v>
      </c>
      <c r="D3625" t="s">
        <v>6</v>
      </c>
      <c r="G3625" t="s">
        <v>2925</v>
      </c>
      <c r="K3625" s="1">
        <v>0</v>
      </c>
      <c r="L3625" s="1">
        <v>34.734099999999998</v>
      </c>
    </row>
    <row r="3626" spans="1:14" x14ac:dyDescent="0.25">
      <c r="A3626" t="s">
        <v>212</v>
      </c>
      <c r="B3626">
        <v>43769</v>
      </c>
      <c r="C3626" t="s">
        <v>2722</v>
      </c>
      <c r="D3626" t="s">
        <v>6</v>
      </c>
      <c r="G3626" t="s">
        <v>2922</v>
      </c>
      <c r="K3626" s="1">
        <v>4174.47037</v>
      </c>
      <c r="L3626" s="1">
        <v>0</v>
      </c>
    </row>
    <row r="3627" spans="1:14" x14ac:dyDescent="0.25">
      <c r="A3627" t="s">
        <v>212</v>
      </c>
      <c r="B3627">
        <v>43769</v>
      </c>
      <c r="C3627" t="s">
        <v>2921</v>
      </c>
      <c r="D3627" t="s">
        <v>6</v>
      </c>
      <c r="G3627" t="s">
        <v>2926</v>
      </c>
      <c r="K3627" s="1">
        <v>0</v>
      </c>
      <c r="L3627" s="1">
        <v>479.10251399999999</v>
      </c>
    </row>
    <row r="3628" spans="1:14" x14ac:dyDescent="0.25">
      <c r="A3628" t="s">
        <v>211</v>
      </c>
      <c r="B3628">
        <v>43769</v>
      </c>
      <c r="C3628" t="s">
        <v>2722</v>
      </c>
      <c r="D3628" t="s">
        <v>6</v>
      </c>
      <c r="G3628" t="s">
        <v>2922</v>
      </c>
      <c r="K3628" s="1">
        <v>219.50304</v>
      </c>
      <c r="L3628" s="1">
        <v>0</v>
      </c>
    </row>
    <row r="3629" spans="1:14" x14ac:dyDescent="0.25">
      <c r="A3629" t="s">
        <v>211</v>
      </c>
      <c r="B3629">
        <v>43769</v>
      </c>
      <c r="C3629" t="s">
        <v>2921</v>
      </c>
      <c r="D3629" t="s">
        <v>6</v>
      </c>
      <c r="G3629" t="s">
        <v>2927</v>
      </c>
      <c r="K3629" s="1">
        <v>0</v>
      </c>
      <c r="L3629" s="1">
        <v>24.258799</v>
      </c>
    </row>
    <row r="3630" spans="1:14" x14ac:dyDescent="0.25">
      <c r="A3630" t="s">
        <v>210</v>
      </c>
      <c r="B3630">
        <v>43769</v>
      </c>
      <c r="C3630" t="s">
        <v>2722</v>
      </c>
      <c r="D3630" t="s">
        <v>6</v>
      </c>
      <c r="G3630" t="s">
        <v>2922</v>
      </c>
      <c r="K3630" s="1">
        <v>74.888310000000004</v>
      </c>
      <c r="L3630" s="1">
        <v>0</v>
      </c>
    </row>
    <row r="3631" spans="1:14" x14ac:dyDescent="0.25">
      <c r="A3631" t="s">
        <v>210</v>
      </c>
      <c r="B3631">
        <v>43769</v>
      </c>
      <c r="C3631" t="s">
        <v>2921</v>
      </c>
      <c r="D3631" t="s">
        <v>6</v>
      </c>
      <c r="G3631" t="s">
        <v>2928</v>
      </c>
      <c r="K3631" s="1">
        <v>0</v>
      </c>
      <c r="L3631" s="1">
        <v>8.3209229999999987</v>
      </c>
    </row>
    <row r="3632" spans="1:14" x14ac:dyDescent="0.25">
      <c r="A3632" t="s">
        <v>209</v>
      </c>
      <c r="B3632">
        <v>43769</v>
      </c>
      <c r="C3632" t="s">
        <v>2722</v>
      </c>
      <c r="D3632" t="s">
        <v>6</v>
      </c>
      <c r="G3632" t="s">
        <v>2922</v>
      </c>
      <c r="K3632" s="1">
        <v>120.4859</v>
      </c>
      <c r="L3632" s="1">
        <v>0</v>
      </c>
    </row>
    <row r="3633" spans="1:12" x14ac:dyDescent="0.25">
      <c r="A3633" t="s">
        <v>209</v>
      </c>
      <c r="B3633">
        <v>43769</v>
      </c>
      <c r="C3633" t="s">
        <v>2921</v>
      </c>
      <c r="D3633" t="s">
        <v>6</v>
      </c>
      <c r="G3633" t="s">
        <v>2929</v>
      </c>
      <c r="K3633" s="1">
        <v>0</v>
      </c>
      <c r="L3633" s="1">
        <v>13.387323</v>
      </c>
    </row>
    <row r="3634" spans="1:12" x14ac:dyDescent="0.25">
      <c r="A3634" t="s">
        <v>208</v>
      </c>
      <c r="B3634">
        <v>43769</v>
      </c>
      <c r="C3634" t="s">
        <v>2722</v>
      </c>
      <c r="D3634" t="s">
        <v>6</v>
      </c>
      <c r="G3634" t="s">
        <v>2922</v>
      </c>
      <c r="K3634" s="1">
        <v>349.14</v>
      </c>
      <c r="L3634" s="1">
        <v>0</v>
      </c>
    </row>
    <row r="3635" spans="1:12" x14ac:dyDescent="0.25">
      <c r="A3635" t="s">
        <v>208</v>
      </c>
      <c r="B3635">
        <v>43769</v>
      </c>
      <c r="C3635" t="s">
        <v>2921</v>
      </c>
      <c r="D3635" t="s">
        <v>6</v>
      </c>
      <c r="G3635" t="s">
        <v>2930</v>
      </c>
      <c r="K3635" s="1">
        <v>0</v>
      </c>
      <c r="L3635" s="1">
        <v>38.793334000000002</v>
      </c>
    </row>
    <row r="3636" spans="1:12" x14ac:dyDescent="0.25">
      <c r="A3636" t="s">
        <v>207</v>
      </c>
      <c r="B3636">
        <v>43769</v>
      </c>
      <c r="C3636" t="s">
        <v>2722</v>
      </c>
      <c r="D3636" t="s">
        <v>6</v>
      </c>
      <c r="G3636" t="s">
        <v>2922</v>
      </c>
      <c r="K3636" s="1">
        <v>203.67573000000002</v>
      </c>
      <c r="L3636" s="1">
        <v>0</v>
      </c>
    </row>
    <row r="3637" spans="1:12" x14ac:dyDescent="0.25">
      <c r="A3637" t="s">
        <v>207</v>
      </c>
      <c r="B3637">
        <v>43769</v>
      </c>
      <c r="C3637" t="s">
        <v>2921</v>
      </c>
      <c r="D3637" t="s">
        <v>6</v>
      </c>
      <c r="G3637" t="s">
        <v>2931</v>
      </c>
      <c r="K3637" s="1">
        <v>0</v>
      </c>
      <c r="L3637" s="1">
        <v>21.983156000000001</v>
      </c>
    </row>
    <row r="3638" spans="1:12" x14ac:dyDescent="0.25">
      <c r="A3638" t="s">
        <v>206</v>
      </c>
      <c r="B3638">
        <v>43769</v>
      </c>
      <c r="C3638" t="s">
        <v>2722</v>
      </c>
      <c r="D3638" t="s">
        <v>6</v>
      </c>
      <c r="G3638" t="s">
        <v>2922</v>
      </c>
      <c r="K3638" s="1">
        <v>303.04146999999995</v>
      </c>
      <c r="L3638" s="1">
        <v>0</v>
      </c>
    </row>
    <row r="3639" spans="1:12" x14ac:dyDescent="0.25">
      <c r="A3639" t="s">
        <v>206</v>
      </c>
      <c r="B3639">
        <v>43769</v>
      </c>
      <c r="C3639" t="s">
        <v>2921</v>
      </c>
      <c r="D3639" t="s">
        <v>6</v>
      </c>
      <c r="G3639" t="s">
        <v>2932</v>
      </c>
      <c r="K3639" s="1">
        <v>0</v>
      </c>
      <c r="L3639" s="1">
        <v>32.204777</v>
      </c>
    </row>
    <row r="3640" spans="1:12" x14ac:dyDescent="0.25">
      <c r="A3640" t="s">
        <v>205</v>
      </c>
      <c r="B3640">
        <v>43769</v>
      </c>
      <c r="C3640" t="s">
        <v>2722</v>
      </c>
      <c r="D3640" t="s">
        <v>6</v>
      </c>
      <c r="G3640" t="s">
        <v>2922</v>
      </c>
      <c r="K3640" s="1">
        <v>129.17579000000001</v>
      </c>
      <c r="L3640" s="1">
        <v>0</v>
      </c>
    </row>
    <row r="3641" spans="1:12" x14ac:dyDescent="0.25">
      <c r="A3641" t="s">
        <v>205</v>
      </c>
      <c r="B3641">
        <v>43769</v>
      </c>
      <c r="C3641" t="s">
        <v>2921</v>
      </c>
      <c r="D3641" t="s">
        <v>6</v>
      </c>
      <c r="G3641" t="s">
        <v>2933</v>
      </c>
      <c r="K3641" s="1">
        <v>0</v>
      </c>
      <c r="L3641" s="1">
        <v>14.035691</v>
      </c>
    </row>
    <row r="3642" spans="1:12" x14ac:dyDescent="0.25">
      <c r="A3642" t="s">
        <v>204</v>
      </c>
      <c r="B3642">
        <v>43769</v>
      </c>
      <c r="C3642" t="s">
        <v>2722</v>
      </c>
      <c r="D3642" t="s">
        <v>6</v>
      </c>
      <c r="G3642" t="s">
        <v>2922</v>
      </c>
      <c r="K3642" s="1">
        <v>11.09375</v>
      </c>
      <c r="L3642" s="1">
        <v>0</v>
      </c>
    </row>
    <row r="3643" spans="1:12" x14ac:dyDescent="0.25">
      <c r="A3643" t="s">
        <v>204</v>
      </c>
      <c r="B3643">
        <v>43769</v>
      </c>
      <c r="C3643" t="s">
        <v>2921</v>
      </c>
      <c r="D3643" t="s">
        <v>6</v>
      </c>
      <c r="G3643" t="s">
        <v>2934</v>
      </c>
      <c r="K3643" s="1">
        <v>0</v>
      </c>
      <c r="L3643" s="1">
        <v>1.2172180000000001</v>
      </c>
    </row>
    <row r="3644" spans="1:12" x14ac:dyDescent="0.25">
      <c r="A3644" t="s">
        <v>203</v>
      </c>
      <c r="B3644">
        <v>43769</v>
      </c>
      <c r="C3644" t="s">
        <v>3244</v>
      </c>
      <c r="D3644" t="s">
        <v>6</v>
      </c>
      <c r="G3644" t="s">
        <v>2936</v>
      </c>
      <c r="K3644" s="1">
        <v>0</v>
      </c>
      <c r="L3644" s="1">
        <v>0.7984</v>
      </c>
    </row>
    <row r="3645" spans="1:12" x14ac:dyDescent="0.25">
      <c r="A3645" t="s">
        <v>202</v>
      </c>
      <c r="B3645">
        <v>43769</v>
      </c>
      <c r="C3645" t="s">
        <v>3276</v>
      </c>
      <c r="D3645" t="s">
        <v>6</v>
      </c>
      <c r="G3645" t="s">
        <v>2937</v>
      </c>
      <c r="K3645" s="1">
        <v>6385.9931999999999</v>
      </c>
      <c r="L3645" s="1">
        <v>0</v>
      </c>
    </row>
    <row r="3646" spans="1:12" x14ac:dyDescent="0.25">
      <c r="A3646" t="s">
        <v>202</v>
      </c>
      <c r="B3646">
        <v>43769</v>
      </c>
      <c r="C3646" t="s">
        <v>3276</v>
      </c>
      <c r="D3646" t="s">
        <v>6</v>
      </c>
      <c r="G3646" t="s">
        <v>2938</v>
      </c>
      <c r="K3646" s="1">
        <v>4810.51685</v>
      </c>
      <c r="L3646" s="1">
        <v>0</v>
      </c>
    </row>
    <row r="3647" spans="1:12" x14ac:dyDescent="0.25">
      <c r="A3647" t="s">
        <v>202</v>
      </c>
      <c r="B3647">
        <v>43769</v>
      </c>
      <c r="C3647" t="s">
        <v>2939</v>
      </c>
      <c r="D3647" t="s">
        <v>6</v>
      </c>
      <c r="G3647" t="s">
        <v>2940</v>
      </c>
      <c r="K3647" s="1">
        <v>0</v>
      </c>
      <c r="L3647" s="1">
        <v>27.221159999999998</v>
      </c>
    </row>
    <row r="3648" spans="1:12" x14ac:dyDescent="0.25">
      <c r="A3648" t="s">
        <v>202</v>
      </c>
      <c r="B3648">
        <v>43769</v>
      </c>
      <c r="C3648" t="s">
        <v>3276</v>
      </c>
      <c r="D3648" t="s">
        <v>6</v>
      </c>
      <c r="G3648" t="s">
        <v>2941</v>
      </c>
      <c r="K3648" s="1">
        <v>0</v>
      </c>
      <c r="L3648" s="1">
        <v>20.404910000000001</v>
      </c>
    </row>
    <row r="3649" spans="1:12" x14ac:dyDescent="0.25">
      <c r="A3649" t="s">
        <v>202</v>
      </c>
      <c r="B3649">
        <v>43769</v>
      </c>
      <c r="C3649" t="s">
        <v>3253</v>
      </c>
      <c r="D3649" t="s">
        <v>6</v>
      </c>
      <c r="G3649" t="s">
        <v>2942</v>
      </c>
      <c r="K3649" s="1">
        <v>0</v>
      </c>
      <c r="L3649" s="1">
        <v>1.1984999999999999</v>
      </c>
    </row>
    <row r="3650" spans="1:12" x14ac:dyDescent="0.25">
      <c r="A3650" t="s">
        <v>202</v>
      </c>
      <c r="B3650">
        <v>43769</v>
      </c>
      <c r="C3650" t="s">
        <v>3244</v>
      </c>
      <c r="D3650" t="s">
        <v>6</v>
      </c>
      <c r="G3650" t="s">
        <v>2944</v>
      </c>
      <c r="K3650" s="1">
        <v>0</v>
      </c>
      <c r="L3650" s="1">
        <v>28.868437</v>
      </c>
    </row>
    <row r="3651" spans="1:12" x14ac:dyDescent="0.25">
      <c r="A3651" t="s">
        <v>202</v>
      </c>
      <c r="B3651">
        <v>43769</v>
      </c>
      <c r="C3651" t="s">
        <v>2804</v>
      </c>
      <c r="D3651" t="s">
        <v>6</v>
      </c>
      <c r="G3651" t="s">
        <v>2945</v>
      </c>
      <c r="K3651" s="1">
        <v>0</v>
      </c>
      <c r="L3651" s="1">
        <v>162.38999799999999</v>
      </c>
    </row>
    <row r="3652" spans="1:12" x14ac:dyDescent="0.25">
      <c r="A3652" t="s">
        <v>201</v>
      </c>
      <c r="B3652">
        <v>43769</v>
      </c>
      <c r="C3652" t="s">
        <v>3276</v>
      </c>
      <c r="D3652" t="s">
        <v>6</v>
      </c>
      <c r="G3652" t="s">
        <v>2946</v>
      </c>
      <c r="K3652" s="1">
        <v>3428.93649</v>
      </c>
      <c r="L3652" s="1">
        <v>0</v>
      </c>
    </row>
    <row r="3653" spans="1:12" x14ac:dyDescent="0.25">
      <c r="A3653" t="s">
        <v>201</v>
      </c>
      <c r="B3653">
        <v>43769</v>
      </c>
      <c r="C3653" t="s">
        <v>3276</v>
      </c>
      <c r="D3653" t="s">
        <v>6</v>
      </c>
      <c r="G3653" t="s">
        <v>2947</v>
      </c>
      <c r="K3653" s="1">
        <v>1202.2476399999998</v>
      </c>
      <c r="L3653" s="1">
        <v>0</v>
      </c>
    </row>
    <row r="3654" spans="1:12" x14ac:dyDescent="0.25">
      <c r="A3654" t="s">
        <v>201</v>
      </c>
      <c r="B3654">
        <v>43769</v>
      </c>
      <c r="C3654" t="s">
        <v>2948</v>
      </c>
      <c r="D3654" t="s">
        <v>6</v>
      </c>
      <c r="G3654" t="s">
        <v>2949</v>
      </c>
      <c r="K3654" s="1">
        <v>0</v>
      </c>
      <c r="L3654" s="1">
        <v>2.918275</v>
      </c>
    </row>
    <row r="3655" spans="1:12" x14ac:dyDescent="0.25">
      <c r="A3655" t="s">
        <v>201</v>
      </c>
      <c r="B3655">
        <v>43769</v>
      </c>
      <c r="C3655" t="s">
        <v>3276</v>
      </c>
      <c r="D3655" t="s">
        <v>6</v>
      </c>
      <c r="G3655" t="s">
        <v>2950</v>
      </c>
      <c r="K3655" s="1">
        <v>0</v>
      </c>
      <c r="L3655" s="1">
        <v>2.0268160000000002</v>
      </c>
    </row>
    <row r="3656" spans="1:12" x14ac:dyDescent="0.25">
      <c r="A3656" t="s">
        <v>201</v>
      </c>
      <c r="B3656">
        <v>43769</v>
      </c>
      <c r="C3656" t="s">
        <v>3244</v>
      </c>
      <c r="D3656" t="s">
        <v>6</v>
      </c>
      <c r="G3656" t="s">
        <v>2951</v>
      </c>
      <c r="K3656" s="1">
        <v>0</v>
      </c>
      <c r="L3656" s="1">
        <v>9.8234399999999997</v>
      </c>
    </row>
    <row r="3657" spans="1:12" x14ac:dyDescent="0.25">
      <c r="A3657" t="s">
        <v>201</v>
      </c>
      <c r="B3657">
        <v>43769</v>
      </c>
      <c r="C3657" t="s">
        <v>2804</v>
      </c>
      <c r="D3657" t="s">
        <v>6</v>
      </c>
      <c r="G3657" t="s">
        <v>2952</v>
      </c>
      <c r="K3657" s="1">
        <v>0</v>
      </c>
      <c r="L3657" s="1">
        <v>31.341877</v>
      </c>
    </row>
    <row r="3658" spans="1:12" x14ac:dyDescent="0.25">
      <c r="A3658" t="s">
        <v>200</v>
      </c>
      <c r="B3658">
        <v>43769</v>
      </c>
      <c r="C3658" t="s">
        <v>3276</v>
      </c>
      <c r="D3658" t="s">
        <v>6</v>
      </c>
      <c r="G3658" t="s">
        <v>2953</v>
      </c>
      <c r="K3658" s="1">
        <v>1006.55165</v>
      </c>
      <c r="L3658" s="1">
        <v>0</v>
      </c>
    </row>
    <row r="3659" spans="1:12" x14ac:dyDescent="0.25">
      <c r="A3659" t="s">
        <v>200</v>
      </c>
      <c r="B3659">
        <v>43769</v>
      </c>
      <c r="C3659" t="s">
        <v>3276</v>
      </c>
      <c r="D3659" t="s">
        <v>6</v>
      </c>
      <c r="G3659" t="s">
        <v>2954</v>
      </c>
      <c r="K3659" s="1">
        <v>407.03325000000001</v>
      </c>
      <c r="L3659" s="1">
        <v>0</v>
      </c>
    </row>
    <row r="3660" spans="1:12" x14ac:dyDescent="0.25">
      <c r="A3660" t="s">
        <v>200</v>
      </c>
      <c r="B3660">
        <v>43769</v>
      </c>
      <c r="C3660" t="s">
        <v>3244</v>
      </c>
      <c r="D3660" t="s">
        <v>6</v>
      </c>
      <c r="G3660" t="s">
        <v>2955</v>
      </c>
      <c r="K3660" s="1">
        <v>0</v>
      </c>
      <c r="L3660" s="1">
        <v>1.4091850000000001</v>
      </c>
    </row>
    <row r="3661" spans="1:12" x14ac:dyDescent="0.25">
      <c r="A3661" t="s">
        <v>200</v>
      </c>
      <c r="B3661">
        <v>43769</v>
      </c>
      <c r="C3661" t="s">
        <v>2804</v>
      </c>
      <c r="D3661" t="s">
        <v>6</v>
      </c>
      <c r="G3661" t="s">
        <v>2956</v>
      </c>
      <c r="K3661" s="1">
        <v>0</v>
      </c>
      <c r="L3661" s="1">
        <v>6.2850000000000001</v>
      </c>
    </row>
    <row r="3662" spans="1:12" x14ac:dyDescent="0.25">
      <c r="A3662" t="s">
        <v>199</v>
      </c>
      <c r="B3662">
        <v>43769</v>
      </c>
      <c r="C3662" t="s">
        <v>3244</v>
      </c>
      <c r="D3662" t="s">
        <v>6</v>
      </c>
      <c r="G3662" t="s">
        <v>2957</v>
      </c>
      <c r="K3662" s="1">
        <v>623.97</v>
      </c>
      <c r="L3662" s="1">
        <v>0</v>
      </c>
    </row>
    <row r="3663" spans="1:12" x14ac:dyDescent="0.25">
      <c r="A3663" t="s">
        <v>199</v>
      </c>
      <c r="B3663">
        <v>43769</v>
      </c>
      <c r="C3663" t="s">
        <v>3244</v>
      </c>
      <c r="D3663" t="s">
        <v>6</v>
      </c>
      <c r="G3663" t="s">
        <v>2958</v>
      </c>
      <c r="K3663" s="1">
        <v>120</v>
      </c>
      <c r="L3663" s="1">
        <v>0</v>
      </c>
    </row>
    <row r="3664" spans="1:12" x14ac:dyDescent="0.25">
      <c r="A3664" t="s">
        <v>199</v>
      </c>
      <c r="B3664">
        <v>43769</v>
      </c>
      <c r="C3664" t="s">
        <v>3244</v>
      </c>
      <c r="D3664" t="s">
        <v>6</v>
      </c>
      <c r="G3664" t="s">
        <v>2959</v>
      </c>
      <c r="K3664" s="1">
        <v>0</v>
      </c>
      <c r="L3664" s="1">
        <v>18.247515</v>
      </c>
    </row>
    <row r="3665" spans="1:12" x14ac:dyDescent="0.25">
      <c r="A3665" t="s">
        <v>198</v>
      </c>
      <c r="B3665">
        <v>43769</v>
      </c>
      <c r="D3665" t="s">
        <v>6</v>
      </c>
      <c r="G3665" t="s">
        <v>2960</v>
      </c>
      <c r="K3665" s="1">
        <v>19.47213</v>
      </c>
      <c r="L3665" s="1">
        <v>0</v>
      </c>
    </row>
    <row r="3666" spans="1:12" x14ac:dyDescent="0.25">
      <c r="A3666" t="s">
        <v>198</v>
      </c>
      <c r="B3666">
        <v>43769</v>
      </c>
      <c r="D3666" t="s">
        <v>6</v>
      </c>
      <c r="G3666" t="s">
        <v>2961</v>
      </c>
      <c r="K3666" s="1">
        <v>11.02576</v>
      </c>
      <c r="L3666" s="1">
        <v>0</v>
      </c>
    </row>
    <row r="3667" spans="1:12" x14ac:dyDescent="0.25">
      <c r="A3667" t="s">
        <v>198</v>
      </c>
      <c r="B3667">
        <v>43769</v>
      </c>
      <c r="D3667" t="s">
        <v>6</v>
      </c>
      <c r="G3667" t="s">
        <v>2962</v>
      </c>
      <c r="K3667" s="1">
        <v>117.5668</v>
      </c>
      <c r="L3667" s="1">
        <v>0</v>
      </c>
    </row>
    <row r="3668" spans="1:12" x14ac:dyDescent="0.25">
      <c r="A3668" t="s">
        <v>198</v>
      </c>
      <c r="B3668">
        <v>43769</v>
      </c>
      <c r="D3668" t="s">
        <v>6</v>
      </c>
      <c r="G3668" t="s">
        <v>2963</v>
      </c>
      <c r="K3668" s="1">
        <v>813.23954000000003</v>
      </c>
      <c r="L3668" s="1">
        <v>0</v>
      </c>
    </row>
    <row r="3669" spans="1:12" x14ac:dyDescent="0.25">
      <c r="A3669" t="s">
        <v>198</v>
      </c>
      <c r="B3669">
        <v>43769</v>
      </c>
      <c r="D3669" t="s">
        <v>6</v>
      </c>
      <c r="G3669" t="s">
        <v>2964</v>
      </c>
      <c r="K3669" s="1">
        <v>774.78145999999992</v>
      </c>
      <c r="L3669" s="1">
        <v>0</v>
      </c>
    </row>
    <row r="3670" spans="1:12" x14ac:dyDescent="0.25">
      <c r="A3670" t="s">
        <v>198</v>
      </c>
      <c r="B3670">
        <v>43769</v>
      </c>
      <c r="D3670" t="s">
        <v>6</v>
      </c>
      <c r="G3670" t="s">
        <v>2965</v>
      </c>
      <c r="K3670" s="1">
        <v>185.47834</v>
      </c>
      <c r="L3670" s="1">
        <v>0</v>
      </c>
    </row>
    <row r="3671" spans="1:12" x14ac:dyDescent="0.25">
      <c r="A3671" t="s">
        <v>198</v>
      </c>
      <c r="B3671">
        <v>43769</v>
      </c>
      <c r="D3671" t="s">
        <v>6</v>
      </c>
      <c r="G3671" t="s">
        <v>2966</v>
      </c>
      <c r="K3671" s="1">
        <v>7.6554599999999997</v>
      </c>
      <c r="L3671" s="1">
        <v>0</v>
      </c>
    </row>
    <row r="3672" spans="1:12" x14ac:dyDescent="0.25">
      <c r="A3672" t="s">
        <v>198</v>
      </c>
      <c r="B3672">
        <v>43769</v>
      </c>
      <c r="D3672" t="s">
        <v>6</v>
      </c>
      <c r="G3672" t="s">
        <v>2967</v>
      </c>
      <c r="K3672" s="1">
        <v>523.52598999999998</v>
      </c>
      <c r="L3672" s="1">
        <v>0</v>
      </c>
    </row>
    <row r="3673" spans="1:12" x14ac:dyDescent="0.25">
      <c r="A3673" t="s">
        <v>198</v>
      </c>
      <c r="B3673">
        <v>43769</v>
      </c>
      <c r="C3673" t="s">
        <v>3253</v>
      </c>
      <c r="D3673" t="s">
        <v>6</v>
      </c>
      <c r="G3673" t="s">
        <v>2968</v>
      </c>
      <c r="K3673" s="1">
        <v>652.58984999999996</v>
      </c>
      <c r="L3673" s="1">
        <v>0</v>
      </c>
    </row>
    <row r="3674" spans="1:12" x14ac:dyDescent="0.25">
      <c r="A3674" t="s">
        <v>198</v>
      </c>
      <c r="B3674">
        <v>43769</v>
      </c>
      <c r="C3674" t="s">
        <v>3244</v>
      </c>
      <c r="D3674" t="s">
        <v>6</v>
      </c>
      <c r="G3674" t="s">
        <v>2969</v>
      </c>
      <c r="K3674" s="1">
        <v>71.427999999999997</v>
      </c>
      <c r="L3674" s="1">
        <v>0</v>
      </c>
    </row>
    <row r="3675" spans="1:12" x14ac:dyDescent="0.25">
      <c r="A3675" t="s">
        <v>198</v>
      </c>
      <c r="B3675">
        <v>43769</v>
      </c>
      <c r="C3675" t="s">
        <v>3253</v>
      </c>
      <c r="D3675" t="s">
        <v>6</v>
      </c>
      <c r="G3675" t="s">
        <v>2970</v>
      </c>
      <c r="K3675" s="1">
        <v>618.63206000000002</v>
      </c>
      <c r="L3675" s="1">
        <v>0</v>
      </c>
    </row>
    <row r="3676" spans="1:12" x14ac:dyDescent="0.25">
      <c r="A3676" t="s">
        <v>198</v>
      </c>
      <c r="B3676">
        <v>43769</v>
      </c>
      <c r="C3676" t="s">
        <v>3253</v>
      </c>
      <c r="D3676" t="s">
        <v>6</v>
      </c>
      <c r="G3676" t="s">
        <v>2970</v>
      </c>
      <c r="K3676" s="1">
        <v>0</v>
      </c>
      <c r="L3676" s="1">
        <v>61.863206000000005</v>
      </c>
    </row>
    <row r="3677" spans="1:12" x14ac:dyDescent="0.25">
      <c r="A3677" t="s">
        <v>198</v>
      </c>
      <c r="B3677">
        <v>43769</v>
      </c>
      <c r="C3677" t="s">
        <v>2804</v>
      </c>
      <c r="D3677" t="s">
        <v>6</v>
      </c>
      <c r="G3677" t="s">
        <v>2971</v>
      </c>
      <c r="K3677" s="1">
        <v>652.58984999999996</v>
      </c>
      <c r="L3677" s="1">
        <v>0</v>
      </c>
    </row>
    <row r="3678" spans="1:12" x14ac:dyDescent="0.25">
      <c r="A3678" t="s">
        <v>198</v>
      </c>
      <c r="B3678">
        <v>43769</v>
      </c>
      <c r="C3678" t="s">
        <v>3256</v>
      </c>
      <c r="D3678" t="s">
        <v>6</v>
      </c>
      <c r="G3678" t="s">
        <v>2973</v>
      </c>
      <c r="K3678" s="1">
        <v>0</v>
      </c>
      <c r="L3678" s="1">
        <v>81.323954000000001</v>
      </c>
    </row>
    <row r="3679" spans="1:12" x14ac:dyDescent="0.25">
      <c r="A3679" t="s">
        <v>198</v>
      </c>
      <c r="B3679">
        <v>43769</v>
      </c>
      <c r="C3679" t="s">
        <v>3321</v>
      </c>
      <c r="D3679" t="s">
        <v>6</v>
      </c>
      <c r="G3679" t="s">
        <v>2974</v>
      </c>
      <c r="K3679" s="1">
        <v>0</v>
      </c>
      <c r="L3679" s="1">
        <v>11.756680000000001</v>
      </c>
    </row>
    <row r="3680" spans="1:12" x14ac:dyDescent="0.25">
      <c r="A3680" t="s">
        <v>198</v>
      </c>
      <c r="B3680">
        <v>43769</v>
      </c>
      <c r="C3680" t="s">
        <v>3253</v>
      </c>
      <c r="D3680" t="s">
        <v>6</v>
      </c>
      <c r="G3680" t="s">
        <v>2975</v>
      </c>
      <c r="K3680" s="1">
        <v>0</v>
      </c>
      <c r="L3680" s="1">
        <v>77.478145999999995</v>
      </c>
    </row>
    <row r="3681" spans="1:12" x14ac:dyDescent="0.25">
      <c r="A3681" t="s">
        <v>198</v>
      </c>
      <c r="B3681">
        <v>43769</v>
      </c>
      <c r="C3681" t="s">
        <v>3253</v>
      </c>
      <c r="D3681" t="s">
        <v>6</v>
      </c>
      <c r="G3681" t="s">
        <v>2976</v>
      </c>
      <c r="K3681" s="1">
        <v>0</v>
      </c>
      <c r="L3681" s="1">
        <v>52.352598999999998</v>
      </c>
    </row>
    <row r="3682" spans="1:12" x14ac:dyDescent="0.25">
      <c r="A3682" t="s">
        <v>198</v>
      </c>
      <c r="B3682">
        <v>43769</v>
      </c>
      <c r="C3682" t="s">
        <v>3253</v>
      </c>
      <c r="D3682" t="s">
        <v>6</v>
      </c>
      <c r="G3682" t="s">
        <v>2978</v>
      </c>
      <c r="K3682" s="1">
        <v>0</v>
      </c>
      <c r="L3682" s="1">
        <v>65.258984999999996</v>
      </c>
    </row>
    <row r="3683" spans="1:12" x14ac:dyDescent="0.25">
      <c r="A3683" t="s">
        <v>198</v>
      </c>
      <c r="B3683">
        <v>43769</v>
      </c>
      <c r="C3683" t="s">
        <v>2722</v>
      </c>
      <c r="D3683" t="s">
        <v>6</v>
      </c>
      <c r="G3683" t="s">
        <v>2979</v>
      </c>
      <c r="K3683" s="1">
        <v>0</v>
      </c>
      <c r="L3683" s="1">
        <v>0.76554599999999995</v>
      </c>
    </row>
    <row r="3684" spans="1:12" x14ac:dyDescent="0.25">
      <c r="A3684" t="s">
        <v>198</v>
      </c>
      <c r="B3684">
        <v>43769</v>
      </c>
      <c r="C3684" t="s">
        <v>3244</v>
      </c>
      <c r="D3684" t="s">
        <v>6</v>
      </c>
      <c r="G3684" t="s">
        <v>2980</v>
      </c>
      <c r="K3684" s="1">
        <v>0</v>
      </c>
      <c r="L3684" s="1">
        <v>1.060297</v>
      </c>
    </row>
    <row r="3685" spans="1:12" x14ac:dyDescent="0.25">
      <c r="A3685" t="s">
        <v>198</v>
      </c>
      <c r="B3685">
        <v>43769</v>
      </c>
      <c r="C3685" t="s">
        <v>2804</v>
      </c>
      <c r="D3685" t="s">
        <v>6</v>
      </c>
      <c r="G3685" t="s">
        <v>2982</v>
      </c>
      <c r="K3685" s="1">
        <v>0</v>
      </c>
      <c r="L3685" s="1">
        <v>18.547833999999998</v>
      </c>
    </row>
    <row r="3686" spans="1:12" x14ac:dyDescent="0.25">
      <c r="A3686" t="s">
        <v>198</v>
      </c>
      <c r="B3686">
        <v>43769</v>
      </c>
      <c r="C3686" t="s">
        <v>3244</v>
      </c>
      <c r="D3686" t="s">
        <v>6</v>
      </c>
      <c r="G3686" t="s">
        <v>2983</v>
      </c>
      <c r="K3686" s="1">
        <v>0</v>
      </c>
      <c r="L3686" s="1">
        <v>1.9472130000000001</v>
      </c>
    </row>
    <row r="3687" spans="1:12" x14ac:dyDescent="0.25">
      <c r="A3687" t="s">
        <v>198</v>
      </c>
      <c r="B3687">
        <v>43769</v>
      </c>
      <c r="C3687" t="s">
        <v>3244</v>
      </c>
      <c r="D3687" t="s">
        <v>6</v>
      </c>
      <c r="G3687" t="s">
        <v>2984</v>
      </c>
      <c r="K3687" s="1">
        <v>0</v>
      </c>
      <c r="L3687" s="1">
        <v>44.939384999999994</v>
      </c>
    </row>
    <row r="3688" spans="1:12" x14ac:dyDescent="0.25">
      <c r="A3688" t="s">
        <v>198</v>
      </c>
      <c r="B3688">
        <v>43769</v>
      </c>
      <c r="C3688" t="s">
        <v>3253</v>
      </c>
      <c r="D3688" t="s">
        <v>6</v>
      </c>
      <c r="G3688" t="s">
        <v>2985</v>
      </c>
      <c r="K3688" s="1">
        <v>0</v>
      </c>
      <c r="L3688" s="1">
        <v>61.863206000000005</v>
      </c>
    </row>
    <row r="3689" spans="1:12" x14ac:dyDescent="0.25">
      <c r="A3689" t="s">
        <v>198</v>
      </c>
      <c r="B3689">
        <v>43769</v>
      </c>
      <c r="C3689" t="s">
        <v>3253</v>
      </c>
      <c r="D3689" t="s">
        <v>6</v>
      </c>
      <c r="G3689" t="s">
        <v>2987</v>
      </c>
      <c r="K3689" s="1">
        <v>0</v>
      </c>
      <c r="L3689" s="1">
        <v>65.258984999999996</v>
      </c>
    </row>
    <row r="3690" spans="1:12" x14ac:dyDescent="0.25">
      <c r="A3690" t="s">
        <v>333</v>
      </c>
      <c r="B3690">
        <v>43769</v>
      </c>
      <c r="D3690" t="s">
        <v>6</v>
      </c>
      <c r="G3690" t="s">
        <v>2967</v>
      </c>
      <c r="K3690" s="1">
        <v>9.1596000000000011</v>
      </c>
      <c r="L3690" s="1">
        <v>0</v>
      </c>
    </row>
    <row r="3691" spans="1:12" x14ac:dyDescent="0.25">
      <c r="A3691" t="s">
        <v>195</v>
      </c>
      <c r="B3691">
        <v>43769</v>
      </c>
      <c r="D3691" t="s">
        <v>6</v>
      </c>
      <c r="G3691" t="s">
        <v>2963</v>
      </c>
      <c r="K3691" s="1">
        <v>2.8571200000000001</v>
      </c>
      <c r="L3691" s="1">
        <v>0</v>
      </c>
    </row>
    <row r="3692" spans="1:12" x14ac:dyDescent="0.25">
      <c r="A3692" t="s">
        <v>195</v>
      </c>
      <c r="B3692">
        <v>43769</v>
      </c>
      <c r="D3692" t="s">
        <v>6</v>
      </c>
      <c r="G3692" t="s">
        <v>2988</v>
      </c>
      <c r="K3692" s="1">
        <v>22.254860000000001</v>
      </c>
      <c r="L3692" s="1">
        <v>0</v>
      </c>
    </row>
    <row r="3693" spans="1:12" x14ac:dyDescent="0.25">
      <c r="A3693" t="s">
        <v>195</v>
      </c>
      <c r="B3693">
        <v>43769</v>
      </c>
      <c r="D3693" t="s">
        <v>6</v>
      </c>
      <c r="G3693" t="s">
        <v>2989</v>
      </c>
      <c r="K3693" s="1">
        <v>6.9915600000000007</v>
      </c>
      <c r="L3693" s="1">
        <v>0</v>
      </c>
    </row>
    <row r="3694" spans="1:12" x14ac:dyDescent="0.25">
      <c r="A3694" t="s">
        <v>195</v>
      </c>
      <c r="B3694">
        <v>43769</v>
      </c>
      <c r="D3694" t="s">
        <v>6</v>
      </c>
      <c r="G3694" t="s">
        <v>2990</v>
      </c>
      <c r="K3694" s="1">
        <v>76.336970000000008</v>
      </c>
      <c r="L3694" s="1">
        <v>0</v>
      </c>
    </row>
    <row r="3695" spans="1:12" x14ac:dyDescent="0.25">
      <c r="A3695" t="s">
        <v>195</v>
      </c>
      <c r="B3695">
        <v>43769</v>
      </c>
      <c r="D3695" t="s">
        <v>6</v>
      </c>
      <c r="G3695" t="s">
        <v>2991</v>
      </c>
      <c r="K3695" s="1">
        <v>3.6</v>
      </c>
      <c r="L3695" s="1">
        <v>0</v>
      </c>
    </row>
    <row r="3696" spans="1:12" x14ac:dyDescent="0.25">
      <c r="A3696" t="s">
        <v>195</v>
      </c>
      <c r="B3696">
        <v>43769</v>
      </c>
      <c r="D3696" t="s">
        <v>6</v>
      </c>
      <c r="G3696" t="s">
        <v>2992</v>
      </c>
      <c r="K3696" s="1">
        <v>7.0568</v>
      </c>
      <c r="L3696" s="1">
        <v>0</v>
      </c>
    </row>
    <row r="3697" spans="1:12" x14ac:dyDescent="0.25">
      <c r="A3697" t="s">
        <v>195</v>
      </c>
      <c r="B3697">
        <v>43769</v>
      </c>
      <c r="D3697" t="s">
        <v>6</v>
      </c>
      <c r="G3697" t="s">
        <v>2993</v>
      </c>
      <c r="K3697" s="1">
        <v>31.453919999999997</v>
      </c>
      <c r="L3697" s="1">
        <v>0</v>
      </c>
    </row>
    <row r="3698" spans="1:12" x14ac:dyDescent="0.25">
      <c r="A3698" t="s">
        <v>195</v>
      </c>
      <c r="B3698">
        <v>43769</v>
      </c>
      <c r="C3698" t="s">
        <v>2939</v>
      </c>
      <c r="D3698" t="s">
        <v>6</v>
      </c>
      <c r="G3698" t="s">
        <v>2994</v>
      </c>
      <c r="K3698" s="1">
        <v>0</v>
      </c>
      <c r="L3698" s="1">
        <v>1.7832029999999999</v>
      </c>
    </row>
    <row r="3699" spans="1:12" x14ac:dyDescent="0.25">
      <c r="A3699" t="s">
        <v>195</v>
      </c>
      <c r="B3699">
        <v>43769</v>
      </c>
      <c r="C3699" t="s">
        <v>3276</v>
      </c>
      <c r="D3699" t="s">
        <v>6</v>
      </c>
      <c r="G3699" t="s">
        <v>2996</v>
      </c>
      <c r="K3699" s="1">
        <v>0</v>
      </c>
      <c r="L3699" s="1">
        <v>5.486739</v>
      </c>
    </row>
    <row r="3700" spans="1:12" x14ac:dyDescent="0.25">
      <c r="A3700" t="s">
        <v>195</v>
      </c>
      <c r="B3700">
        <v>43769</v>
      </c>
      <c r="C3700" t="s">
        <v>3244</v>
      </c>
      <c r="D3700" t="s">
        <v>6</v>
      </c>
      <c r="G3700" t="s">
        <v>2997</v>
      </c>
      <c r="K3700" s="1">
        <v>0</v>
      </c>
      <c r="L3700" s="1">
        <v>18.621559000000001</v>
      </c>
    </row>
    <row r="3701" spans="1:12" x14ac:dyDescent="0.25">
      <c r="A3701" t="s">
        <v>195</v>
      </c>
      <c r="B3701">
        <v>43769</v>
      </c>
      <c r="C3701" t="s">
        <v>3276</v>
      </c>
      <c r="D3701" t="s">
        <v>6</v>
      </c>
      <c r="G3701" t="s">
        <v>2999</v>
      </c>
      <c r="K3701" s="1">
        <v>0</v>
      </c>
      <c r="L3701" s="1">
        <v>2.5549029999999999</v>
      </c>
    </row>
    <row r="3702" spans="1:12" x14ac:dyDescent="0.25">
      <c r="A3702" t="s">
        <v>195</v>
      </c>
      <c r="B3702">
        <v>43769</v>
      </c>
      <c r="C3702" t="s">
        <v>2804</v>
      </c>
      <c r="D3702" t="s">
        <v>6</v>
      </c>
      <c r="G3702" t="s">
        <v>3001</v>
      </c>
      <c r="K3702" s="1">
        <v>0</v>
      </c>
      <c r="L3702" s="1">
        <v>1.2976989999999999</v>
      </c>
    </row>
    <row r="3703" spans="1:12" x14ac:dyDescent="0.25">
      <c r="A3703" t="s">
        <v>195</v>
      </c>
      <c r="B3703">
        <v>43769</v>
      </c>
      <c r="C3703" t="s">
        <v>3256</v>
      </c>
      <c r="D3703" t="s">
        <v>6</v>
      </c>
      <c r="G3703" t="s">
        <v>3002</v>
      </c>
      <c r="K3703" s="1">
        <v>0</v>
      </c>
      <c r="L3703" s="1">
        <v>1.080471</v>
      </c>
    </row>
    <row r="3704" spans="1:12" x14ac:dyDescent="0.25">
      <c r="A3704" t="s">
        <v>332</v>
      </c>
      <c r="B3704">
        <v>43769</v>
      </c>
      <c r="C3704" t="s">
        <v>3003</v>
      </c>
      <c r="D3704" t="s">
        <v>6</v>
      </c>
      <c r="G3704" t="s">
        <v>3004</v>
      </c>
      <c r="K3704" s="1">
        <v>4814.9727300000004</v>
      </c>
      <c r="L3704" s="1">
        <v>0</v>
      </c>
    </row>
    <row r="3705" spans="1:12" x14ac:dyDescent="0.25">
      <c r="A3705" t="s">
        <v>332</v>
      </c>
      <c r="B3705">
        <v>43769</v>
      </c>
      <c r="C3705" t="s">
        <v>3005</v>
      </c>
      <c r="D3705" t="s">
        <v>6</v>
      </c>
      <c r="G3705" t="s">
        <v>3006</v>
      </c>
      <c r="K3705" s="1">
        <v>6384.8799200000003</v>
      </c>
      <c r="L3705" s="1">
        <v>0</v>
      </c>
    </row>
    <row r="3706" spans="1:12" x14ac:dyDescent="0.25">
      <c r="A3706" t="s">
        <v>332</v>
      </c>
      <c r="B3706">
        <v>43769</v>
      </c>
      <c r="C3706" t="s">
        <v>3276</v>
      </c>
      <c r="D3706" t="s">
        <v>6</v>
      </c>
      <c r="G3706" t="s">
        <v>2937</v>
      </c>
      <c r="K3706" s="1">
        <v>0</v>
      </c>
      <c r="L3706" s="1">
        <v>638.59932000000003</v>
      </c>
    </row>
    <row r="3707" spans="1:12" x14ac:dyDescent="0.25">
      <c r="A3707" t="s">
        <v>332</v>
      </c>
      <c r="B3707">
        <v>43769</v>
      </c>
      <c r="C3707" t="s">
        <v>3276</v>
      </c>
      <c r="D3707" t="s">
        <v>6</v>
      </c>
      <c r="G3707" t="s">
        <v>2938</v>
      </c>
      <c r="K3707" s="1">
        <v>0</v>
      </c>
      <c r="L3707" s="1">
        <v>481.05168499999996</v>
      </c>
    </row>
    <row r="3708" spans="1:12" x14ac:dyDescent="0.25">
      <c r="A3708" t="s">
        <v>330</v>
      </c>
      <c r="B3708">
        <v>43769</v>
      </c>
      <c r="C3708" t="s">
        <v>3003</v>
      </c>
      <c r="D3708" t="s">
        <v>6</v>
      </c>
      <c r="G3708" t="s">
        <v>3007</v>
      </c>
      <c r="K3708" s="1">
        <v>1203.3474899999999</v>
      </c>
      <c r="L3708" s="1">
        <v>0</v>
      </c>
    </row>
    <row r="3709" spans="1:12" x14ac:dyDescent="0.25">
      <c r="A3709" t="s">
        <v>330</v>
      </c>
      <c r="B3709">
        <v>43769</v>
      </c>
      <c r="C3709" t="s">
        <v>3005</v>
      </c>
      <c r="D3709" t="s">
        <v>6</v>
      </c>
      <c r="G3709" t="s">
        <v>3008</v>
      </c>
      <c r="K3709" s="1">
        <v>3428.3306200000002</v>
      </c>
      <c r="L3709" s="1">
        <v>0</v>
      </c>
    </row>
    <row r="3710" spans="1:12" x14ac:dyDescent="0.25">
      <c r="A3710" t="s">
        <v>330</v>
      </c>
      <c r="B3710">
        <v>43769</v>
      </c>
      <c r="C3710" t="s">
        <v>3276</v>
      </c>
      <c r="D3710" t="s">
        <v>6</v>
      </c>
      <c r="G3710" t="s">
        <v>2946</v>
      </c>
      <c r="K3710" s="1">
        <v>0</v>
      </c>
      <c r="L3710" s="1">
        <v>342.89364900000004</v>
      </c>
    </row>
    <row r="3711" spans="1:12" x14ac:dyDescent="0.25">
      <c r="A3711" t="s">
        <v>330</v>
      </c>
      <c r="B3711">
        <v>43769</v>
      </c>
      <c r="C3711" t="s">
        <v>3276</v>
      </c>
      <c r="D3711" t="s">
        <v>6</v>
      </c>
      <c r="G3711" t="s">
        <v>2947</v>
      </c>
      <c r="K3711" s="1">
        <v>0</v>
      </c>
      <c r="L3711" s="1">
        <v>120.22476399999999</v>
      </c>
    </row>
    <row r="3712" spans="1:12" x14ac:dyDescent="0.25">
      <c r="A3712" t="s">
        <v>328</v>
      </c>
      <c r="B3712">
        <v>43769</v>
      </c>
      <c r="C3712" t="s">
        <v>3003</v>
      </c>
      <c r="D3712" t="s">
        <v>6</v>
      </c>
      <c r="G3712" t="s">
        <v>3009</v>
      </c>
      <c r="K3712" s="1">
        <v>407.41321999999997</v>
      </c>
      <c r="L3712" s="1">
        <v>0</v>
      </c>
    </row>
    <row r="3713" spans="1:12" x14ac:dyDescent="0.25">
      <c r="A3713" t="s">
        <v>328</v>
      </c>
      <c r="B3713">
        <v>43769</v>
      </c>
      <c r="C3713" t="s">
        <v>3005</v>
      </c>
      <c r="D3713" t="s">
        <v>6</v>
      </c>
      <c r="G3713" t="s">
        <v>3008</v>
      </c>
      <c r="K3713" s="1">
        <v>1006.36341</v>
      </c>
      <c r="L3713" s="1">
        <v>0</v>
      </c>
    </row>
    <row r="3714" spans="1:12" x14ac:dyDescent="0.25">
      <c r="A3714" t="s">
        <v>328</v>
      </c>
      <c r="B3714">
        <v>43769</v>
      </c>
      <c r="C3714" t="s">
        <v>3276</v>
      </c>
      <c r="D3714" t="s">
        <v>6</v>
      </c>
      <c r="G3714" t="s">
        <v>2953</v>
      </c>
      <c r="K3714" s="1">
        <v>0</v>
      </c>
      <c r="L3714" s="1">
        <v>100.655165</v>
      </c>
    </row>
    <row r="3715" spans="1:12" x14ac:dyDescent="0.25">
      <c r="A3715" t="s">
        <v>328</v>
      </c>
      <c r="B3715">
        <v>43769</v>
      </c>
      <c r="C3715" t="s">
        <v>3276</v>
      </c>
      <c r="D3715" t="s">
        <v>6</v>
      </c>
      <c r="G3715" t="s">
        <v>2954</v>
      </c>
      <c r="K3715" s="1">
        <v>0</v>
      </c>
      <c r="L3715" s="1">
        <v>40.703325</v>
      </c>
    </row>
    <row r="3716" spans="1:12" x14ac:dyDescent="0.25">
      <c r="A3716" t="s">
        <v>192</v>
      </c>
      <c r="B3716">
        <v>43769</v>
      </c>
      <c r="C3716" t="s">
        <v>3244</v>
      </c>
      <c r="D3716" t="s">
        <v>6</v>
      </c>
      <c r="G3716" t="s">
        <v>3010</v>
      </c>
      <c r="K3716" s="1">
        <v>1920</v>
      </c>
      <c r="L3716" s="1">
        <v>0</v>
      </c>
    </row>
    <row r="3717" spans="1:12" x14ac:dyDescent="0.25">
      <c r="A3717" t="s">
        <v>192</v>
      </c>
      <c r="B3717">
        <v>43769</v>
      </c>
      <c r="C3717" t="s">
        <v>3244</v>
      </c>
      <c r="D3717" t="s">
        <v>6</v>
      </c>
      <c r="G3717" t="s">
        <v>2957</v>
      </c>
      <c r="K3717" s="1">
        <v>0</v>
      </c>
      <c r="L3717" s="1">
        <v>62.396999999999998</v>
      </c>
    </row>
    <row r="3718" spans="1:12" x14ac:dyDescent="0.25">
      <c r="A3718" t="s">
        <v>192</v>
      </c>
      <c r="B3718">
        <v>43769</v>
      </c>
      <c r="C3718" t="s">
        <v>3244</v>
      </c>
      <c r="D3718" t="s">
        <v>6</v>
      </c>
      <c r="G3718" t="s">
        <v>2958</v>
      </c>
      <c r="K3718" s="1">
        <v>0</v>
      </c>
      <c r="L3718" s="1">
        <v>12</v>
      </c>
    </row>
    <row r="3719" spans="1:12" x14ac:dyDescent="0.25">
      <c r="A3719" t="s">
        <v>171</v>
      </c>
      <c r="B3719">
        <v>43769</v>
      </c>
      <c r="D3719" t="s">
        <v>6</v>
      </c>
      <c r="G3719" t="s">
        <v>2960</v>
      </c>
      <c r="K3719" s="1">
        <v>0</v>
      </c>
      <c r="L3719" s="1">
        <v>1.9472130000000001</v>
      </c>
    </row>
    <row r="3720" spans="1:12" x14ac:dyDescent="0.25">
      <c r="A3720" t="s">
        <v>171</v>
      </c>
      <c r="B3720">
        <v>43769</v>
      </c>
      <c r="C3720" t="s">
        <v>2804</v>
      </c>
      <c r="D3720" t="s">
        <v>6</v>
      </c>
      <c r="G3720" t="s">
        <v>3011</v>
      </c>
      <c r="K3720" s="1">
        <v>185.47834</v>
      </c>
      <c r="L3720" s="1">
        <v>0</v>
      </c>
    </row>
    <row r="3721" spans="1:12" x14ac:dyDescent="0.25">
      <c r="A3721" t="s">
        <v>171</v>
      </c>
      <c r="B3721">
        <v>43769</v>
      </c>
      <c r="C3721" t="s">
        <v>3244</v>
      </c>
      <c r="D3721" t="s">
        <v>6</v>
      </c>
      <c r="G3721" t="s">
        <v>3012</v>
      </c>
      <c r="K3721" s="1">
        <v>19.47213</v>
      </c>
      <c r="L3721" s="1">
        <v>0</v>
      </c>
    </row>
    <row r="3722" spans="1:12" x14ac:dyDescent="0.25">
      <c r="A3722" t="s">
        <v>171</v>
      </c>
      <c r="B3722">
        <v>43769</v>
      </c>
      <c r="C3722" t="s">
        <v>3244</v>
      </c>
      <c r="D3722" t="s">
        <v>6</v>
      </c>
      <c r="G3722" t="s">
        <v>3013</v>
      </c>
      <c r="K3722" s="1">
        <v>11.02576</v>
      </c>
      <c r="L3722" s="1">
        <v>0</v>
      </c>
    </row>
    <row r="3723" spans="1:12" x14ac:dyDescent="0.25">
      <c r="A3723" t="s">
        <v>171</v>
      </c>
      <c r="B3723">
        <v>43769</v>
      </c>
      <c r="C3723" t="s">
        <v>3244</v>
      </c>
      <c r="D3723" t="s">
        <v>6</v>
      </c>
      <c r="G3723" t="s">
        <v>3014</v>
      </c>
      <c r="K3723" s="1">
        <v>7.6554599999999997</v>
      </c>
      <c r="L3723" s="1">
        <v>0</v>
      </c>
    </row>
    <row r="3724" spans="1:12" x14ac:dyDescent="0.25">
      <c r="A3724" t="s">
        <v>171</v>
      </c>
      <c r="B3724">
        <v>43769</v>
      </c>
      <c r="C3724" t="s">
        <v>3321</v>
      </c>
      <c r="D3724" t="s">
        <v>6</v>
      </c>
      <c r="G3724" t="s">
        <v>3015</v>
      </c>
      <c r="K3724" s="1">
        <v>117.5668</v>
      </c>
      <c r="L3724" s="1">
        <v>0</v>
      </c>
    </row>
    <row r="3725" spans="1:12" x14ac:dyDescent="0.25">
      <c r="A3725" t="s">
        <v>171</v>
      </c>
      <c r="B3725">
        <v>43769</v>
      </c>
      <c r="C3725" t="s">
        <v>3253</v>
      </c>
      <c r="D3725" t="s">
        <v>6</v>
      </c>
      <c r="G3725" t="s">
        <v>3016</v>
      </c>
      <c r="K3725" s="1">
        <v>523.52598999999998</v>
      </c>
      <c r="L3725" s="1">
        <v>0</v>
      </c>
    </row>
    <row r="3726" spans="1:12" x14ac:dyDescent="0.25">
      <c r="A3726" t="s">
        <v>171</v>
      </c>
      <c r="B3726">
        <v>43769</v>
      </c>
      <c r="C3726" t="s">
        <v>3253</v>
      </c>
      <c r="D3726" t="s">
        <v>6</v>
      </c>
      <c r="G3726" t="s">
        <v>3017</v>
      </c>
      <c r="K3726" s="1">
        <v>652.58984999999996</v>
      </c>
      <c r="L3726" s="1">
        <v>0</v>
      </c>
    </row>
    <row r="3727" spans="1:12" x14ac:dyDescent="0.25">
      <c r="A3727" t="s">
        <v>171</v>
      </c>
      <c r="B3727">
        <v>43769</v>
      </c>
      <c r="C3727" t="s">
        <v>3253</v>
      </c>
      <c r="D3727" t="s">
        <v>6</v>
      </c>
      <c r="G3727" t="s">
        <v>3018</v>
      </c>
      <c r="K3727" s="1">
        <v>813.23954000000003</v>
      </c>
      <c r="L3727" s="1">
        <v>0</v>
      </c>
    </row>
    <row r="3728" spans="1:12" x14ac:dyDescent="0.25">
      <c r="A3728" t="s">
        <v>171</v>
      </c>
      <c r="B3728">
        <v>43769</v>
      </c>
      <c r="C3728" t="s">
        <v>3253</v>
      </c>
      <c r="D3728" t="s">
        <v>6</v>
      </c>
      <c r="G3728" t="s">
        <v>3019</v>
      </c>
      <c r="K3728" s="1">
        <v>774.78145999999992</v>
      </c>
      <c r="L3728" s="1">
        <v>0</v>
      </c>
    </row>
    <row r="3729" spans="1:12" x14ac:dyDescent="0.25">
      <c r="A3729" t="s">
        <v>171</v>
      </c>
      <c r="B3729">
        <v>43769</v>
      </c>
      <c r="C3729" t="s">
        <v>3244</v>
      </c>
      <c r="D3729" t="s">
        <v>6</v>
      </c>
      <c r="G3729" t="s">
        <v>3020</v>
      </c>
      <c r="K3729" s="1">
        <v>652.58984999999996</v>
      </c>
      <c r="L3729" s="1">
        <v>0</v>
      </c>
    </row>
    <row r="3730" spans="1:12" x14ac:dyDescent="0.25">
      <c r="A3730" t="s">
        <v>171</v>
      </c>
      <c r="B3730">
        <v>43769</v>
      </c>
      <c r="C3730" t="s">
        <v>3244</v>
      </c>
      <c r="D3730" t="s">
        <v>6</v>
      </c>
      <c r="G3730" t="s">
        <v>3021</v>
      </c>
      <c r="K3730" s="1">
        <v>71.427999999999997</v>
      </c>
      <c r="L3730" s="1">
        <v>0</v>
      </c>
    </row>
    <row r="3731" spans="1:12" x14ac:dyDescent="0.25">
      <c r="A3731" t="s">
        <v>171</v>
      </c>
      <c r="B3731">
        <v>43769</v>
      </c>
      <c r="D3731" t="s">
        <v>6</v>
      </c>
      <c r="G3731" t="s">
        <v>2961</v>
      </c>
      <c r="K3731" s="1">
        <v>0</v>
      </c>
      <c r="L3731" s="1">
        <v>1.102576</v>
      </c>
    </row>
    <row r="3732" spans="1:12" x14ac:dyDescent="0.25">
      <c r="A3732" t="s">
        <v>171</v>
      </c>
      <c r="B3732">
        <v>43769</v>
      </c>
      <c r="D3732" t="s">
        <v>6</v>
      </c>
      <c r="G3732" t="s">
        <v>2962</v>
      </c>
      <c r="K3732" s="1">
        <v>0</v>
      </c>
      <c r="L3732" s="1">
        <v>11.756680000000001</v>
      </c>
    </row>
    <row r="3733" spans="1:12" x14ac:dyDescent="0.25">
      <c r="A3733" t="s">
        <v>171</v>
      </c>
      <c r="B3733">
        <v>43769</v>
      </c>
      <c r="D3733" t="s">
        <v>6</v>
      </c>
      <c r="G3733" t="s">
        <v>2963</v>
      </c>
      <c r="K3733" s="1">
        <v>0</v>
      </c>
      <c r="L3733" s="1">
        <v>81.323954000000001</v>
      </c>
    </row>
    <row r="3734" spans="1:12" x14ac:dyDescent="0.25">
      <c r="A3734" t="s">
        <v>171</v>
      </c>
      <c r="B3734">
        <v>43769</v>
      </c>
      <c r="D3734" t="s">
        <v>6</v>
      </c>
      <c r="G3734" t="s">
        <v>2964</v>
      </c>
      <c r="K3734" s="1">
        <v>0</v>
      </c>
      <c r="L3734" s="1">
        <v>77.478145999999995</v>
      </c>
    </row>
    <row r="3735" spans="1:12" x14ac:dyDescent="0.25">
      <c r="A3735" t="s">
        <v>171</v>
      </c>
      <c r="B3735">
        <v>43769</v>
      </c>
      <c r="D3735" t="s">
        <v>6</v>
      </c>
      <c r="G3735" t="s">
        <v>2965</v>
      </c>
      <c r="K3735" s="1">
        <v>0</v>
      </c>
      <c r="L3735" s="1">
        <v>18.547833999999998</v>
      </c>
    </row>
    <row r="3736" spans="1:12" x14ac:dyDescent="0.25">
      <c r="A3736" t="s">
        <v>171</v>
      </c>
      <c r="B3736">
        <v>43769</v>
      </c>
      <c r="D3736" t="s">
        <v>6</v>
      </c>
      <c r="G3736" t="s">
        <v>2966</v>
      </c>
      <c r="K3736" s="1">
        <v>0</v>
      </c>
      <c r="L3736" s="1">
        <v>0.76554599999999995</v>
      </c>
    </row>
    <row r="3737" spans="1:12" x14ac:dyDescent="0.25">
      <c r="A3737" t="s">
        <v>171</v>
      </c>
      <c r="B3737">
        <v>43769</v>
      </c>
      <c r="D3737" t="s">
        <v>6</v>
      </c>
      <c r="G3737" t="s">
        <v>2967</v>
      </c>
      <c r="K3737" s="1">
        <v>0</v>
      </c>
      <c r="L3737" s="1">
        <v>52.352598999999998</v>
      </c>
    </row>
    <row r="3738" spans="1:12" x14ac:dyDescent="0.25">
      <c r="A3738" t="s">
        <v>171</v>
      </c>
      <c r="B3738">
        <v>43769</v>
      </c>
      <c r="C3738" t="s">
        <v>3253</v>
      </c>
      <c r="D3738" t="s">
        <v>6</v>
      </c>
      <c r="G3738" t="s">
        <v>2968</v>
      </c>
      <c r="K3738" s="1">
        <v>0</v>
      </c>
      <c r="L3738" s="1">
        <v>65.258984999999996</v>
      </c>
    </row>
    <row r="3739" spans="1:12" x14ac:dyDescent="0.25">
      <c r="A3739" t="s">
        <v>171</v>
      </c>
      <c r="B3739">
        <v>43769</v>
      </c>
      <c r="C3739" t="s">
        <v>3244</v>
      </c>
      <c r="D3739" t="s">
        <v>6</v>
      </c>
      <c r="G3739" t="s">
        <v>2969</v>
      </c>
      <c r="K3739" s="1">
        <v>0</v>
      </c>
      <c r="L3739" s="1">
        <v>7.1428000000000003</v>
      </c>
    </row>
    <row r="3740" spans="1:12" x14ac:dyDescent="0.25">
      <c r="A3740" t="s">
        <v>171</v>
      </c>
      <c r="B3740">
        <v>43769</v>
      </c>
      <c r="C3740" t="s">
        <v>2804</v>
      </c>
      <c r="D3740" t="s">
        <v>6</v>
      </c>
      <c r="G3740" t="s">
        <v>2971</v>
      </c>
      <c r="K3740" s="1">
        <v>0</v>
      </c>
      <c r="L3740" s="1">
        <v>65.258984999999996</v>
      </c>
    </row>
    <row r="3741" spans="1:12" x14ac:dyDescent="0.25">
      <c r="A3741" t="s">
        <v>324</v>
      </c>
      <c r="B3741">
        <v>43769</v>
      </c>
      <c r="C3741" t="s">
        <v>2722</v>
      </c>
      <c r="D3741" t="s">
        <v>6</v>
      </c>
      <c r="G3741" t="s">
        <v>3022</v>
      </c>
      <c r="K3741" s="1">
        <v>9.1596000000000011</v>
      </c>
      <c r="L3741" s="1">
        <v>0</v>
      </c>
    </row>
    <row r="3742" spans="1:12" x14ac:dyDescent="0.25">
      <c r="A3742" t="s">
        <v>324</v>
      </c>
      <c r="B3742">
        <v>43769</v>
      </c>
      <c r="D3742" t="s">
        <v>6</v>
      </c>
      <c r="G3742" t="s">
        <v>2967</v>
      </c>
      <c r="K3742" s="1">
        <v>0</v>
      </c>
      <c r="L3742" s="1">
        <v>0.91596</v>
      </c>
    </row>
    <row r="3743" spans="1:12" x14ac:dyDescent="0.25">
      <c r="A3743" t="s">
        <v>166</v>
      </c>
      <c r="B3743">
        <v>43769</v>
      </c>
      <c r="D3743" t="s">
        <v>6</v>
      </c>
      <c r="G3743" t="s">
        <v>2963</v>
      </c>
      <c r="K3743" s="1">
        <v>0</v>
      </c>
      <c r="L3743" s="1">
        <v>0.28571199999999997</v>
      </c>
    </row>
    <row r="3744" spans="1:12" x14ac:dyDescent="0.25">
      <c r="A3744" t="s">
        <v>166</v>
      </c>
      <c r="B3744">
        <v>43769</v>
      </c>
      <c r="D3744" t="s">
        <v>6</v>
      </c>
      <c r="G3744" t="s">
        <v>2988</v>
      </c>
      <c r="K3744" s="1">
        <v>0</v>
      </c>
      <c r="L3744" s="1">
        <v>2.2254860000000001</v>
      </c>
    </row>
    <row r="3745" spans="1:12" x14ac:dyDescent="0.25">
      <c r="A3745" t="s">
        <v>166</v>
      </c>
      <c r="B3745">
        <v>43769</v>
      </c>
      <c r="D3745" t="s">
        <v>6</v>
      </c>
      <c r="G3745" t="s">
        <v>2989</v>
      </c>
      <c r="K3745" s="1">
        <v>0</v>
      </c>
      <c r="L3745" s="1">
        <v>0.699156</v>
      </c>
    </row>
    <row r="3746" spans="1:12" x14ac:dyDescent="0.25">
      <c r="A3746" t="s">
        <v>166</v>
      </c>
      <c r="B3746">
        <v>43769</v>
      </c>
      <c r="D3746" t="s">
        <v>6</v>
      </c>
      <c r="G3746" t="s">
        <v>2990</v>
      </c>
      <c r="K3746" s="1">
        <v>0</v>
      </c>
      <c r="L3746" s="1">
        <v>7.6336969999999997</v>
      </c>
    </row>
    <row r="3747" spans="1:12" x14ac:dyDescent="0.25">
      <c r="A3747" t="s">
        <v>166</v>
      </c>
      <c r="B3747">
        <v>43769</v>
      </c>
      <c r="D3747" t="s">
        <v>6</v>
      </c>
      <c r="G3747" t="s">
        <v>2991</v>
      </c>
      <c r="K3747" s="1">
        <v>0</v>
      </c>
      <c r="L3747" s="1">
        <v>0.36</v>
      </c>
    </row>
    <row r="3748" spans="1:12" x14ac:dyDescent="0.25">
      <c r="A3748" t="s">
        <v>166</v>
      </c>
      <c r="B3748">
        <v>43769</v>
      </c>
      <c r="D3748" t="s">
        <v>6</v>
      </c>
      <c r="G3748" t="s">
        <v>2992</v>
      </c>
      <c r="K3748" s="1">
        <v>0</v>
      </c>
      <c r="L3748" s="1">
        <v>0.70567999999999997</v>
      </c>
    </row>
    <row r="3749" spans="1:12" x14ac:dyDescent="0.25">
      <c r="A3749" t="s">
        <v>166</v>
      </c>
      <c r="B3749">
        <v>43769</v>
      </c>
      <c r="D3749" t="s">
        <v>6</v>
      </c>
      <c r="G3749" t="s">
        <v>2993</v>
      </c>
      <c r="K3749" s="1">
        <v>0</v>
      </c>
      <c r="L3749" s="1">
        <v>3.1453919999999997</v>
      </c>
    </row>
    <row r="3750" spans="1:12" x14ac:dyDescent="0.25">
      <c r="A3750" t="s">
        <v>159</v>
      </c>
      <c r="B3750">
        <v>43769</v>
      </c>
      <c r="D3750" t="s">
        <v>6</v>
      </c>
      <c r="G3750" t="s">
        <v>3023</v>
      </c>
      <c r="H3750" t="s">
        <v>315</v>
      </c>
      <c r="I3750">
        <v>43739</v>
      </c>
      <c r="J3750" t="s">
        <v>162</v>
      </c>
      <c r="K3750" s="1">
        <v>4443.10419</v>
      </c>
      <c r="L3750" s="1">
        <v>0</v>
      </c>
    </row>
    <row r="3751" spans="1:12" x14ac:dyDescent="0.25">
      <c r="A3751" t="s">
        <v>159</v>
      </c>
      <c r="B3751">
        <v>43769</v>
      </c>
      <c r="C3751" t="s">
        <v>284</v>
      </c>
      <c r="D3751" t="s">
        <v>6</v>
      </c>
      <c r="G3751" t="s">
        <v>3024</v>
      </c>
      <c r="H3751" t="s">
        <v>297</v>
      </c>
      <c r="J3751" t="s">
        <v>138</v>
      </c>
      <c r="K3751" s="1">
        <v>119.43721000000001</v>
      </c>
      <c r="L3751" s="1">
        <v>0</v>
      </c>
    </row>
    <row r="3752" spans="1:12" x14ac:dyDescent="0.25">
      <c r="A3752" t="s">
        <v>159</v>
      </c>
      <c r="B3752">
        <v>43769</v>
      </c>
      <c r="C3752" t="s">
        <v>3003</v>
      </c>
      <c r="D3752" t="s">
        <v>6</v>
      </c>
      <c r="G3752" t="s">
        <v>3025</v>
      </c>
      <c r="H3752" t="s">
        <v>229</v>
      </c>
      <c r="I3752">
        <v>43768</v>
      </c>
      <c r="J3752" t="s">
        <v>3026</v>
      </c>
      <c r="K3752" s="1">
        <v>0</v>
      </c>
      <c r="L3752" s="1">
        <v>226.22900000000001</v>
      </c>
    </row>
    <row r="3753" spans="1:12" x14ac:dyDescent="0.25">
      <c r="A3753" t="s">
        <v>159</v>
      </c>
      <c r="B3753">
        <v>43769</v>
      </c>
      <c r="C3753" t="s">
        <v>3003</v>
      </c>
      <c r="D3753" t="s">
        <v>6</v>
      </c>
      <c r="G3753" t="s">
        <v>3027</v>
      </c>
      <c r="H3753" t="s">
        <v>323</v>
      </c>
      <c r="I3753">
        <v>43768</v>
      </c>
      <c r="K3753" s="1">
        <v>0</v>
      </c>
      <c r="L3753" s="1">
        <v>41.080680000000001</v>
      </c>
    </row>
    <row r="3754" spans="1:12" x14ac:dyDescent="0.25">
      <c r="A3754" t="s">
        <v>159</v>
      </c>
      <c r="B3754">
        <v>43769</v>
      </c>
      <c r="C3754" t="s">
        <v>3003</v>
      </c>
      <c r="D3754" t="s">
        <v>6</v>
      </c>
      <c r="G3754" t="s">
        <v>3028</v>
      </c>
      <c r="H3754" t="s">
        <v>294</v>
      </c>
      <c r="I3754">
        <v>43768</v>
      </c>
      <c r="K3754" s="1">
        <v>0</v>
      </c>
      <c r="L3754" s="1">
        <v>20.641560999999999</v>
      </c>
    </row>
    <row r="3755" spans="1:12" x14ac:dyDescent="0.25">
      <c r="A3755" t="s">
        <v>159</v>
      </c>
      <c r="B3755">
        <v>43769</v>
      </c>
      <c r="C3755" t="s">
        <v>3003</v>
      </c>
      <c r="D3755" t="s">
        <v>6</v>
      </c>
      <c r="G3755" t="s">
        <v>3029</v>
      </c>
      <c r="H3755" t="s">
        <v>322</v>
      </c>
      <c r="I3755">
        <v>43768</v>
      </c>
      <c r="K3755" s="1">
        <v>0</v>
      </c>
      <c r="L3755" s="1">
        <v>0.59499999999999997</v>
      </c>
    </row>
    <row r="3756" spans="1:12" x14ac:dyDescent="0.25">
      <c r="A3756" t="s">
        <v>159</v>
      </c>
      <c r="B3756">
        <v>43769</v>
      </c>
      <c r="C3756" t="s">
        <v>3005</v>
      </c>
      <c r="D3756" t="s">
        <v>6</v>
      </c>
      <c r="G3756" t="s">
        <v>3030</v>
      </c>
      <c r="H3756" t="s">
        <v>229</v>
      </c>
      <c r="I3756">
        <v>43768</v>
      </c>
      <c r="J3756" t="s">
        <v>3031</v>
      </c>
      <c r="K3756" s="1">
        <v>0</v>
      </c>
      <c r="L3756" s="1">
        <v>70.554000000000002</v>
      </c>
    </row>
    <row r="3757" spans="1:12" x14ac:dyDescent="0.25">
      <c r="A3757" t="s">
        <v>159</v>
      </c>
      <c r="B3757">
        <v>43769</v>
      </c>
      <c r="C3757" t="s">
        <v>3005</v>
      </c>
      <c r="D3757" t="s">
        <v>6</v>
      </c>
      <c r="G3757" t="s">
        <v>3032</v>
      </c>
      <c r="H3757" t="s">
        <v>229</v>
      </c>
      <c r="I3757">
        <v>43768</v>
      </c>
      <c r="J3757" t="s">
        <v>3033</v>
      </c>
      <c r="K3757" s="1">
        <v>0</v>
      </c>
      <c r="L3757" s="1">
        <v>325.76839999999999</v>
      </c>
    </row>
    <row r="3758" spans="1:12" x14ac:dyDescent="0.25">
      <c r="A3758" t="s">
        <v>159</v>
      </c>
      <c r="B3758">
        <v>43769</v>
      </c>
      <c r="C3758" t="s">
        <v>3005</v>
      </c>
      <c r="D3758" t="s">
        <v>6</v>
      </c>
      <c r="G3758" t="s">
        <v>3034</v>
      </c>
      <c r="H3758" t="s">
        <v>323</v>
      </c>
      <c r="I3758">
        <v>43768</v>
      </c>
      <c r="K3758" s="1">
        <v>0</v>
      </c>
      <c r="L3758" s="1">
        <v>3.2890000000000001</v>
      </c>
    </row>
    <row r="3759" spans="1:12" x14ac:dyDescent="0.25">
      <c r="A3759" t="s">
        <v>159</v>
      </c>
      <c r="B3759">
        <v>43769</v>
      </c>
      <c r="C3759" t="s">
        <v>3005</v>
      </c>
      <c r="D3759" t="s">
        <v>6</v>
      </c>
      <c r="G3759" t="s">
        <v>3035</v>
      </c>
      <c r="H3759" t="s">
        <v>323</v>
      </c>
      <c r="I3759">
        <v>43768</v>
      </c>
      <c r="K3759" s="1">
        <v>0</v>
      </c>
      <c r="L3759" s="1">
        <v>32.579112000000002</v>
      </c>
    </row>
    <row r="3760" spans="1:12" x14ac:dyDescent="0.25">
      <c r="A3760" t="s">
        <v>159</v>
      </c>
      <c r="B3760">
        <v>43769</v>
      </c>
      <c r="C3760" t="s">
        <v>3005</v>
      </c>
      <c r="D3760" t="s">
        <v>6</v>
      </c>
      <c r="G3760" t="s">
        <v>3036</v>
      </c>
      <c r="H3760" t="s">
        <v>322</v>
      </c>
      <c r="I3760">
        <v>43768</v>
      </c>
      <c r="K3760" s="1">
        <v>0</v>
      </c>
      <c r="L3760" s="1">
        <v>0.59499999999999997</v>
      </c>
    </row>
    <row r="3761" spans="1:12" x14ac:dyDescent="0.25">
      <c r="A3761" t="s">
        <v>159</v>
      </c>
      <c r="B3761">
        <v>43769</v>
      </c>
      <c r="D3761" t="s">
        <v>6</v>
      </c>
      <c r="G3761" t="s">
        <v>3037</v>
      </c>
      <c r="H3761" t="s">
        <v>294</v>
      </c>
      <c r="J3761" t="s">
        <v>321</v>
      </c>
      <c r="K3761" s="1">
        <v>0</v>
      </c>
      <c r="L3761" s="1">
        <v>12.905008</v>
      </c>
    </row>
    <row r="3762" spans="1:12" x14ac:dyDescent="0.25">
      <c r="A3762" t="s">
        <v>159</v>
      </c>
      <c r="B3762">
        <v>43769</v>
      </c>
      <c r="D3762" t="s">
        <v>6</v>
      </c>
      <c r="G3762" t="s">
        <v>3038</v>
      </c>
      <c r="H3762" t="s">
        <v>294</v>
      </c>
      <c r="J3762" t="s">
        <v>313</v>
      </c>
      <c r="K3762" s="1">
        <v>0</v>
      </c>
      <c r="L3762" s="1">
        <v>6.5911390000000001</v>
      </c>
    </row>
    <row r="3763" spans="1:12" x14ac:dyDescent="0.25">
      <c r="A3763" t="s">
        <v>159</v>
      </c>
      <c r="B3763">
        <v>43769</v>
      </c>
      <c r="C3763" t="s">
        <v>2844</v>
      </c>
      <c r="D3763" t="s">
        <v>6</v>
      </c>
      <c r="G3763" t="s">
        <v>3039</v>
      </c>
      <c r="H3763" t="s">
        <v>293</v>
      </c>
      <c r="J3763" t="s">
        <v>320</v>
      </c>
      <c r="K3763" s="1">
        <v>671.16</v>
      </c>
      <c r="L3763" s="1">
        <v>0</v>
      </c>
    </row>
    <row r="3764" spans="1:12" x14ac:dyDescent="0.25">
      <c r="A3764" t="s">
        <v>159</v>
      </c>
      <c r="B3764">
        <v>43769</v>
      </c>
      <c r="D3764" t="s">
        <v>6</v>
      </c>
      <c r="G3764" t="s">
        <v>3040</v>
      </c>
      <c r="H3764" t="s">
        <v>3041</v>
      </c>
      <c r="K3764" s="1">
        <v>34.53</v>
      </c>
      <c r="L3764" s="1">
        <v>0</v>
      </c>
    </row>
    <row r="3765" spans="1:12" x14ac:dyDescent="0.25">
      <c r="A3765" t="s">
        <v>159</v>
      </c>
      <c r="B3765">
        <v>43769</v>
      </c>
      <c r="C3765" t="s">
        <v>3311</v>
      </c>
      <c r="D3765" t="s">
        <v>6</v>
      </c>
      <c r="G3765" t="s">
        <v>3042</v>
      </c>
      <c r="H3765" t="s">
        <v>319</v>
      </c>
      <c r="I3765">
        <v>43769</v>
      </c>
      <c r="K3765" s="1">
        <v>0</v>
      </c>
      <c r="L3765" s="1">
        <v>40.432392</v>
      </c>
    </row>
    <row r="3766" spans="1:12" x14ac:dyDescent="0.25">
      <c r="A3766" t="s">
        <v>159</v>
      </c>
      <c r="B3766">
        <v>43769</v>
      </c>
      <c r="C3766" t="s">
        <v>2722</v>
      </c>
      <c r="D3766" t="s">
        <v>6</v>
      </c>
      <c r="G3766" t="s">
        <v>3043</v>
      </c>
      <c r="H3766" t="s">
        <v>158</v>
      </c>
      <c r="I3766">
        <v>43769</v>
      </c>
      <c r="K3766" s="1">
        <v>0</v>
      </c>
      <c r="L3766" s="1">
        <v>4.7796000000000003</v>
      </c>
    </row>
    <row r="3767" spans="1:12" x14ac:dyDescent="0.25">
      <c r="A3767" t="s">
        <v>151</v>
      </c>
      <c r="B3767">
        <v>43769</v>
      </c>
      <c r="D3767" t="s">
        <v>6</v>
      </c>
      <c r="G3767" t="s">
        <v>3044</v>
      </c>
      <c r="H3767" t="s">
        <v>296</v>
      </c>
      <c r="J3767" t="s">
        <v>314</v>
      </c>
      <c r="K3767" s="1">
        <v>0</v>
      </c>
      <c r="L3767" s="1">
        <v>2E-3</v>
      </c>
    </row>
    <row r="3768" spans="1:12" x14ac:dyDescent="0.25">
      <c r="A3768" t="s">
        <v>151</v>
      </c>
      <c r="B3768">
        <v>43769</v>
      </c>
      <c r="D3768" t="s">
        <v>6</v>
      </c>
      <c r="G3768" t="s">
        <v>3045</v>
      </c>
      <c r="H3768" t="s">
        <v>241</v>
      </c>
      <c r="J3768" t="s">
        <v>313</v>
      </c>
      <c r="K3768" s="1">
        <v>720.89406999999994</v>
      </c>
      <c r="L3768" s="1">
        <v>0</v>
      </c>
    </row>
    <row r="3769" spans="1:12" x14ac:dyDescent="0.25">
      <c r="A3769" t="s">
        <v>151</v>
      </c>
      <c r="B3769">
        <v>43769</v>
      </c>
      <c r="C3769" t="s">
        <v>2872</v>
      </c>
      <c r="D3769" t="s">
        <v>6</v>
      </c>
      <c r="G3769" t="s">
        <v>3046</v>
      </c>
      <c r="H3769" t="s">
        <v>318</v>
      </c>
      <c r="J3769" t="s">
        <v>234</v>
      </c>
      <c r="K3769" s="1">
        <v>76.397999999999996</v>
      </c>
      <c r="L3769" s="1">
        <v>0</v>
      </c>
    </row>
    <row r="3770" spans="1:12" x14ac:dyDescent="0.25">
      <c r="A3770" t="s">
        <v>151</v>
      </c>
      <c r="B3770">
        <v>43769</v>
      </c>
      <c r="C3770" t="s">
        <v>3047</v>
      </c>
      <c r="D3770" t="s">
        <v>6</v>
      </c>
      <c r="G3770" t="s">
        <v>3048</v>
      </c>
      <c r="H3770" t="s">
        <v>150</v>
      </c>
      <c r="K3770" s="1">
        <v>742.52430000000004</v>
      </c>
      <c r="L3770" s="1">
        <v>0</v>
      </c>
    </row>
    <row r="3771" spans="1:12" x14ac:dyDescent="0.25">
      <c r="A3771" t="s">
        <v>151</v>
      </c>
      <c r="B3771">
        <v>43769</v>
      </c>
      <c r="C3771" t="s">
        <v>2903</v>
      </c>
      <c r="D3771" t="s">
        <v>6</v>
      </c>
      <c r="G3771" t="s">
        <v>3049</v>
      </c>
      <c r="H3771" t="s">
        <v>296</v>
      </c>
      <c r="J3771" t="s">
        <v>138</v>
      </c>
      <c r="K3771" s="1">
        <v>13.09</v>
      </c>
      <c r="L3771" s="1">
        <v>0</v>
      </c>
    </row>
    <row r="3772" spans="1:12" x14ac:dyDescent="0.25">
      <c r="A3772" t="s">
        <v>151</v>
      </c>
      <c r="B3772">
        <v>43769</v>
      </c>
      <c r="C3772" t="s">
        <v>3050</v>
      </c>
      <c r="D3772" t="s">
        <v>6</v>
      </c>
      <c r="G3772" t="s">
        <v>3051</v>
      </c>
      <c r="H3772" t="s">
        <v>295</v>
      </c>
      <c r="K3772" s="1">
        <v>1920</v>
      </c>
      <c r="L3772" s="1">
        <v>0</v>
      </c>
    </row>
    <row r="3773" spans="1:12" x14ac:dyDescent="0.25">
      <c r="A3773" t="s">
        <v>151</v>
      </c>
      <c r="B3773">
        <v>43769</v>
      </c>
      <c r="C3773" t="s">
        <v>3003</v>
      </c>
      <c r="D3773" t="s">
        <v>6</v>
      </c>
      <c r="G3773" t="s">
        <v>3052</v>
      </c>
      <c r="H3773" t="s">
        <v>241</v>
      </c>
      <c r="K3773" s="1">
        <v>0</v>
      </c>
      <c r="L3773" s="1">
        <v>469.58840300000003</v>
      </c>
    </row>
    <row r="3774" spans="1:12" x14ac:dyDescent="0.25">
      <c r="A3774" t="s">
        <v>151</v>
      </c>
      <c r="B3774">
        <v>43769</v>
      </c>
      <c r="C3774" t="s">
        <v>3005</v>
      </c>
      <c r="D3774" t="s">
        <v>6</v>
      </c>
      <c r="G3774" t="s">
        <v>3053</v>
      </c>
      <c r="H3774" t="s">
        <v>241</v>
      </c>
      <c r="K3774" s="1">
        <v>0</v>
      </c>
      <c r="L3774" s="1">
        <v>853.02388299999996</v>
      </c>
    </row>
    <row r="3775" spans="1:12" x14ac:dyDescent="0.25">
      <c r="A3775" t="s">
        <v>151</v>
      </c>
      <c r="B3775">
        <v>43769</v>
      </c>
      <c r="C3775" t="s">
        <v>2804</v>
      </c>
      <c r="D3775" t="s">
        <v>6</v>
      </c>
      <c r="G3775" t="s">
        <v>3054</v>
      </c>
      <c r="H3775" t="s">
        <v>154</v>
      </c>
      <c r="K3775" s="1">
        <v>0</v>
      </c>
      <c r="L3775" s="1">
        <v>22.071922000000001</v>
      </c>
    </row>
    <row r="3776" spans="1:12" x14ac:dyDescent="0.25">
      <c r="A3776" t="s">
        <v>151</v>
      </c>
      <c r="B3776">
        <v>43769</v>
      </c>
      <c r="C3776" t="s">
        <v>3244</v>
      </c>
      <c r="D3776" t="s">
        <v>6</v>
      </c>
      <c r="G3776" t="s">
        <v>3012</v>
      </c>
      <c r="H3776" t="s">
        <v>154</v>
      </c>
      <c r="K3776" s="1">
        <v>0</v>
      </c>
      <c r="L3776" s="1">
        <v>2.317183</v>
      </c>
    </row>
    <row r="3777" spans="1:12" x14ac:dyDescent="0.25">
      <c r="A3777" t="s">
        <v>151</v>
      </c>
      <c r="B3777">
        <v>43769</v>
      </c>
      <c r="C3777" t="s">
        <v>3244</v>
      </c>
      <c r="D3777" t="s">
        <v>6</v>
      </c>
      <c r="G3777" t="s">
        <v>3013</v>
      </c>
      <c r="H3777" t="s">
        <v>154</v>
      </c>
      <c r="K3777" s="1">
        <v>0</v>
      </c>
      <c r="L3777" s="1">
        <v>1.312065</v>
      </c>
    </row>
    <row r="3778" spans="1:12" x14ac:dyDescent="0.25">
      <c r="A3778" t="s">
        <v>151</v>
      </c>
      <c r="B3778">
        <v>43769</v>
      </c>
      <c r="C3778" t="s">
        <v>3244</v>
      </c>
      <c r="D3778" t="s">
        <v>6</v>
      </c>
      <c r="G3778" t="s">
        <v>3014</v>
      </c>
      <c r="H3778" t="s">
        <v>154</v>
      </c>
      <c r="K3778" s="1">
        <v>0</v>
      </c>
      <c r="L3778" s="1">
        <v>0.91100000000000003</v>
      </c>
    </row>
    <row r="3779" spans="1:12" x14ac:dyDescent="0.25">
      <c r="A3779" t="s">
        <v>151</v>
      </c>
      <c r="B3779">
        <v>43769</v>
      </c>
      <c r="C3779" t="s">
        <v>3321</v>
      </c>
      <c r="D3779" t="s">
        <v>6</v>
      </c>
      <c r="G3779" t="s">
        <v>3015</v>
      </c>
      <c r="H3779" t="s">
        <v>154</v>
      </c>
      <c r="K3779" s="1">
        <v>0</v>
      </c>
      <c r="L3779" s="1">
        <v>13.990449</v>
      </c>
    </row>
    <row r="3780" spans="1:12" x14ac:dyDescent="0.25">
      <c r="A3780" t="s">
        <v>151</v>
      </c>
      <c r="B3780">
        <v>43769</v>
      </c>
      <c r="C3780" t="s">
        <v>3253</v>
      </c>
      <c r="D3780" t="s">
        <v>6</v>
      </c>
      <c r="G3780" t="s">
        <v>3016</v>
      </c>
      <c r="H3780" t="s">
        <v>154</v>
      </c>
      <c r="K3780" s="1">
        <v>0</v>
      </c>
      <c r="L3780" s="1">
        <v>62.299593000000009</v>
      </c>
    </row>
    <row r="3781" spans="1:12" x14ac:dyDescent="0.25">
      <c r="A3781" t="s">
        <v>151</v>
      </c>
      <c r="B3781">
        <v>43769</v>
      </c>
      <c r="C3781" t="s">
        <v>3253</v>
      </c>
      <c r="D3781" t="s">
        <v>6</v>
      </c>
      <c r="G3781" t="s">
        <v>3017</v>
      </c>
      <c r="H3781" t="s">
        <v>154</v>
      </c>
      <c r="K3781" s="1">
        <v>0</v>
      </c>
      <c r="L3781" s="1">
        <v>77.658192</v>
      </c>
    </row>
    <row r="3782" spans="1:12" x14ac:dyDescent="0.25">
      <c r="A3782" t="s">
        <v>151</v>
      </c>
      <c r="B3782">
        <v>43769</v>
      </c>
      <c r="C3782" t="s">
        <v>3253</v>
      </c>
      <c r="D3782" t="s">
        <v>6</v>
      </c>
      <c r="G3782" t="s">
        <v>3018</v>
      </c>
      <c r="H3782" t="s">
        <v>154</v>
      </c>
      <c r="K3782" s="1">
        <v>0</v>
      </c>
      <c r="L3782" s="1">
        <v>96.77550500000001</v>
      </c>
    </row>
    <row r="3783" spans="1:12" x14ac:dyDescent="0.25">
      <c r="A3783" t="s">
        <v>151</v>
      </c>
      <c r="B3783">
        <v>43769</v>
      </c>
      <c r="C3783" t="s">
        <v>2722</v>
      </c>
      <c r="D3783" t="s">
        <v>6</v>
      </c>
      <c r="G3783" t="s">
        <v>3022</v>
      </c>
      <c r="H3783" t="s">
        <v>225</v>
      </c>
      <c r="K3783" s="1">
        <v>0</v>
      </c>
      <c r="L3783" s="1">
        <v>1.0899920000000001</v>
      </c>
    </row>
    <row r="3784" spans="1:12" x14ac:dyDescent="0.25">
      <c r="A3784" t="s">
        <v>151</v>
      </c>
      <c r="B3784">
        <v>43769</v>
      </c>
      <c r="C3784" t="s">
        <v>3253</v>
      </c>
      <c r="D3784" t="s">
        <v>6</v>
      </c>
      <c r="G3784" t="s">
        <v>3019</v>
      </c>
      <c r="H3784" t="s">
        <v>154</v>
      </c>
      <c r="K3784" s="1">
        <v>0</v>
      </c>
      <c r="L3784" s="1">
        <v>92.198993999999999</v>
      </c>
    </row>
    <row r="3785" spans="1:12" x14ac:dyDescent="0.25">
      <c r="A3785" t="s">
        <v>151</v>
      </c>
      <c r="B3785">
        <v>43769</v>
      </c>
      <c r="C3785" t="s">
        <v>3244</v>
      </c>
      <c r="D3785" t="s">
        <v>6</v>
      </c>
      <c r="G3785" t="s">
        <v>3010</v>
      </c>
      <c r="H3785" t="s">
        <v>295</v>
      </c>
      <c r="K3785" s="1">
        <v>0</v>
      </c>
      <c r="L3785" s="1">
        <v>192</v>
      </c>
    </row>
    <row r="3786" spans="1:12" x14ac:dyDescent="0.25">
      <c r="A3786" t="s">
        <v>151</v>
      </c>
      <c r="B3786">
        <v>43769</v>
      </c>
      <c r="C3786" t="s">
        <v>3244</v>
      </c>
      <c r="D3786" t="s">
        <v>6</v>
      </c>
      <c r="G3786" t="s">
        <v>3020</v>
      </c>
      <c r="H3786" t="s">
        <v>154</v>
      </c>
      <c r="K3786" s="1">
        <v>0</v>
      </c>
      <c r="L3786" s="1">
        <v>77.658192</v>
      </c>
    </row>
    <row r="3787" spans="1:12" x14ac:dyDescent="0.25">
      <c r="A3787" t="s">
        <v>151</v>
      </c>
      <c r="B3787">
        <v>43769</v>
      </c>
      <c r="C3787" t="s">
        <v>3244</v>
      </c>
      <c r="D3787" t="s">
        <v>6</v>
      </c>
      <c r="G3787" t="s">
        <v>3021</v>
      </c>
      <c r="H3787" t="s">
        <v>154</v>
      </c>
      <c r="K3787" s="1">
        <v>0</v>
      </c>
      <c r="L3787" s="1">
        <v>8.4999320000000012</v>
      </c>
    </row>
    <row r="3788" spans="1:12" x14ac:dyDescent="0.25">
      <c r="A3788" t="s">
        <v>240</v>
      </c>
      <c r="B3788">
        <v>43769</v>
      </c>
      <c r="D3788" t="s">
        <v>6</v>
      </c>
      <c r="E3788" t="s">
        <v>315</v>
      </c>
      <c r="G3788" t="s">
        <v>3023</v>
      </c>
      <c r="H3788" t="s">
        <v>315</v>
      </c>
      <c r="I3788">
        <v>43739</v>
      </c>
      <c r="J3788" t="s">
        <v>314</v>
      </c>
      <c r="K3788" s="1">
        <v>0</v>
      </c>
      <c r="L3788" s="1">
        <v>444.31041900000002</v>
      </c>
    </row>
    <row r="3789" spans="1:12" x14ac:dyDescent="0.25">
      <c r="A3789" t="s">
        <v>240</v>
      </c>
      <c r="B3789">
        <v>43769</v>
      </c>
      <c r="C3789" t="s">
        <v>3055</v>
      </c>
      <c r="D3789" t="s">
        <v>6</v>
      </c>
      <c r="G3789" t="s">
        <v>3056</v>
      </c>
      <c r="H3789" t="s">
        <v>156</v>
      </c>
      <c r="K3789" s="1">
        <v>221.19720000000001</v>
      </c>
      <c r="L3789" s="1">
        <v>0</v>
      </c>
    </row>
    <row r="3790" spans="1:12" x14ac:dyDescent="0.25">
      <c r="A3790" t="s">
        <v>149</v>
      </c>
      <c r="B3790">
        <v>43769</v>
      </c>
      <c r="C3790" t="s">
        <v>3256</v>
      </c>
      <c r="D3790" t="s">
        <v>6</v>
      </c>
      <c r="G3790" t="s">
        <v>3257</v>
      </c>
      <c r="H3790" t="s">
        <v>16</v>
      </c>
      <c r="I3790">
        <v>43769</v>
      </c>
      <c r="K3790" s="1">
        <v>2687.9001499999999</v>
      </c>
      <c r="L3790" s="1">
        <v>0</v>
      </c>
    </row>
    <row r="3791" spans="1:12" x14ac:dyDescent="0.25">
      <c r="A3791" t="s">
        <v>149</v>
      </c>
      <c r="B3791">
        <v>43769</v>
      </c>
      <c r="C3791" t="s">
        <v>3276</v>
      </c>
      <c r="D3791" t="s">
        <v>6</v>
      </c>
      <c r="G3791" t="s">
        <v>3279</v>
      </c>
      <c r="H3791" t="s">
        <v>246</v>
      </c>
      <c r="I3791">
        <v>43769</v>
      </c>
      <c r="K3791" s="1">
        <v>2086.8153899999998</v>
      </c>
      <c r="L3791" s="1">
        <v>0</v>
      </c>
    </row>
    <row r="3792" spans="1:12" x14ac:dyDescent="0.25">
      <c r="A3792" t="s">
        <v>149</v>
      </c>
      <c r="B3792">
        <v>43769</v>
      </c>
      <c r="C3792" t="s">
        <v>2939</v>
      </c>
      <c r="D3792" t="s">
        <v>6</v>
      </c>
      <c r="E3792" t="s">
        <v>246</v>
      </c>
      <c r="G3792" t="s">
        <v>3057</v>
      </c>
      <c r="H3792" t="s">
        <v>3058</v>
      </c>
      <c r="I3792">
        <v>43769</v>
      </c>
      <c r="K3792" s="1">
        <v>749.78435000000002</v>
      </c>
      <c r="L3792" s="1">
        <v>0</v>
      </c>
    </row>
    <row r="3793" spans="1:12" x14ac:dyDescent="0.25">
      <c r="A3793" t="s">
        <v>149</v>
      </c>
      <c r="B3793">
        <v>43769</v>
      </c>
      <c r="C3793" t="s">
        <v>3321</v>
      </c>
      <c r="D3793" t="s">
        <v>6</v>
      </c>
      <c r="E3793" t="s">
        <v>246</v>
      </c>
      <c r="G3793" t="s">
        <v>3323</v>
      </c>
      <c r="H3793" t="s">
        <v>3059</v>
      </c>
      <c r="I3793">
        <v>43769</v>
      </c>
      <c r="K3793" s="1">
        <v>3005.2714599999999</v>
      </c>
      <c r="L3793" s="1">
        <v>0</v>
      </c>
    </row>
    <row r="3794" spans="1:12" x14ac:dyDescent="0.25">
      <c r="A3794" t="s">
        <v>10</v>
      </c>
      <c r="B3794">
        <v>43769</v>
      </c>
      <c r="D3794" t="s">
        <v>6</v>
      </c>
      <c r="G3794" t="s">
        <v>3060</v>
      </c>
      <c r="H3794" t="s">
        <v>299</v>
      </c>
      <c r="K3794" s="1">
        <v>0</v>
      </c>
      <c r="L3794" s="1">
        <v>603.78572099999997</v>
      </c>
    </row>
    <row r="3795" spans="1:12" x14ac:dyDescent="0.25">
      <c r="A3795" t="s">
        <v>9</v>
      </c>
      <c r="B3795">
        <v>43769</v>
      </c>
      <c r="C3795" t="s">
        <v>3256</v>
      </c>
      <c r="D3795" t="s">
        <v>6</v>
      </c>
      <c r="E3795" t="s">
        <v>16</v>
      </c>
      <c r="G3795" t="s">
        <v>3257</v>
      </c>
      <c r="H3795" t="s">
        <v>16</v>
      </c>
      <c r="I3795">
        <v>43769</v>
      </c>
      <c r="K3795" s="1">
        <v>250.97107</v>
      </c>
      <c r="L3795" s="1">
        <v>0</v>
      </c>
    </row>
    <row r="3796" spans="1:12" x14ac:dyDescent="0.25">
      <c r="A3796" t="s">
        <v>9</v>
      </c>
      <c r="B3796">
        <v>43769</v>
      </c>
      <c r="C3796" t="s">
        <v>3276</v>
      </c>
      <c r="D3796" t="s">
        <v>6</v>
      </c>
      <c r="E3796" t="s">
        <v>246</v>
      </c>
      <c r="G3796" t="s">
        <v>3279</v>
      </c>
      <c r="H3796" t="s">
        <v>246</v>
      </c>
      <c r="I3796">
        <v>43769</v>
      </c>
      <c r="K3796" s="1">
        <v>109.83239</v>
      </c>
      <c r="L3796" s="1">
        <v>0</v>
      </c>
    </row>
    <row r="3797" spans="1:12" x14ac:dyDescent="0.25">
      <c r="A3797" t="s">
        <v>9</v>
      </c>
      <c r="B3797">
        <v>43769</v>
      </c>
      <c r="C3797" t="s">
        <v>2939</v>
      </c>
      <c r="D3797" t="s">
        <v>6</v>
      </c>
      <c r="E3797" t="s">
        <v>246</v>
      </c>
      <c r="G3797" t="s">
        <v>3057</v>
      </c>
      <c r="H3797" t="s">
        <v>3058</v>
      </c>
      <c r="I3797">
        <v>43769</v>
      </c>
      <c r="K3797" s="1">
        <v>39.462330000000001</v>
      </c>
      <c r="L3797" s="1">
        <v>0</v>
      </c>
    </row>
    <row r="3798" spans="1:12" x14ac:dyDescent="0.25">
      <c r="A3798" t="s">
        <v>8</v>
      </c>
      <c r="B3798">
        <v>43769</v>
      </c>
      <c r="D3798" t="s">
        <v>6</v>
      </c>
      <c r="G3798" t="s">
        <v>3061</v>
      </c>
      <c r="H3798" t="s">
        <v>3059</v>
      </c>
      <c r="K3798" s="1">
        <v>0</v>
      </c>
      <c r="L3798" s="1">
        <v>88.550561999999999</v>
      </c>
    </row>
    <row r="3799" spans="1:12" x14ac:dyDescent="0.25">
      <c r="A3799" t="s">
        <v>8</v>
      </c>
      <c r="B3799">
        <v>43769</v>
      </c>
      <c r="C3799" t="s">
        <v>3256</v>
      </c>
      <c r="D3799" t="s">
        <v>6</v>
      </c>
      <c r="E3799" t="s">
        <v>16</v>
      </c>
      <c r="G3799" t="s">
        <v>3257</v>
      </c>
      <c r="H3799" t="s">
        <v>16</v>
      </c>
      <c r="I3799">
        <v>43769</v>
      </c>
      <c r="K3799" s="1">
        <v>2509.7107000000001</v>
      </c>
      <c r="L3799" s="1">
        <v>0</v>
      </c>
    </row>
    <row r="3800" spans="1:12" x14ac:dyDescent="0.25">
      <c r="A3800" t="s">
        <v>8</v>
      </c>
      <c r="B3800">
        <v>43769</v>
      </c>
      <c r="C3800" t="s">
        <v>3276</v>
      </c>
      <c r="D3800" t="s">
        <v>6</v>
      </c>
      <c r="E3800" t="s">
        <v>246</v>
      </c>
      <c r="G3800" t="s">
        <v>3279</v>
      </c>
      <c r="H3800" t="s">
        <v>246</v>
      </c>
      <c r="I3800">
        <v>43769</v>
      </c>
      <c r="K3800" s="1">
        <v>1845.9224999999999</v>
      </c>
      <c r="L3800" s="1">
        <v>0</v>
      </c>
    </row>
    <row r="3801" spans="1:12" x14ac:dyDescent="0.25">
      <c r="A3801" t="s">
        <v>8</v>
      </c>
      <c r="B3801">
        <v>43769</v>
      </c>
      <c r="C3801" t="s">
        <v>2939</v>
      </c>
      <c r="D3801" t="s">
        <v>6</v>
      </c>
      <c r="E3801" t="s">
        <v>246</v>
      </c>
      <c r="G3801" t="s">
        <v>3057</v>
      </c>
      <c r="H3801" t="s">
        <v>3058</v>
      </c>
      <c r="I3801">
        <v>43769</v>
      </c>
      <c r="K3801" s="1">
        <v>663.23249999999996</v>
      </c>
      <c r="L3801" s="1">
        <v>0</v>
      </c>
    </row>
    <row r="3802" spans="1:12" x14ac:dyDescent="0.25">
      <c r="A3802" t="s">
        <v>145</v>
      </c>
      <c r="B3802">
        <v>43769</v>
      </c>
      <c r="D3802" t="s">
        <v>6</v>
      </c>
      <c r="G3802" t="s">
        <v>3062</v>
      </c>
      <c r="K3802" s="1">
        <v>2602.9680899999998</v>
      </c>
      <c r="L3802" s="1">
        <v>0</v>
      </c>
    </row>
    <row r="3803" spans="1:12" x14ac:dyDescent="0.25">
      <c r="A3803" t="s">
        <v>137</v>
      </c>
      <c r="B3803">
        <v>43769</v>
      </c>
      <c r="D3803" t="s">
        <v>6</v>
      </c>
      <c r="G3803" t="s">
        <v>3063</v>
      </c>
      <c r="J3803" t="s">
        <v>313</v>
      </c>
      <c r="K3803" s="1">
        <v>210.58279999999999</v>
      </c>
      <c r="L3803" s="1">
        <v>0</v>
      </c>
    </row>
    <row r="3804" spans="1:12" x14ac:dyDescent="0.25">
      <c r="A3804" t="s">
        <v>137</v>
      </c>
      <c r="B3804">
        <v>43769</v>
      </c>
      <c r="D3804" t="s">
        <v>6</v>
      </c>
      <c r="G3804" t="s">
        <v>3064</v>
      </c>
      <c r="J3804" t="s">
        <v>313</v>
      </c>
      <c r="K3804" s="1">
        <v>30.057359999999999</v>
      </c>
      <c r="L3804" s="1">
        <v>0</v>
      </c>
    </row>
    <row r="3805" spans="1:12" x14ac:dyDescent="0.25">
      <c r="A3805" t="s">
        <v>136</v>
      </c>
      <c r="B3805">
        <v>43769</v>
      </c>
      <c r="D3805" t="s">
        <v>6</v>
      </c>
      <c r="G3805" t="s">
        <v>3065</v>
      </c>
      <c r="K3805" s="1">
        <v>600.54856999999993</v>
      </c>
      <c r="L3805" s="1">
        <v>0</v>
      </c>
    </row>
    <row r="3806" spans="1:12" x14ac:dyDescent="0.25">
      <c r="A3806" t="s">
        <v>136</v>
      </c>
      <c r="B3806">
        <v>43769</v>
      </c>
      <c r="D3806" t="s">
        <v>6</v>
      </c>
      <c r="G3806" t="s">
        <v>3066</v>
      </c>
      <c r="K3806" s="1">
        <v>86.832390000000004</v>
      </c>
      <c r="L3806" s="1">
        <v>0</v>
      </c>
    </row>
    <row r="3807" spans="1:12" x14ac:dyDescent="0.25">
      <c r="A3807" t="s">
        <v>312</v>
      </c>
      <c r="B3807">
        <v>43769</v>
      </c>
      <c r="C3807" t="s">
        <v>22</v>
      </c>
      <c r="D3807" t="s">
        <v>6</v>
      </c>
      <c r="G3807" t="s">
        <v>3067</v>
      </c>
      <c r="K3807" s="1">
        <v>0</v>
      </c>
      <c r="L3807" s="1">
        <v>548.62428899999998</v>
      </c>
    </row>
    <row r="3808" spans="1:12" x14ac:dyDescent="0.25">
      <c r="A3808" t="s">
        <v>134</v>
      </c>
      <c r="B3808">
        <v>43769</v>
      </c>
      <c r="D3808" t="s">
        <v>6</v>
      </c>
      <c r="G3808" t="s">
        <v>3068</v>
      </c>
      <c r="K3808" s="1">
        <v>285.69078000000002</v>
      </c>
      <c r="L3808" s="1">
        <v>0</v>
      </c>
    </row>
    <row r="3809" spans="1:12" x14ac:dyDescent="0.25">
      <c r="A3809" t="s">
        <v>134</v>
      </c>
      <c r="B3809">
        <v>43769</v>
      </c>
      <c r="D3809" t="s">
        <v>6</v>
      </c>
      <c r="G3809" t="s">
        <v>3069</v>
      </c>
      <c r="K3809" s="1">
        <v>40.777819999999998</v>
      </c>
      <c r="L3809" s="1">
        <v>0</v>
      </c>
    </row>
    <row r="3810" spans="1:12" x14ac:dyDescent="0.25">
      <c r="A3810" t="s">
        <v>133</v>
      </c>
      <c r="B3810">
        <v>43769</v>
      </c>
      <c r="D3810" t="s">
        <v>6</v>
      </c>
      <c r="G3810" t="s">
        <v>3070</v>
      </c>
      <c r="J3810" t="s">
        <v>138</v>
      </c>
      <c r="K3810" s="1">
        <v>5.8030499999999998</v>
      </c>
      <c r="L3810" s="1">
        <v>0</v>
      </c>
    </row>
    <row r="3811" spans="1:12" x14ac:dyDescent="0.25">
      <c r="A3811" t="s">
        <v>133</v>
      </c>
      <c r="B3811">
        <v>43769</v>
      </c>
      <c r="D3811" t="s">
        <v>6</v>
      </c>
      <c r="G3811" t="s">
        <v>3071</v>
      </c>
      <c r="J3811" t="s">
        <v>138</v>
      </c>
      <c r="K3811" s="1">
        <v>2.1593400000000003</v>
      </c>
      <c r="L3811" s="1">
        <v>0</v>
      </c>
    </row>
    <row r="3812" spans="1:12" x14ac:dyDescent="0.25">
      <c r="A3812" t="s">
        <v>311</v>
      </c>
      <c r="B3812">
        <v>43769</v>
      </c>
      <c r="D3812" t="s">
        <v>6</v>
      </c>
      <c r="G3812" t="s">
        <v>3072</v>
      </c>
      <c r="K3812" s="1">
        <v>0</v>
      </c>
      <c r="L3812" s="1">
        <v>4.1714890000000002</v>
      </c>
    </row>
    <row r="3813" spans="1:12" x14ac:dyDescent="0.25">
      <c r="A3813" t="s">
        <v>311</v>
      </c>
      <c r="B3813">
        <v>43769</v>
      </c>
      <c r="D3813" t="s">
        <v>6</v>
      </c>
      <c r="G3813" t="s">
        <v>3073</v>
      </c>
      <c r="K3813" s="1">
        <v>0</v>
      </c>
      <c r="L3813" s="1">
        <v>2.943975</v>
      </c>
    </row>
    <row r="3814" spans="1:12" x14ac:dyDescent="0.25">
      <c r="A3814" t="s">
        <v>132</v>
      </c>
      <c r="B3814">
        <v>43769</v>
      </c>
      <c r="C3814" t="s">
        <v>3074</v>
      </c>
      <c r="D3814" t="s">
        <v>6</v>
      </c>
      <c r="G3814" t="s">
        <v>3075</v>
      </c>
      <c r="J3814" t="s">
        <v>3076</v>
      </c>
      <c r="K3814" s="1">
        <v>561.62599999999998</v>
      </c>
      <c r="L3814" s="1">
        <v>0</v>
      </c>
    </row>
    <row r="3815" spans="1:12" x14ac:dyDescent="0.25">
      <c r="A3815" t="s">
        <v>7</v>
      </c>
      <c r="B3815">
        <v>43769</v>
      </c>
      <c r="C3815" t="s">
        <v>3256</v>
      </c>
      <c r="D3815" t="s">
        <v>6</v>
      </c>
      <c r="E3815" t="s">
        <v>16</v>
      </c>
      <c r="G3815" t="s">
        <v>3257</v>
      </c>
      <c r="H3815" t="s">
        <v>16</v>
      </c>
      <c r="K3815" s="1">
        <v>0</v>
      </c>
      <c r="L3815" s="1">
        <v>42.916053000000005</v>
      </c>
    </row>
    <row r="3816" spans="1:12" x14ac:dyDescent="0.25">
      <c r="A3816" t="s">
        <v>7</v>
      </c>
      <c r="B3816">
        <v>43769</v>
      </c>
      <c r="C3816" t="s">
        <v>3276</v>
      </c>
      <c r="D3816" t="s">
        <v>6</v>
      </c>
      <c r="E3816" t="s">
        <v>246</v>
      </c>
      <c r="G3816" t="s">
        <v>3279</v>
      </c>
      <c r="H3816" t="s">
        <v>246</v>
      </c>
      <c r="K3816" s="1">
        <v>0</v>
      </c>
      <c r="L3816" s="1">
        <v>35.072528000000005</v>
      </c>
    </row>
    <row r="3817" spans="1:12" x14ac:dyDescent="0.25">
      <c r="A3817" t="s">
        <v>7</v>
      </c>
      <c r="B3817">
        <v>43769</v>
      </c>
      <c r="C3817" t="s">
        <v>2939</v>
      </c>
      <c r="D3817" t="s">
        <v>6</v>
      </c>
      <c r="E3817" t="s">
        <v>246</v>
      </c>
      <c r="G3817" t="s">
        <v>3057</v>
      </c>
      <c r="H3817" t="s">
        <v>3058</v>
      </c>
      <c r="K3817" s="1">
        <v>0</v>
      </c>
      <c r="L3817" s="1">
        <v>12.601417999999999</v>
      </c>
    </row>
    <row r="3818" spans="1:12" x14ac:dyDescent="0.25">
      <c r="A3818" t="s">
        <v>7</v>
      </c>
      <c r="B3818">
        <v>43769</v>
      </c>
      <c r="C3818" t="s">
        <v>3321</v>
      </c>
      <c r="D3818" t="s">
        <v>6</v>
      </c>
      <c r="E3818" t="s">
        <v>246</v>
      </c>
      <c r="G3818" t="s">
        <v>3323</v>
      </c>
      <c r="H3818" t="s">
        <v>310</v>
      </c>
      <c r="K3818" s="1">
        <v>0</v>
      </c>
      <c r="L3818" s="1">
        <v>47.983325999999998</v>
      </c>
    </row>
    <row r="3819" spans="1:12" x14ac:dyDescent="0.25">
      <c r="A3819" t="s">
        <v>309</v>
      </c>
      <c r="B3819">
        <v>43769</v>
      </c>
      <c r="D3819" t="s">
        <v>6</v>
      </c>
      <c r="G3819" t="s">
        <v>3077</v>
      </c>
      <c r="K3819" s="1">
        <v>1.34422</v>
      </c>
      <c r="L3819" s="1">
        <v>0</v>
      </c>
    </row>
    <row r="3820" spans="1:12" x14ac:dyDescent="0.25">
      <c r="A3820" t="s">
        <v>309</v>
      </c>
      <c r="B3820">
        <v>43769</v>
      </c>
      <c r="C3820" t="s">
        <v>3003</v>
      </c>
      <c r="D3820" t="s">
        <v>6</v>
      </c>
      <c r="G3820" t="s">
        <v>3078</v>
      </c>
      <c r="K3820" s="1">
        <v>2.34</v>
      </c>
      <c r="L3820" s="1">
        <v>0</v>
      </c>
    </row>
    <row r="3821" spans="1:12" x14ac:dyDescent="0.25">
      <c r="A3821" t="s">
        <v>309</v>
      </c>
      <c r="B3821">
        <v>43769</v>
      </c>
      <c r="C3821" t="s">
        <v>3005</v>
      </c>
      <c r="D3821" t="s">
        <v>6</v>
      </c>
      <c r="G3821" t="s">
        <v>3079</v>
      </c>
      <c r="K3821" s="1">
        <v>1.89</v>
      </c>
      <c r="L3821" s="1">
        <v>0</v>
      </c>
    </row>
    <row r="3822" spans="1:12" x14ac:dyDescent="0.25">
      <c r="A3822" t="s">
        <v>309</v>
      </c>
      <c r="B3822">
        <v>43769</v>
      </c>
      <c r="C3822" t="s">
        <v>3005</v>
      </c>
      <c r="D3822" t="s">
        <v>6</v>
      </c>
      <c r="G3822" t="s">
        <v>3080</v>
      </c>
      <c r="K3822" s="1">
        <v>1.89</v>
      </c>
      <c r="L3822" s="1">
        <v>0</v>
      </c>
    </row>
    <row r="3823" spans="1:12" x14ac:dyDescent="0.25">
      <c r="A3823" t="s">
        <v>105</v>
      </c>
      <c r="B3823">
        <v>43769</v>
      </c>
      <c r="C3823" t="s">
        <v>3003</v>
      </c>
      <c r="D3823" t="s">
        <v>6</v>
      </c>
      <c r="G3823" t="s">
        <v>3081</v>
      </c>
      <c r="K3823" s="1">
        <v>1110.4469999999999</v>
      </c>
      <c r="L3823" s="1">
        <v>0</v>
      </c>
    </row>
    <row r="3824" spans="1:12" x14ac:dyDescent="0.25">
      <c r="A3824" t="s">
        <v>105</v>
      </c>
      <c r="B3824">
        <v>43769</v>
      </c>
      <c r="C3824" t="s">
        <v>3003</v>
      </c>
      <c r="D3824" t="s">
        <v>6</v>
      </c>
      <c r="G3824" t="s">
        <v>3082</v>
      </c>
      <c r="K3824" s="1">
        <v>5.415</v>
      </c>
      <c r="L3824" s="1">
        <v>0</v>
      </c>
    </row>
    <row r="3825" spans="1:12" x14ac:dyDescent="0.25">
      <c r="A3825" t="s">
        <v>105</v>
      </c>
      <c r="B3825">
        <v>43769</v>
      </c>
      <c r="C3825" t="s">
        <v>3003</v>
      </c>
      <c r="D3825" t="s">
        <v>6</v>
      </c>
      <c r="G3825" t="s">
        <v>3083</v>
      </c>
      <c r="K3825" s="1">
        <v>7.6950000000000003</v>
      </c>
      <c r="L3825" s="1">
        <v>0</v>
      </c>
    </row>
    <row r="3826" spans="1:12" x14ac:dyDescent="0.25">
      <c r="A3826" t="s">
        <v>105</v>
      </c>
      <c r="B3826">
        <v>43769</v>
      </c>
      <c r="C3826" t="s">
        <v>3003</v>
      </c>
      <c r="D3826" t="s">
        <v>6</v>
      </c>
      <c r="G3826" t="s">
        <v>3084</v>
      </c>
      <c r="K3826" s="1">
        <v>29.716000000000001</v>
      </c>
      <c r="L3826" s="1">
        <v>0</v>
      </c>
    </row>
    <row r="3827" spans="1:12" x14ac:dyDescent="0.25">
      <c r="A3827" t="s">
        <v>105</v>
      </c>
      <c r="B3827">
        <v>43769</v>
      </c>
      <c r="C3827" t="s">
        <v>3005</v>
      </c>
      <c r="D3827" t="s">
        <v>6</v>
      </c>
      <c r="G3827" t="s">
        <v>3085</v>
      </c>
      <c r="K3827" s="1">
        <v>234.62100000000001</v>
      </c>
      <c r="L3827" s="1">
        <v>0</v>
      </c>
    </row>
    <row r="3828" spans="1:12" x14ac:dyDescent="0.25">
      <c r="A3828" t="s">
        <v>105</v>
      </c>
      <c r="B3828">
        <v>43769</v>
      </c>
      <c r="C3828" t="s">
        <v>3005</v>
      </c>
      <c r="D3828" t="s">
        <v>6</v>
      </c>
      <c r="G3828" t="s">
        <v>3086</v>
      </c>
      <c r="K3828" s="1">
        <v>1759.155</v>
      </c>
      <c r="L3828" s="1">
        <v>0</v>
      </c>
    </row>
    <row r="3829" spans="1:12" x14ac:dyDescent="0.25">
      <c r="A3829" t="s">
        <v>105</v>
      </c>
      <c r="B3829">
        <v>43769</v>
      </c>
      <c r="C3829" t="s">
        <v>3005</v>
      </c>
      <c r="D3829" t="s">
        <v>6</v>
      </c>
      <c r="G3829" t="s">
        <v>3087</v>
      </c>
      <c r="K3829" s="1">
        <v>9.31</v>
      </c>
      <c r="L3829" s="1">
        <v>0</v>
      </c>
    </row>
    <row r="3830" spans="1:12" x14ac:dyDescent="0.25">
      <c r="A3830" t="s">
        <v>105</v>
      </c>
      <c r="B3830">
        <v>43769</v>
      </c>
      <c r="C3830" t="s">
        <v>3005</v>
      </c>
      <c r="D3830" t="s">
        <v>6</v>
      </c>
      <c r="G3830" t="s">
        <v>3088</v>
      </c>
      <c r="K3830" s="1">
        <v>6.1749999999999998</v>
      </c>
      <c r="L3830" s="1">
        <v>0</v>
      </c>
    </row>
    <row r="3831" spans="1:12" x14ac:dyDescent="0.25">
      <c r="A3831" t="s">
        <v>105</v>
      </c>
      <c r="B3831">
        <v>43769</v>
      </c>
      <c r="C3831" t="s">
        <v>3005</v>
      </c>
      <c r="D3831" t="s">
        <v>6</v>
      </c>
      <c r="G3831" t="s">
        <v>3089</v>
      </c>
      <c r="K3831" s="1">
        <v>25.478999999999999</v>
      </c>
      <c r="L3831" s="1">
        <v>0</v>
      </c>
    </row>
    <row r="3832" spans="1:12" x14ac:dyDescent="0.25">
      <c r="A3832" t="s">
        <v>105</v>
      </c>
      <c r="B3832">
        <v>43769</v>
      </c>
      <c r="D3832" t="s">
        <v>6</v>
      </c>
      <c r="G3832" t="s">
        <v>3090</v>
      </c>
      <c r="K3832" s="1">
        <v>1.748</v>
      </c>
      <c r="L3832" s="1">
        <v>0</v>
      </c>
    </row>
    <row r="3833" spans="1:12" x14ac:dyDescent="0.25">
      <c r="A3833" t="s">
        <v>105</v>
      </c>
      <c r="B3833">
        <v>43769</v>
      </c>
      <c r="C3833" t="s">
        <v>3311</v>
      </c>
      <c r="D3833" t="s">
        <v>6</v>
      </c>
      <c r="G3833" t="s">
        <v>3042</v>
      </c>
      <c r="K3833" s="1">
        <v>64.55592</v>
      </c>
      <c r="L3833" s="1">
        <v>0</v>
      </c>
    </row>
    <row r="3834" spans="1:12" x14ac:dyDescent="0.25">
      <c r="A3834" t="s">
        <v>105</v>
      </c>
      <c r="B3834">
        <v>43769</v>
      </c>
      <c r="C3834" t="s">
        <v>2722</v>
      </c>
      <c r="D3834" t="s">
        <v>6</v>
      </c>
      <c r="G3834" t="s">
        <v>3043</v>
      </c>
      <c r="K3834" s="1">
        <v>7.6312899999999999</v>
      </c>
      <c r="L3834" s="1">
        <v>0</v>
      </c>
    </row>
    <row r="3835" spans="1:12" x14ac:dyDescent="0.25">
      <c r="A3835" t="s">
        <v>105</v>
      </c>
      <c r="B3835">
        <v>43769</v>
      </c>
      <c r="C3835" t="s">
        <v>2804</v>
      </c>
      <c r="D3835" t="s">
        <v>6</v>
      </c>
      <c r="G3835" t="s">
        <v>3054</v>
      </c>
      <c r="K3835" s="1">
        <v>35.240879999999997</v>
      </c>
      <c r="L3835" s="1">
        <v>0</v>
      </c>
    </row>
    <row r="3836" spans="1:12" x14ac:dyDescent="0.25">
      <c r="A3836" t="s">
        <v>105</v>
      </c>
      <c r="B3836">
        <v>43769</v>
      </c>
      <c r="C3836" t="s">
        <v>3244</v>
      </c>
      <c r="D3836" t="s">
        <v>6</v>
      </c>
      <c r="G3836" t="s">
        <v>3012</v>
      </c>
      <c r="K3836" s="1">
        <v>3.6997</v>
      </c>
      <c r="L3836" s="1">
        <v>0</v>
      </c>
    </row>
    <row r="3837" spans="1:12" x14ac:dyDescent="0.25">
      <c r="A3837" t="s">
        <v>105</v>
      </c>
      <c r="B3837">
        <v>43769</v>
      </c>
      <c r="C3837" t="s">
        <v>3244</v>
      </c>
      <c r="D3837" t="s">
        <v>6</v>
      </c>
      <c r="G3837" t="s">
        <v>3013</v>
      </c>
      <c r="K3837" s="1">
        <v>2.0948899999999999</v>
      </c>
      <c r="L3837" s="1">
        <v>0</v>
      </c>
    </row>
    <row r="3838" spans="1:12" x14ac:dyDescent="0.25">
      <c r="A3838" t="s">
        <v>105</v>
      </c>
      <c r="B3838">
        <v>43769</v>
      </c>
      <c r="C3838" t="s">
        <v>3244</v>
      </c>
      <c r="D3838" t="s">
        <v>6</v>
      </c>
      <c r="G3838" t="s">
        <v>3014</v>
      </c>
      <c r="K3838" s="1">
        <v>1.4545399999999999</v>
      </c>
      <c r="L3838" s="1">
        <v>0</v>
      </c>
    </row>
    <row r="3839" spans="1:12" x14ac:dyDescent="0.25">
      <c r="A3839" t="s">
        <v>105</v>
      </c>
      <c r="B3839">
        <v>43769</v>
      </c>
      <c r="C3839" t="s">
        <v>3321</v>
      </c>
      <c r="D3839" t="s">
        <v>6</v>
      </c>
      <c r="G3839" t="s">
        <v>3015</v>
      </c>
      <c r="K3839" s="1">
        <v>22.337689999999998</v>
      </c>
      <c r="L3839" s="1">
        <v>0</v>
      </c>
    </row>
    <row r="3840" spans="1:12" x14ac:dyDescent="0.25">
      <c r="A3840" t="s">
        <v>105</v>
      </c>
      <c r="B3840">
        <v>43769</v>
      </c>
      <c r="C3840" t="s">
        <v>3253</v>
      </c>
      <c r="D3840" t="s">
        <v>6</v>
      </c>
      <c r="G3840" t="s">
        <v>3016</v>
      </c>
      <c r="K3840" s="1">
        <v>99.469940000000008</v>
      </c>
      <c r="L3840" s="1">
        <v>0</v>
      </c>
    </row>
    <row r="3841" spans="1:12" x14ac:dyDescent="0.25">
      <c r="A3841" t="s">
        <v>105</v>
      </c>
      <c r="B3841">
        <v>43769</v>
      </c>
      <c r="C3841" t="s">
        <v>3253</v>
      </c>
      <c r="D3841" t="s">
        <v>6</v>
      </c>
      <c r="G3841" t="s">
        <v>3017</v>
      </c>
      <c r="K3841" s="1">
        <v>123.99207000000001</v>
      </c>
      <c r="L3841" s="1">
        <v>0</v>
      </c>
    </row>
    <row r="3842" spans="1:12" x14ac:dyDescent="0.25">
      <c r="A3842" t="s">
        <v>105</v>
      </c>
      <c r="B3842">
        <v>43769</v>
      </c>
      <c r="C3842" t="s">
        <v>3253</v>
      </c>
      <c r="D3842" t="s">
        <v>6</v>
      </c>
      <c r="G3842" t="s">
        <v>3018</v>
      </c>
      <c r="K3842" s="1">
        <v>154.51551000000001</v>
      </c>
      <c r="L3842" s="1">
        <v>0</v>
      </c>
    </row>
    <row r="3843" spans="1:12" x14ac:dyDescent="0.25">
      <c r="A3843" t="s">
        <v>105</v>
      </c>
      <c r="B3843">
        <v>43769</v>
      </c>
      <c r="C3843" t="s">
        <v>2722</v>
      </c>
      <c r="D3843" t="s">
        <v>6</v>
      </c>
      <c r="G3843" t="s">
        <v>3022</v>
      </c>
      <c r="K3843" s="1">
        <v>1.7403199999999999</v>
      </c>
      <c r="L3843" s="1">
        <v>0</v>
      </c>
    </row>
    <row r="3844" spans="1:12" x14ac:dyDescent="0.25">
      <c r="A3844" t="s">
        <v>105</v>
      </c>
      <c r="B3844">
        <v>43769</v>
      </c>
      <c r="C3844" t="s">
        <v>3253</v>
      </c>
      <c r="D3844" t="s">
        <v>6</v>
      </c>
      <c r="G3844" t="s">
        <v>3019</v>
      </c>
      <c r="K3844" s="1">
        <v>147.20848000000001</v>
      </c>
      <c r="L3844" s="1">
        <v>0</v>
      </c>
    </row>
    <row r="3845" spans="1:12" x14ac:dyDescent="0.25">
      <c r="A3845" t="s">
        <v>105</v>
      </c>
      <c r="B3845">
        <v>43769</v>
      </c>
      <c r="C3845" t="s">
        <v>3244</v>
      </c>
      <c r="D3845" t="s">
        <v>6</v>
      </c>
      <c r="G3845" t="s">
        <v>3020</v>
      </c>
      <c r="K3845" s="1">
        <v>123.99207000000001</v>
      </c>
      <c r="L3845" s="1">
        <v>0</v>
      </c>
    </row>
    <row r="3846" spans="1:12" x14ac:dyDescent="0.25">
      <c r="A3846" t="s">
        <v>105</v>
      </c>
      <c r="B3846">
        <v>43769</v>
      </c>
      <c r="C3846" t="s">
        <v>3244</v>
      </c>
      <c r="D3846" t="s">
        <v>6</v>
      </c>
      <c r="G3846" t="s">
        <v>3021</v>
      </c>
      <c r="K3846" s="1">
        <v>13.57132</v>
      </c>
      <c r="L3846" s="1">
        <v>0</v>
      </c>
    </row>
    <row r="3847" spans="1:12" x14ac:dyDescent="0.25">
      <c r="A3847" t="s">
        <v>233</v>
      </c>
      <c r="B3847">
        <v>43769</v>
      </c>
      <c r="C3847" t="s">
        <v>3074</v>
      </c>
      <c r="D3847" t="s">
        <v>6</v>
      </c>
      <c r="G3847" t="s">
        <v>3091</v>
      </c>
      <c r="J3847" t="s">
        <v>235</v>
      </c>
      <c r="K3847" s="1">
        <v>72.593000000000004</v>
      </c>
      <c r="L3847" s="1">
        <v>0</v>
      </c>
    </row>
    <row r="3848" spans="1:12" x14ac:dyDescent="0.25">
      <c r="A3848" t="s">
        <v>300</v>
      </c>
      <c r="B3848">
        <v>43769</v>
      </c>
      <c r="C3848" t="s">
        <v>2722</v>
      </c>
      <c r="D3848" t="s">
        <v>6</v>
      </c>
      <c r="G3848" t="s">
        <v>3092</v>
      </c>
      <c r="K3848" s="1">
        <v>0</v>
      </c>
      <c r="L3848" s="1">
        <v>6.5</v>
      </c>
    </row>
    <row r="3849" spans="1:12" x14ac:dyDescent="0.25">
      <c r="A3849" t="s">
        <v>300</v>
      </c>
      <c r="B3849">
        <v>43769</v>
      </c>
      <c r="C3849" t="s">
        <v>3253</v>
      </c>
      <c r="D3849" t="s">
        <v>6</v>
      </c>
      <c r="G3849" t="s">
        <v>3093</v>
      </c>
      <c r="K3849" s="1">
        <v>0</v>
      </c>
      <c r="L3849" s="1">
        <v>2.5</v>
      </c>
    </row>
    <row r="3850" spans="1:12" x14ac:dyDescent="0.25">
      <c r="A3850" t="s">
        <v>300</v>
      </c>
      <c r="B3850">
        <v>43769</v>
      </c>
      <c r="C3850" t="s">
        <v>3276</v>
      </c>
      <c r="D3850" t="s">
        <v>6</v>
      </c>
      <c r="G3850" t="s">
        <v>3094</v>
      </c>
      <c r="K3850" s="1">
        <v>0</v>
      </c>
      <c r="L3850" s="1">
        <v>5</v>
      </c>
    </row>
    <row r="3851" spans="1:12" x14ac:dyDescent="0.25">
      <c r="A3851" t="s">
        <v>102</v>
      </c>
      <c r="B3851">
        <v>43769</v>
      </c>
      <c r="D3851" t="s">
        <v>6</v>
      </c>
      <c r="G3851" t="s">
        <v>3072</v>
      </c>
      <c r="K3851" s="1">
        <v>41.714889999999997</v>
      </c>
      <c r="L3851" s="1">
        <v>0</v>
      </c>
    </row>
    <row r="3852" spans="1:12" x14ac:dyDescent="0.25">
      <c r="A3852" t="s">
        <v>102</v>
      </c>
      <c r="B3852">
        <v>43769</v>
      </c>
      <c r="D3852" t="s">
        <v>6</v>
      </c>
      <c r="G3852" t="s">
        <v>3073</v>
      </c>
      <c r="K3852" s="1">
        <v>29.43975</v>
      </c>
      <c r="L3852" s="1">
        <v>0</v>
      </c>
    </row>
    <row r="3853" spans="1:12" x14ac:dyDescent="0.25">
      <c r="A3853" t="s">
        <v>102</v>
      </c>
      <c r="B3853">
        <v>43769</v>
      </c>
      <c r="D3853" t="s">
        <v>6</v>
      </c>
      <c r="G3853" t="s">
        <v>3061</v>
      </c>
      <c r="K3853" s="1">
        <v>885.50562000000002</v>
      </c>
      <c r="L3853" s="1">
        <v>0</v>
      </c>
    </row>
    <row r="3854" spans="1:12" x14ac:dyDescent="0.25">
      <c r="A3854" t="s">
        <v>102</v>
      </c>
      <c r="B3854">
        <v>43769</v>
      </c>
      <c r="D3854" t="s">
        <v>6</v>
      </c>
      <c r="E3854" t="s">
        <v>299</v>
      </c>
      <c r="G3854" t="s">
        <v>3095</v>
      </c>
      <c r="K3854" s="1">
        <v>6037.8572100000001</v>
      </c>
      <c r="L3854" s="1">
        <v>0</v>
      </c>
    </row>
    <row r="3855" spans="1:12" x14ac:dyDescent="0.25">
      <c r="A3855" t="s">
        <v>102</v>
      </c>
      <c r="B3855">
        <v>43769</v>
      </c>
      <c r="D3855" t="s">
        <v>6</v>
      </c>
      <c r="G3855" t="s">
        <v>3077</v>
      </c>
      <c r="K3855" s="1">
        <v>0</v>
      </c>
      <c r="L3855" s="1">
        <v>1.64</v>
      </c>
    </row>
    <row r="3856" spans="1:12" x14ac:dyDescent="0.25">
      <c r="A3856" t="s">
        <v>102</v>
      </c>
      <c r="B3856">
        <v>43769</v>
      </c>
      <c r="C3856" t="s">
        <v>2872</v>
      </c>
      <c r="D3856" t="s">
        <v>6</v>
      </c>
      <c r="E3856" t="s">
        <v>298</v>
      </c>
      <c r="G3856" t="s">
        <v>3046</v>
      </c>
      <c r="K3856" s="1">
        <v>0</v>
      </c>
      <c r="L3856" s="1">
        <v>7.6398000000000001</v>
      </c>
    </row>
    <row r="3857" spans="1:12" x14ac:dyDescent="0.25">
      <c r="A3857" t="s">
        <v>102</v>
      </c>
      <c r="B3857">
        <v>43769</v>
      </c>
      <c r="C3857" t="s">
        <v>3047</v>
      </c>
      <c r="D3857" t="s">
        <v>6</v>
      </c>
      <c r="E3857" t="s">
        <v>150</v>
      </c>
      <c r="G3857" t="s">
        <v>3048</v>
      </c>
      <c r="K3857" s="1">
        <v>0</v>
      </c>
      <c r="L3857" s="1">
        <v>74.252430000000004</v>
      </c>
    </row>
    <row r="3858" spans="1:12" x14ac:dyDescent="0.25">
      <c r="A3858" t="s">
        <v>102</v>
      </c>
      <c r="B3858">
        <v>43769</v>
      </c>
      <c r="C3858" t="s">
        <v>284</v>
      </c>
      <c r="D3858" t="s">
        <v>6</v>
      </c>
      <c r="E3858" t="s">
        <v>297</v>
      </c>
      <c r="G3858" t="s">
        <v>3024</v>
      </c>
      <c r="K3858" s="1">
        <v>0</v>
      </c>
      <c r="L3858" s="1">
        <v>11.943721</v>
      </c>
    </row>
    <row r="3859" spans="1:12" x14ac:dyDescent="0.25">
      <c r="A3859" t="s">
        <v>102</v>
      </c>
      <c r="B3859">
        <v>43769</v>
      </c>
      <c r="C3859" t="s">
        <v>3055</v>
      </c>
      <c r="D3859" t="s">
        <v>6</v>
      </c>
      <c r="E3859" t="s">
        <v>156</v>
      </c>
      <c r="G3859" t="s">
        <v>3056</v>
      </c>
      <c r="K3859" s="1">
        <v>0</v>
      </c>
      <c r="L3859" s="1">
        <v>22.119720000000001</v>
      </c>
    </row>
    <row r="3860" spans="1:12" x14ac:dyDescent="0.25">
      <c r="A3860" t="s">
        <v>102</v>
      </c>
      <c r="B3860">
        <v>43769</v>
      </c>
      <c r="C3860" t="s">
        <v>2903</v>
      </c>
      <c r="D3860" t="s">
        <v>6</v>
      </c>
      <c r="E3860" t="s">
        <v>296</v>
      </c>
      <c r="G3860" t="s">
        <v>3049</v>
      </c>
      <c r="K3860" s="1">
        <v>0</v>
      </c>
      <c r="L3860" s="1">
        <v>1.3089999999999999</v>
      </c>
    </row>
    <row r="3861" spans="1:12" x14ac:dyDescent="0.25">
      <c r="A3861" t="s">
        <v>102</v>
      </c>
      <c r="B3861">
        <v>43769</v>
      </c>
      <c r="C3861" t="s">
        <v>3050</v>
      </c>
      <c r="D3861" t="s">
        <v>6</v>
      </c>
      <c r="E3861" t="s">
        <v>295</v>
      </c>
      <c r="G3861" t="s">
        <v>3051</v>
      </c>
      <c r="K3861" s="1">
        <v>0</v>
      </c>
      <c r="L3861" s="1">
        <v>192</v>
      </c>
    </row>
    <row r="3862" spans="1:12" x14ac:dyDescent="0.25">
      <c r="A3862" t="s">
        <v>102</v>
      </c>
      <c r="B3862">
        <v>43769</v>
      </c>
      <c r="D3862" t="s">
        <v>6</v>
      </c>
      <c r="E3862" t="s">
        <v>294</v>
      </c>
      <c r="G3862" t="s">
        <v>3037</v>
      </c>
      <c r="K3862" s="1">
        <v>129.05008000000001</v>
      </c>
      <c r="L3862" s="1">
        <v>0</v>
      </c>
    </row>
    <row r="3863" spans="1:12" x14ac:dyDescent="0.25">
      <c r="A3863" t="s">
        <v>102</v>
      </c>
      <c r="B3863">
        <v>43769</v>
      </c>
      <c r="D3863" t="s">
        <v>6</v>
      </c>
      <c r="E3863" t="s">
        <v>294</v>
      </c>
      <c r="G3863" t="s">
        <v>3038</v>
      </c>
      <c r="K3863" s="1">
        <v>65.911389999999997</v>
      </c>
      <c r="L3863" s="1">
        <v>0</v>
      </c>
    </row>
    <row r="3864" spans="1:12" x14ac:dyDescent="0.25">
      <c r="A3864" t="s">
        <v>102</v>
      </c>
      <c r="B3864">
        <v>43769</v>
      </c>
      <c r="C3864" t="s">
        <v>2844</v>
      </c>
      <c r="D3864" t="s">
        <v>6</v>
      </c>
      <c r="E3864" t="s">
        <v>293</v>
      </c>
      <c r="G3864" t="s">
        <v>3039</v>
      </c>
      <c r="K3864" s="1">
        <v>0</v>
      </c>
      <c r="L3864" s="1">
        <v>67.116</v>
      </c>
    </row>
    <row r="3865" spans="1:12" x14ac:dyDescent="0.25">
      <c r="A3865" t="s">
        <v>102</v>
      </c>
      <c r="B3865">
        <v>43769</v>
      </c>
      <c r="C3865" t="s">
        <v>3074</v>
      </c>
      <c r="D3865" t="s">
        <v>6</v>
      </c>
      <c r="G3865" t="s">
        <v>3096</v>
      </c>
      <c r="K3865" s="1">
        <v>0</v>
      </c>
      <c r="L3865" s="1">
        <v>63.421900000000001</v>
      </c>
    </row>
    <row r="3866" spans="1:12" x14ac:dyDescent="0.25">
      <c r="A3866" t="s">
        <v>102</v>
      </c>
      <c r="B3866">
        <v>43769</v>
      </c>
      <c r="D3866" t="s">
        <v>6</v>
      </c>
      <c r="G3866" t="s">
        <v>3097</v>
      </c>
      <c r="K3866" s="1">
        <v>0</v>
      </c>
      <c r="L3866" s="1">
        <v>81.113136999999995</v>
      </c>
    </row>
    <row r="3867" spans="1:12" x14ac:dyDescent="0.25">
      <c r="A3867" t="s">
        <v>102</v>
      </c>
      <c r="B3867">
        <v>43769</v>
      </c>
      <c r="D3867" t="s">
        <v>6</v>
      </c>
      <c r="G3867" t="s">
        <v>3098</v>
      </c>
      <c r="K3867" s="1">
        <v>0</v>
      </c>
      <c r="L3867" s="1">
        <v>11.688974999999999</v>
      </c>
    </row>
    <row r="3868" spans="1:12" x14ac:dyDescent="0.25">
      <c r="A3868" t="s">
        <v>102</v>
      </c>
      <c r="B3868">
        <v>43769</v>
      </c>
      <c r="D3868" t="s">
        <v>6</v>
      </c>
      <c r="G3868" t="s">
        <v>3099</v>
      </c>
      <c r="K3868" s="1">
        <v>0</v>
      </c>
      <c r="L3868" s="1">
        <v>29.149383</v>
      </c>
    </row>
    <row r="3869" spans="1:12" x14ac:dyDescent="0.25">
      <c r="A3869" t="s">
        <v>102</v>
      </c>
      <c r="B3869">
        <v>43769</v>
      </c>
      <c r="D3869" t="s">
        <v>6</v>
      </c>
      <c r="G3869" t="s">
        <v>3100</v>
      </c>
      <c r="K3869" s="1">
        <v>0</v>
      </c>
      <c r="L3869" s="1">
        <v>4.2937160000000008</v>
      </c>
    </row>
    <row r="3870" spans="1:12" x14ac:dyDescent="0.25">
      <c r="A3870" t="s">
        <v>102</v>
      </c>
      <c r="B3870">
        <v>43769</v>
      </c>
      <c r="D3870" t="s">
        <v>6</v>
      </c>
      <c r="G3870" t="s">
        <v>3062</v>
      </c>
      <c r="K3870" s="1">
        <v>0</v>
      </c>
      <c r="L3870" s="1">
        <v>260.296809</v>
      </c>
    </row>
    <row r="3871" spans="1:12" x14ac:dyDescent="0.25">
      <c r="A3871" t="s">
        <v>102</v>
      </c>
      <c r="B3871">
        <v>43769</v>
      </c>
      <c r="D3871" t="s">
        <v>6</v>
      </c>
      <c r="E3871" t="s">
        <v>3041</v>
      </c>
      <c r="G3871" t="s">
        <v>3040</v>
      </c>
      <c r="K3871" s="1">
        <v>0</v>
      </c>
      <c r="L3871" s="1">
        <v>3.4529999999999998</v>
      </c>
    </row>
    <row r="3872" spans="1:12" x14ac:dyDescent="0.25">
      <c r="A3872" t="s">
        <v>102</v>
      </c>
      <c r="B3872">
        <v>43769</v>
      </c>
      <c r="D3872" t="s">
        <v>6</v>
      </c>
      <c r="G3872" t="s">
        <v>3101</v>
      </c>
      <c r="K3872" s="1">
        <v>0</v>
      </c>
      <c r="L3872" s="1">
        <v>20</v>
      </c>
    </row>
    <row r="3873" spans="1:12" x14ac:dyDescent="0.25">
      <c r="A3873" t="s">
        <v>102</v>
      </c>
      <c r="B3873">
        <v>43769</v>
      </c>
      <c r="D3873" t="s">
        <v>6</v>
      </c>
      <c r="G3873" t="s">
        <v>3102</v>
      </c>
      <c r="K3873" s="1">
        <v>0</v>
      </c>
      <c r="L3873" s="1">
        <v>1.0948</v>
      </c>
    </row>
    <row r="3874" spans="1:12" x14ac:dyDescent="0.25">
      <c r="A3874" t="s">
        <v>98</v>
      </c>
      <c r="B3874">
        <v>43769</v>
      </c>
      <c r="D3874" t="s">
        <v>6</v>
      </c>
      <c r="G3874" t="s">
        <v>3103</v>
      </c>
      <c r="K3874" s="1">
        <v>0</v>
      </c>
      <c r="L3874" s="1">
        <v>0.40600000000000003</v>
      </c>
    </row>
    <row r="3875" spans="1:12" x14ac:dyDescent="0.25">
      <c r="A3875" t="s">
        <v>98</v>
      </c>
      <c r="B3875">
        <v>43769</v>
      </c>
      <c r="D3875" t="s">
        <v>6</v>
      </c>
      <c r="G3875" t="s">
        <v>3104</v>
      </c>
      <c r="K3875" s="1">
        <v>0</v>
      </c>
      <c r="L3875" s="1">
        <v>0.1</v>
      </c>
    </row>
    <row r="3876" spans="1:12" x14ac:dyDescent="0.25">
      <c r="A3876" t="s">
        <v>98</v>
      </c>
      <c r="B3876">
        <v>43769</v>
      </c>
      <c r="D3876" t="s">
        <v>6</v>
      </c>
      <c r="G3876" t="s">
        <v>3105</v>
      </c>
      <c r="K3876" s="1">
        <v>0</v>
      </c>
      <c r="L3876" s="1">
        <v>0.1</v>
      </c>
    </row>
    <row r="3877" spans="1:12" x14ac:dyDescent="0.25">
      <c r="A3877" t="s">
        <v>98</v>
      </c>
      <c r="B3877">
        <v>43769</v>
      </c>
      <c r="D3877" t="s">
        <v>6</v>
      </c>
      <c r="G3877" t="s">
        <v>3106</v>
      </c>
      <c r="K3877" s="1">
        <v>0</v>
      </c>
      <c r="L3877" s="1">
        <v>6.5000000000000002E-2</v>
      </c>
    </row>
    <row r="3878" spans="1:12" x14ac:dyDescent="0.25">
      <c r="A3878" t="s">
        <v>98</v>
      </c>
      <c r="B3878">
        <v>43769</v>
      </c>
      <c r="D3878" t="s">
        <v>6</v>
      </c>
      <c r="G3878" t="s">
        <v>3107</v>
      </c>
      <c r="K3878" s="1">
        <v>0</v>
      </c>
      <c r="L3878" s="1">
        <v>0.2</v>
      </c>
    </row>
    <row r="3879" spans="1:12" x14ac:dyDescent="0.25">
      <c r="A3879" t="s">
        <v>98</v>
      </c>
      <c r="B3879">
        <v>43769</v>
      </c>
      <c r="D3879" t="s">
        <v>6</v>
      </c>
      <c r="G3879" t="s">
        <v>3108</v>
      </c>
      <c r="K3879" s="1">
        <v>200</v>
      </c>
      <c r="L3879" s="1">
        <v>0</v>
      </c>
    </row>
    <row r="3880" spans="1:12" x14ac:dyDescent="0.25">
      <c r="A3880" t="s">
        <v>98</v>
      </c>
      <c r="B3880">
        <v>43769</v>
      </c>
      <c r="D3880" t="s">
        <v>6</v>
      </c>
      <c r="G3880" t="s">
        <v>262</v>
      </c>
      <c r="K3880" s="1">
        <v>0</v>
      </c>
      <c r="L3880" s="1">
        <v>2.3258999999999999</v>
      </c>
    </row>
    <row r="3881" spans="1:12" x14ac:dyDescent="0.25">
      <c r="A3881" t="s">
        <v>98</v>
      </c>
      <c r="B3881">
        <v>43769</v>
      </c>
      <c r="D3881" t="s">
        <v>6</v>
      </c>
      <c r="G3881" t="s">
        <v>3109</v>
      </c>
      <c r="K3881" s="1">
        <v>0</v>
      </c>
      <c r="L3881" s="1">
        <v>0.19500000000000001</v>
      </c>
    </row>
    <row r="3882" spans="1:12" x14ac:dyDescent="0.25">
      <c r="A3882" t="s">
        <v>98</v>
      </c>
      <c r="B3882">
        <v>43769</v>
      </c>
      <c r="C3882" t="s">
        <v>3276</v>
      </c>
      <c r="D3882" t="s">
        <v>6</v>
      </c>
      <c r="G3882" t="s">
        <v>3110</v>
      </c>
      <c r="K3882" s="1">
        <v>0</v>
      </c>
      <c r="L3882" s="1">
        <v>0.45183000000000001</v>
      </c>
    </row>
    <row r="3883" spans="1:12" x14ac:dyDescent="0.25">
      <c r="A3883" t="s">
        <v>98</v>
      </c>
      <c r="B3883">
        <v>43769</v>
      </c>
      <c r="D3883" t="s">
        <v>6</v>
      </c>
      <c r="G3883" t="s">
        <v>3111</v>
      </c>
      <c r="K3883" s="1">
        <v>0</v>
      </c>
      <c r="L3883" s="1">
        <v>1.9489000000000001</v>
      </c>
    </row>
    <row r="3884" spans="1:12" x14ac:dyDescent="0.25">
      <c r="A3884" t="s">
        <v>98</v>
      </c>
      <c r="B3884">
        <v>43769</v>
      </c>
      <c r="D3884" t="s">
        <v>6</v>
      </c>
      <c r="G3884" t="s">
        <v>3112</v>
      </c>
      <c r="K3884" s="1">
        <v>0</v>
      </c>
      <c r="L3884" s="1">
        <v>0.105</v>
      </c>
    </row>
    <row r="3885" spans="1:12" x14ac:dyDescent="0.25">
      <c r="A3885" t="s">
        <v>98</v>
      </c>
      <c r="B3885">
        <v>43769</v>
      </c>
      <c r="D3885" t="s">
        <v>6</v>
      </c>
      <c r="G3885" t="s">
        <v>3113</v>
      </c>
      <c r="K3885" s="1">
        <v>0</v>
      </c>
      <c r="L3885" s="1">
        <v>0.3</v>
      </c>
    </row>
    <row r="3886" spans="1:12" x14ac:dyDescent="0.25">
      <c r="A3886" t="s">
        <v>98</v>
      </c>
      <c r="B3886">
        <v>43769</v>
      </c>
      <c r="D3886" t="s">
        <v>6</v>
      </c>
      <c r="G3886" t="s">
        <v>3114</v>
      </c>
      <c r="K3886" s="1">
        <v>0</v>
      </c>
      <c r="L3886" s="1">
        <v>0.80320000000000003</v>
      </c>
    </row>
    <row r="3887" spans="1:12" x14ac:dyDescent="0.25">
      <c r="A3887" t="s">
        <v>291</v>
      </c>
      <c r="B3887">
        <v>43769</v>
      </c>
      <c r="D3887" t="s">
        <v>6</v>
      </c>
      <c r="G3887" t="s">
        <v>3108</v>
      </c>
      <c r="J3887" t="s">
        <v>148</v>
      </c>
      <c r="K3887" s="1">
        <v>0</v>
      </c>
      <c r="L3887" s="1">
        <v>20</v>
      </c>
    </row>
    <row r="3888" spans="1:12" x14ac:dyDescent="0.25">
      <c r="A3888" t="s">
        <v>291</v>
      </c>
      <c r="B3888">
        <v>43769</v>
      </c>
      <c r="D3888" t="s">
        <v>6</v>
      </c>
      <c r="G3888" t="s">
        <v>3101</v>
      </c>
      <c r="J3888" t="s">
        <v>148</v>
      </c>
      <c r="K3888" s="1">
        <v>200</v>
      </c>
      <c r="L3888" s="1">
        <v>0</v>
      </c>
    </row>
    <row r="3889" spans="1:12" x14ac:dyDescent="0.25">
      <c r="A3889" t="s">
        <v>94</v>
      </c>
      <c r="B3889">
        <v>43769</v>
      </c>
      <c r="C3889" t="s">
        <v>3256</v>
      </c>
      <c r="D3889" t="s">
        <v>2</v>
      </c>
      <c r="E3889" t="s">
        <v>22</v>
      </c>
      <c r="G3889" t="s">
        <v>2973</v>
      </c>
      <c r="K3889" s="1">
        <v>813.23954000000003</v>
      </c>
      <c r="L3889" s="1">
        <v>0</v>
      </c>
    </row>
    <row r="3890" spans="1:12" x14ac:dyDescent="0.25">
      <c r="A3890" t="s">
        <v>94</v>
      </c>
      <c r="B3890">
        <v>43769</v>
      </c>
      <c r="C3890" t="s">
        <v>3321</v>
      </c>
      <c r="D3890" t="s">
        <v>2</v>
      </c>
      <c r="E3890" t="s">
        <v>22</v>
      </c>
      <c r="G3890" t="s">
        <v>2974</v>
      </c>
      <c r="K3890" s="1">
        <v>117.5668</v>
      </c>
      <c r="L3890" s="1">
        <v>0</v>
      </c>
    </row>
    <row r="3891" spans="1:12" x14ac:dyDescent="0.25">
      <c r="A3891" t="s">
        <v>94</v>
      </c>
      <c r="B3891">
        <v>43769</v>
      </c>
      <c r="C3891" t="s">
        <v>3253</v>
      </c>
      <c r="D3891" t="s">
        <v>2</v>
      </c>
      <c r="E3891" t="s">
        <v>22</v>
      </c>
      <c r="G3891" t="s">
        <v>2975</v>
      </c>
      <c r="K3891" s="1">
        <v>774.78145999999992</v>
      </c>
      <c r="L3891" s="1">
        <v>0</v>
      </c>
    </row>
    <row r="3892" spans="1:12" x14ac:dyDescent="0.25">
      <c r="A3892" t="s">
        <v>94</v>
      </c>
      <c r="B3892">
        <v>43769</v>
      </c>
      <c r="C3892" t="s">
        <v>3253</v>
      </c>
      <c r="D3892" t="s">
        <v>2</v>
      </c>
      <c r="E3892" t="s">
        <v>22</v>
      </c>
      <c r="G3892" t="s">
        <v>2976</v>
      </c>
      <c r="K3892" s="1">
        <v>523.52598999999998</v>
      </c>
      <c r="L3892" s="1">
        <v>0</v>
      </c>
    </row>
    <row r="3893" spans="1:12" x14ac:dyDescent="0.25">
      <c r="A3893" t="s">
        <v>94</v>
      </c>
      <c r="B3893">
        <v>43769</v>
      </c>
      <c r="C3893" t="s">
        <v>3253</v>
      </c>
      <c r="D3893" t="s">
        <v>2</v>
      </c>
      <c r="E3893" t="s">
        <v>22</v>
      </c>
      <c r="G3893" t="s">
        <v>2978</v>
      </c>
      <c r="K3893" s="1">
        <v>652.58984999999996</v>
      </c>
      <c r="L3893" s="1">
        <v>0</v>
      </c>
    </row>
    <row r="3894" spans="1:12" x14ac:dyDescent="0.25">
      <c r="A3894" t="s">
        <v>94</v>
      </c>
      <c r="B3894">
        <v>43769</v>
      </c>
      <c r="C3894" t="s">
        <v>2722</v>
      </c>
      <c r="D3894" t="s">
        <v>2</v>
      </c>
      <c r="E3894" t="s">
        <v>22</v>
      </c>
      <c r="G3894" t="s">
        <v>2979</v>
      </c>
      <c r="K3894" s="1">
        <v>7.6554599999999997</v>
      </c>
      <c r="L3894" s="1">
        <v>0</v>
      </c>
    </row>
    <row r="3895" spans="1:12" x14ac:dyDescent="0.25">
      <c r="A3895" t="s">
        <v>94</v>
      </c>
      <c r="B3895">
        <v>43769</v>
      </c>
      <c r="C3895" t="s">
        <v>3244</v>
      </c>
      <c r="D3895" t="s">
        <v>2</v>
      </c>
      <c r="E3895" t="s">
        <v>22</v>
      </c>
      <c r="G3895" t="s">
        <v>2980</v>
      </c>
      <c r="K3895" s="1">
        <v>10.602969999999999</v>
      </c>
      <c r="L3895" s="1">
        <v>0</v>
      </c>
    </row>
    <row r="3896" spans="1:12" x14ac:dyDescent="0.25">
      <c r="A3896" t="s">
        <v>94</v>
      </c>
      <c r="B3896">
        <v>43769</v>
      </c>
      <c r="C3896" t="s">
        <v>2804</v>
      </c>
      <c r="D3896" t="s">
        <v>2</v>
      </c>
      <c r="E3896" t="s">
        <v>22</v>
      </c>
      <c r="G3896" t="s">
        <v>2982</v>
      </c>
      <c r="K3896" s="1">
        <v>185.47834</v>
      </c>
      <c r="L3896" s="1">
        <v>0</v>
      </c>
    </row>
    <row r="3897" spans="1:12" x14ac:dyDescent="0.25">
      <c r="A3897" t="s">
        <v>94</v>
      </c>
      <c r="B3897">
        <v>43769</v>
      </c>
      <c r="C3897" t="s">
        <v>3244</v>
      </c>
      <c r="D3897" t="s">
        <v>2</v>
      </c>
      <c r="E3897" t="s">
        <v>22</v>
      </c>
      <c r="G3897" t="s">
        <v>2983</v>
      </c>
      <c r="K3897" s="1">
        <v>19.47213</v>
      </c>
      <c r="L3897" s="1">
        <v>0</v>
      </c>
    </row>
    <row r="3898" spans="1:12" x14ac:dyDescent="0.25">
      <c r="A3898" t="s">
        <v>94</v>
      </c>
      <c r="B3898">
        <v>43769</v>
      </c>
      <c r="C3898" t="s">
        <v>3244</v>
      </c>
      <c r="D3898" t="s">
        <v>2</v>
      </c>
      <c r="E3898" t="s">
        <v>22</v>
      </c>
      <c r="G3898" t="s">
        <v>2984</v>
      </c>
      <c r="K3898" s="1">
        <v>449.39384999999999</v>
      </c>
      <c r="L3898" s="1">
        <v>0</v>
      </c>
    </row>
    <row r="3899" spans="1:12" x14ac:dyDescent="0.25">
      <c r="A3899" t="s">
        <v>94</v>
      </c>
      <c r="B3899">
        <v>43769</v>
      </c>
      <c r="C3899" t="s">
        <v>3253</v>
      </c>
      <c r="D3899" t="s">
        <v>2</v>
      </c>
      <c r="E3899" t="s">
        <v>22</v>
      </c>
      <c r="G3899" t="s">
        <v>2985</v>
      </c>
      <c r="K3899" s="1">
        <v>618.63206000000002</v>
      </c>
      <c r="L3899" s="1">
        <v>0</v>
      </c>
    </row>
    <row r="3900" spans="1:12" x14ac:dyDescent="0.25">
      <c r="A3900" t="s">
        <v>94</v>
      </c>
      <c r="B3900">
        <v>43769</v>
      </c>
      <c r="C3900" t="s">
        <v>3253</v>
      </c>
      <c r="D3900" t="s">
        <v>2</v>
      </c>
      <c r="E3900" t="s">
        <v>22</v>
      </c>
      <c r="G3900" t="s">
        <v>2987</v>
      </c>
      <c r="K3900" s="1">
        <v>652.58984999999996</v>
      </c>
      <c r="L3900" s="1">
        <v>0</v>
      </c>
    </row>
    <row r="3901" spans="1:12" x14ac:dyDescent="0.25">
      <c r="A3901" t="s">
        <v>90</v>
      </c>
      <c r="B3901">
        <v>43769</v>
      </c>
      <c r="C3901" t="s">
        <v>2939</v>
      </c>
      <c r="D3901" t="s">
        <v>2</v>
      </c>
      <c r="E3901" t="s">
        <v>22</v>
      </c>
      <c r="G3901" t="s">
        <v>2940</v>
      </c>
      <c r="K3901" s="1">
        <v>272.21159999999998</v>
      </c>
      <c r="L3901" s="1">
        <v>0</v>
      </c>
    </row>
    <row r="3902" spans="1:12" x14ac:dyDescent="0.25">
      <c r="A3902" t="s">
        <v>90</v>
      </c>
      <c r="B3902">
        <v>43769</v>
      </c>
      <c r="C3902" t="s">
        <v>3276</v>
      </c>
      <c r="D3902" t="s">
        <v>2</v>
      </c>
      <c r="E3902" t="s">
        <v>22</v>
      </c>
      <c r="G3902" t="s">
        <v>2941</v>
      </c>
      <c r="K3902" s="1">
        <v>204.04910000000001</v>
      </c>
      <c r="L3902" s="1">
        <v>0</v>
      </c>
    </row>
    <row r="3903" spans="1:12" x14ac:dyDescent="0.25">
      <c r="A3903" t="s">
        <v>90</v>
      </c>
      <c r="B3903">
        <v>43769</v>
      </c>
      <c r="C3903" t="s">
        <v>3253</v>
      </c>
      <c r="D3903" t="s">
        <v>2</v>
      </c>
      <c r="E3903" t="s">
        <v>22</v>
      </c>
      <c r="G3903" t="s">
        <v>2942</v>
      </c>
      <c r="K3903" s="1">
        <v>11.984999999999999</v>
      </c>
      <c r="L3903" s="1">
        <v>0</v>
      </c>
    </row>
    <row r="3904" spans="1:12" x14ac:dyDescent="0.25">
      <c r="A3904" t="s">
        <v>90</v>
      </c>
      <c r="B3904">
        <v>43769</v>
      </c>
      <c r="C3904" t="s">
        <v>3244</v>
      </c>
      <c r="D3904" t="s">
        <v>2</v>
      </c>
      <c r="E3904" t="s">
        <v>22</v>
      </c>
      <c r="G3904" t="s">
        <v>2944</v>
      </c>
      <c r="K3904" s="1">
        <v>288.68437</v>
      </c>
      <c r="L3904" s="1">
        <v>0</v>
      </c>
    </row>
    <row r="3905" spans="1:12" x14ac:dyDescent="0.25">
      <c r="A3905" t="s">
        <v>90</v>
      </c>
      <c r="B3905">
        <v>43769</v>
      </c>
      <c r="C3905" t="s">
        <v>2804</v>
      </c>
      <c r="D3905" t="s">
        <v>2</v>
      </c>
      <c r="E3905" t="s">
        <v>22</v>
      </c>
      <c r="G3905" t="s">
        <v>2945</v>
      </c>
      <c r="K3905" s="1">
        <v>1623.8999799999999</v>
      </c>
      <c r="L3905" s="1">
        <v>0</v>
      </c>
    </row>
    <row r="3906" spans="1:12" x14ac:dyDescent="0.25">
      <c r="A3906" t="s">
        <v>86</v>
      </c>
      <c r="B3906">
        <v>43769</v>
      </c>
      <c r="C3906" t="s">
        <v>2948</v>
      </c>
      <c r="D3906" t="s">
        <v>2</v>
      </c>
      <c r="E3906" t="s">
        <v>22</v>
      </c>
      <c r="G3906" t="s">
        <v>2949</v>
      </c>
      <c r="K3906" s="1">
        <v>29.182749999999999</v>
      </c>
      <c r="L3906" s="1">
        <v>0</v>
      </c>
    </row>
    <row r="3907" spans="1:12" x14ac:dyDescent="0.25">
      <c r="A3907" t="s">
        <v>86</v>
      </c>
      <c r="B3907">
        <v>43769</v>
      </c>
      <c r="C3907" t="s">
        <v>3276</v>
      </c>
      <c r="D3907" t="s">
        <v>2</v>
      </c>
      <c r="E3907" t="s">
        <v>22</v>
      </c>
      <c r="G3907" t="s">
        <v>2950</v>
      </c>
      <c r="K3907" s="1">
        <v>20.268159999999998</v>
      </c>
      <c r="L3907" s="1">
        <v>0</v>
      </c>
    </row>
    <row r="3908" spans="1:12" x14ac:dyDescent="0.25">
      <c r="A3908" t="s">
        <v>86</v>
      </c>
      <c r="B3908">
        <v>43769</v>
      </c>
      <c r="C3908" t="s">
        <v>3244</v>
      </c>
      <c r="D3908" t="s">
        <v>2</v>
      </c>
      <c r="E3908" t="s">
        <v>22</v>
      </c>
      <c r="G3908" t="s">
        <v>2951</v>
      </c>
      <c r="K3908" s="1">
        <v>98.234399999999994</v>
      </c>
      <c r="L3908" s="1">
        <v>0</v>
      </c>
    </row>
    <row r="3909" spans="1:12" x14ac:dyDescent="0.25">
      <c r="A3909" t="s">
        <v>86</v>
      </c>
      <c r="B3909">
        <v>43769</v>
      </c>
      <c r="C3909" t="s">
        <v>2804</v>
      </c>
      <c r="D3909" t="s">
        <v>2</v>
      </c>
      <c r="E3909" t="s">
        <v>22</v>
      </c>
      <c r="G3909" t="s">
        <v>2952</v>
      </c>
      <c r="K3909" s="1">
        <v>313.41876999999999</v>
      </c>
      <c r="L3909" s="1">
        <v>0</v>
      </c>
    </row>
    <row r="3910" spans="1:12" x14ac:dyDescent="0.25">
      <c r="A3910" t="s">
        <v>82</v>
      </c>
      <c r="B3910">
        <v>43769</v>
      </c>
      <c r="C3910" t="s">
        <v>3244</v>
      </c>
      <c r="D3910" t="s">
        <v>2</v>
      </c>
      <c r="E3910" t="s">
        <v>22</v>
      </c>
      <c r="G3910" t="s">
        <v>2955</v>
      </c>
      <c r="K3910" s="1">
        <v>14.091850000000001</v>
      </c>
      <c r="L3910" s="1">
        <v>0</v>
      </c>
    </row>
    <row r="3911" spans="1:12" x14ac:dyDescent="0.25">
      <c r="A3911" t="s">
        <v>82</v>
      </c>
      <c r="B3911">
        <v>43769</v>
      </c>
      <c r="C3911" t="s">
        <v>2804</v>
      </c>
      <c r="D3911" t="s">
        <v>2</v>
      </c>
      <c r="E3911" t="s">
        <v>22</v>
      </c>
      <c r="G3911" t="s">
        <v>2956</v>
      </c>
      <c r="K3911" s="1">
        <v>62.85</v>
      </c>
      <c r="L3911" s="1">
        <v>0</v>
      </c>
    </row>
    <row r="3912" spans="1:12" x14ac:dyDescent="0.25">
      <c r="A3912" t="s">
        <v>78</v>
      </c>
      <c r="B3912">
        <v>43769</v>
      </c>
      <c r="C3912" t="s">
        <v>3244</v>
      </c>
      <c r="D3912" t="s">
        <v>2</v>
      </c>
      <c r="E3912" t="s">
        <v>22</v>
      </c>
      <c r="G3912" t="s">
        <v>2959</v>
      </c>
      <c r="K3912" s="1">
        <v>182.47514999999999</v>
      </c>
      <c r="L3912" s="1">
        <v>0</v>
      </c>
    </row>
    <row r="3913" spans="1:12" x14ac:dyDescent="0.25">
      <c r="A3913" t="s">
        <v>76</v>
      </c>
      <c r="B3913">
        <v>43769</v>
      </c>
      <c r="C3913" t="s">
        <v>3244</v>
      </c>
      <c r="D3913" t="s">
        <v>2</v>
      </c>
      <c r="E3913" t="s">
        <v>22</v>
      </c>
      <c r="G3913" t="s">
        <v>2936</v>
      </c>
      <c r="K3913" s="1">
        <v>7.984</v>
      </c>
      <c r="L3913" s="1">
        <v>0</v>
      </c>
    </row>
    <row r="3914" spans="1:12" x14ac:dyDescent="0.25">
      <c r="A3914" t="s">
        <v>67</v>
      </c>
      <c r="B3914">
        <v>43769</v>
      </c>
      <c r="C3914" t="s">
        <v>2939</v>
      </c>
      <c r="D3914" t="s">
        <v>2</v>
      </c>
      <c r="E3914" t="s">
        <v>22</v>
      </c>
      <c r="G3914" t="s">
        <v>2994</v>
      </c>
      <c r="K3914" s="1">
        <v>17.83203</v>
      </c>
      <c r="L3914" s="1">
        <v>0</v>
      </c>
    </row>
    <row r="3915" spans="1:12" x14ac:dyDescent="0.25">
      <c r="A3915" t="s">
        <v>67</v>
      </c>
      <c r="B3915">
        <v>43769</v>
      </c>
      <c r="C3915" t="s">
        <v>3276</v>
      </c>
      <c r="D3915" t="s">
        <v>2</v>
      </c>
      <c r="E3915" t="s">
        <v>22</v>
      </c>
      <c r="G3915" t="s">
        <v>2996</v>
      </c>
      <c r="K3915" s="1">
        <v>54.86739</v>
      </c>
      <c r="L3915" s="1">
        <v>0</v>
      </c>
    </row>
    <row r="3916" spans="1:12" x14ac:dyDescent="0.25">
      <c r="A3916" t="s">
        <v>67</v>
      </c>
      <c r="B3916">
        <v>43769</v>
      </c>
      <c r="C3916" t="s">
        <v>3244</v>
      </c>
      <c r="D3916" t="s">
        <v>2</v>
      </c>
      <c r="E3916" t="s">
        <v>22</v>
      </c>
      <c r="G3916" t="s">
        <v>2997</v>
      </c>
      <c r="K3916" s="1">
        <v>186.21558999999999</v>
      </c>
      <c r="L3916" s="1">
        <v>0</v>
      </c>
    </row>
    <row r="3917" spans="1:12" x14ac:dyDescent="0.25">
      <c r="A3917" t="s">
        <v>67</v>
      </c>
      <c r="B3917">
        <v>43769</v>
      </c>
      <c r="C3917" t="s">
        <v>3276</v>
      </c>
      <c r="D3917" t="s">
        <v>2</v>
      </c>
      <c r="E3917" t="s">
        <v>22</v>
      </c>
      <c r="G3917" t="s">
        <v>2999</v>
      </c>
      <c r="K3917" s="1">
        <v>25.549029999999998</v>
      </c>
      <c r="L3917" s="1">
        <v>0</v>
      </c>
    </row>
    <row r="3918" spans="1:12" x14ac:dyDescent="0.25">
      <c r="A3918" t="s">
        <v>67</v>
      </c>
      <c r="B3918">
        <v>43769</v>
      </c>
      <c r="C3918" t="s">
        <v>2804</v>
      </c>
      <c r="D3918" t="s">
        <v>2</v>
      </c>
      <c r="E3918" t="s">
        <v>22</v>
      </c>
      <c r="G3918" t="s">
        <v>3001</v>
      </c>
      <c r="K3918" s="1">
        <v>12.976989999999999</v>
      </c>
      <c r="L3918" s="1">
        <v>0</v>
      </c>
    </row>
    <row r="3919" spans="1:12" x14ac:dyDescent="0.25">
      <c r="A3919" t="s">
        <v>67</v>
      </c>
      <c r="B3919">
        <v>43769</v>
      </c>
      <c r="C3919" t="s">
        <v>3256</v>
      </c>
      <c r="D3919" t="s">
        <v>2</v>
      </c>
      <c r="E3919" t="s">
        <v>22</v>
      </c>
      <c r="G3919" t="s">
        <v>3002</v>
      </c>
      <c r="K3919" s="1">
        <v>10.804709999999998</v>
      </c>
      <c r="L3919" s="1">
        <v>0</v>
      </c>
    </row>
    <row r="3920" spans="1:12" x14ac:dyDescent="0.25">
      <c r="A3920" t="s">
        <v>275</v>
      </c>
      <c r="B3920">
        <v>43769</v>
      </c>
      <c r="C3920" t="s">
        <v>3276</v>
      </c>
      <c r="D3920" t="s">
        <v>2</v>
      </c>
      <c r="E3920" t="s">
        <v>22</v>
      </c>
      <c r="G3920" t="s">
        <v>3110</v>
      </c>
      <c r="K3920" s="1">
        <v>4.5183</v>
      </c>
      <c r="L3920" s="1">
        <v>0</v>
      </c>
    </row>
    <row r="3921" spans="1:12" x14ac:dyDescent="0.25">
      <c r="A3921" t="s">
        <v>273</v>
      </c>
      <c r="B3921">
        <v>43769</v>
      </c>
      <c r="D3921" t="s">
        <v>2</v>
      </c>
      <c r="E3921" t="s">
        <v>22</v>
      </c>
      <c r="G3921" t="s">
        <v>3106</v>
      </c>
      <c r="K3921" s="1">
        <v>0.65</v>
      </c>
      <c r="L3921" s="1">
        <v>0</v>
      </c>
    </row>
    <row r="3922" spans="1:12" x14ac:dyDescent="0.25">
      <c r="A3922" t="s">
        <v>62</v>
      </c>
      <c r="B3922">
        <v>43769</v>
      </c>
      <c r="C3922" t="s">
        <v>3311</v>
      </c>
      <c r="D3922" t="s">
        <v>2</v>
      </c>
      <c r="E3922" t="s">
        <v>22</v>
      </c>
      <c r="G3922" t="s">
        <v>3042</v>
      </c>
      <c r="K3922" s="1">
        <v>339.76799999999997</v>
      </c>
      <c r="L3922" s="1">
        <v>0</v>
      </c>
    </row>
    <row r="3923" spans="1:12" x14ac:dyDescent="0.25">
      <c r="A3923" t="s">
        <v>268</v>
      </c>
      <c r="B3923">
        <v>43769</v>
      </c>
      <c r="C3923" t="s">
        <v>2722</v>
      </c>
      <c r="D3923" t="s">
        <v>2</v>
      </c>
      <c r="E3923" t="s">
        <v>29</v>
      </c>
      <c r="G3923" t="s">
        <v>3092</v>
      </c>
      <c r="K3923" s="1">
        <v>65</v>
      </c>
      <c r="L3923" s="1">
        <v>0</v>
      </c>
    </row>
    <row r="3924" spans="1:12" x14ac:dyDescent="0.25">
      <c r="A3924" t="s">
        <v>268</v>
      </c>
      <c r="B3924">
        <v>43769</v>
      </c>
      <c r="C3924" t="s">
        <v>3253</v>
      </c>
      <c r="D3924" t="s">
        <v>2</v>
      </c>
      <c r="E3924" t="s">
        <v>22</v>
      </c>
      <c r="G3924" t="s">
        <v>3093</v>
      </c>
      <c r="K3924" s="1">
        <v>25</v>
      </c>
      <c r="L3924" s="1">
        <v>0</v>
      </c>
    </row>
    <row r="3925" spans="1:12" x14ac:dyDescent="0.25">
      <c r="A3925" t="s">
        <v>268</v>
      </c>
      <c r="B3925">
        <v>43769</v>
      </c>
      <c r="C3925" t="s">
        <v>3276</v>
      </c>
      <c r="D3925" t="s">
        <v>2</v>
      </c>
      <c r="E3925" t="s">
        <v>22</v>
      </c>
      <c r="G3925" t="s">
        <v>3094</v>
      </c>
      <c r="K3925" s="1">
        <v>50</v>
      </c>
      <c r="L3925" s="1">
        <v>0</v>
      </c>
    </row>
    <row r="3926" spans="1:12" x14ac:dyDescent="0.25">
      <c r="A3926" t="s">
        <v>3115</v>
      </c>
      <c r="B3926">
        <v>43769</v>
      </c>
      <c r="D3926" t="s">
        <v>2</v>
      </c>
      <c r="E3926" t="s">
        <v>29</v>
      </c>
      <c r="G3926" t="s">
        <v>3114</v>
      </c>
      <c r="K3926" s="1">
        <v>8.032</v>
      </c>
      <c r="L3926" s="1">
        <v>0</v>
      </c>
    </row>
    <row r="3927" spans="1:12" x14ac:dyDescent="0.25">
      <c r="A3927" t="s">
        <v>3116</v>
      </c>
      <c r="B3927">
        <v>43769</v>
      </c>
      <c r="D3927" t="s">
        <v>2</v>
      </c>
      <c r="E3927" t="s">
        <v>29</v>
      </c>
      <c r="G3927" t="s">
        <v>3112</v>
      </c>
      <c r="K3927" s="1">
        <v>1.05</v>
      </c>
      <c r="L3927" s="1">
        <v>0</v>
      </c>
    </row>
    <row r="3928" spans="1:12" x14ac:dyDescent="0.25">
      <c r="A3928" t="s">
        <v>54</v>
      </c>
      <c r="B3928">
        <v>43769</v>
      </c>
      <c r="C3928" t="s">
        <v>2722</v>
      </c>
      <c r="D3928" t="s">
        <v>2</v>
      </c>
      <c r="E3928" t="s">
        <v>29</v>
      </c>
      <c r="G3928" t="s">
        <v>3117</v>
      </c>
      <c r="K3928" s="1">
        <v>19.414000000000001</v>
      </c>
      <c r="L3928" s="1">
        <v>0</v>
      </c>
    </row>
    <row r="3929" spans="1:12" x14ac:dyDescent="0.25">
      <c r="A3929" t="s">
        <v>51</v>
      </c>
      <c r="B3929">
        <v>43769</v>
      </c>
      <c r="D3929" t="s">
        <v>2</v>
      </c>
      <c r="E3929" t="s">
        <v>22</v>
      </c>
      <c r="G3929" t="s">
        <v>3077</v>
      </c>
      <c r="K3929" s="1">
        <v>15.05578</v>
      </c>
      <c r="L3929" s="1">
        <v>0</v>
      </c>
    </row>
    <row r="3930" spans="1:12" x14ac:dyDescent="0.25">
      <c r="A3930" t="s">
        <v>265</v>
      </c>
      <c r="B3930">
        <v>43769</v>
      </c>
      <c r="D3930" t="s">
        <v>2</v>
      </c>
      <c r="E3930" t="s">
        <v>22</v>
      </c>
      <c r="G3930" t="s">
        <v>3118</v>
      </c>
      <c r="K3930" s="1">
        <v>7.4999999999999997E-2</v>
      </c>
      <c r="L3930" s="1">
        <v>0</v>
      </c>
    </row>
    <row r="3931" spans="1:12" x14ac:dyDescent="0.25">
      <c r="A3931" t="s">
        <v>3119</v>
      </c>
      <c r="B3931">
        <v>43769</v>
      </c>
      <c r="D3931" t="s">
        <v>2</v>
      </c>
      <c r="E3931" t="s">
        <v>22</v>
      </c>
      <c r="G3931" t="s">
        <v>262</v>
      </c>
      <c r="K3931" s="1">
        <v>23.259</v>
      </c>
      <c r="L3931" s="1">
        <v>0</v>
      </c>
    </row>
    <row r="3932" spans="1:12" x14ac:dyDescent="0.25">
      <c r="A3932" t="s">
        <v>49</v>
      </c>
      <c r="B3932">
        <v>43769</v>
      </c>
      <c r="D3932" t="s">
        <v>2</v>
      </c>
      <c r="E3932" t="s">
        <v>22</v>
      </c>
      <c r="G3932" t="s">
        <v>3104</v>
      </c>
      <c r="K3932" s="1">
        <v>1</v>
      </c>
      <c r="L3932" s="1">
        <v>0</v>
      </c>
    </row>
    <row r="3933" spans="1:12" x14ac:dyDescent="0.25">
      <c r="A3933" t="s">
        <v>49</v>
      </c>
      <c r="B3933">
        <v>43769</v>
      </c>
      <c r="D3933" t="s">
        <v>2</v>
      </c>
      <c r="E3933" t="s">
        <v>22</v>
      </c>
      <c r="G3933" t="s">
        <v>3105</v>
      </c>
      <c r="K3933" s="1">
        <v>1</v>
      </c>
      <c r="L3933" s="1">
        <v>0</v>
      </c>
    </row>
    <row r="3934" spans="1:12" x14ac:dyDescent="0.25">
      <c r="A3934" t="s">
        <v>49</v>
      </c>
      <c r="B3934">
        <v>43769</v>
      </c>
      <c r="D3934" t="s">
        <v>2</v>
      </c>
      <c r="E3934" t="s">
        <v>22</v>
      </c>
      <c r="G3934" t="s">
        <v>3107</v>
      </c>
      <c r="K3934" s="1">
        <v>2</v>
      </c>
      <c r="L3934" s="1">
        <v>0</v>
      </c>
    </row>
    <row r="3935" spans="1:12" x14ac:dyDescent="0.25">
      <c r="A3935" t="s">
        <v>47</v>
      </c>
      <c r="B3935">
        <v>43769</v>
      </c>
      <c r="D3935" t="s">
        <v>2</v>
      </c>
      <c r="E3935" t="s">
        <v>22</v>
      </c>
      <c r="G3935" t="s">
        <v>3109</v>
      </c>
      <c r="K3935" s="1">
        <v>1.95</v>
      </c>
      <c r="L3935" s="1">
        <v>0</v>
      </c>
    </row>
    <row r="3936" spans="1:12" x14ac:dyDescent="0.25">
      <c r="A3936" t="s">
        <v>47</v>
      </c>
      <c r="B3936">
        <v>43769</v>
      </c>
      <c r="D3936" t="s">
        <v>2</v>
      </c>
      <c r="E3936" t="s">
        <v>22</v>
      </c>
      <c r="G3936" t="s">
        <v>3113</v>
      </c>
      <c r="K3936" s="1">
        <v>3</v>
      </c>
      <c r="L3936" s="1">
        <v>0</v>
      </c>
    </row>
    <row r="3937" spans="1:12" x14ac:dyDescent="0.25">
      <c r="A3937" t="s">
        <v>3120</v>
      </c>
      <c r="B3937">
        <v>43769</v>
      </c>
      <c r="D3937" t="s">
        <v>2</v>
      </c>
      <c r="E3937" t="s">
        <v>22</v>
      </c>
      <c r="G3937" t="s">
        <v>3103</v>
      </c>
      <c r="K3937" s="1">
        <v>4.0599999999999996</v>
      </c>
      <c r="L3937" s="1">
        <v>0</v>
      </c>
    </row>
    <row r="3938" spans="1:12" x14ac:dyDescent="0.25">
      <c r="A3938" t="s">
        <v>44</v>
      </c>
      <c r="B3938">
        <v>43769</v>
      </c>
      <c r="C3938" t="s">
        <v>2722</v>
      </c>
      <c r="D3938" t="s">
        <v>2</v>
      </c>
      <c r="E3938" t="s">
        <v>29</v>
      </c>
      <c r="G3938" t="s">
        <v>3043</v>
      </c>
      <c r="K3938" s="1">
        <v>40.164709999999999</v>
      </c>
      <c r="L3938" s="1">
        <v>0</v>
      </c>
    </row>
    <row r="3939" spans="1:12" x14ac:dyDescent="0.25">
      <c r="A3939" t="s">
        <v>42</v>
      </c>
      <c r="B3939">
        <v>43769</v>
      </c>
      <c r="D3939" t="s">
        <v>2</v>
      </c>
      <c r="E3939" t="s">
        <v>12</v>
      </c>
      <c r="G3939" t="s">
        <v>3121</v>
      </c>
      <c r="K3939" s="1">
        <v>9.1999999999999993</v>
      </c>
      <c r="L3939" s="1">
        <v>0</v>
      </c>
    </row>
    <row r="3940" spans="1:12" x14ac:dyDescent="0.25">
      <c r="A3940" t="s">
        <v>37</v>
      </c>
      <c r="B3940">
        <v>43769</v>
      </c>
      <c r="C3940" t="s">
        <v>39</v>
      </c>
      <c r="D3940" t="s">
        <v>2</v>
      </c>
      <c r="E3940" t="s">
        <v>39</v>
      </c>
      <c r="G3940" t="s">
        <v>3067</v>
      </c>
      <c r="K3940" s="1">
        <v>149.48770999999999</v>
      </c>
      <c r="L3940" s="1">
        <v>0</v>
      </c>
    </row>
    <row r="3941" spans="1:12" x14ac:dyDescent="0.25">
      <c r="A3941" t="s">
        <v>37</v>
      </c>
      <c r="B3941">
        <v>43769</v>
      </c>
      <c r="C3941" t="s">
        <v>38</v>
      </c>
      <c r="D3941" t="s">
        <v>2</v>
      </c>
      <c r="E3941" t="s">
        <v>38</v>
      </c>
      <c r="G3941" t="s">
        <v>3067</v>
      </c>
      <c r="K3941" s="1">
        <v>463.49028000000004</v>
      </c>
      <c r="L3941" s="1">
        <v>0</v>
      </c>
    </row>
    <row r="3942" spans="1:12" x14ac:dyDescent="0.25">
      <c r="A3942" t="s">
        <v>37</v>
      </c>
      <c r="B3942">
        <v>43769</v>
      </c>
      <c r="C3942" t="s">
        <v>2805</v>
      </c>
      <c r="D3942" t="s">
        <v>2</v>
      </c>
      <c r="E3942" t="s">
        <v>36</v>
      </c>
      <c r="G3942" t="s">
        <v>3067</v>
      </c>
      <c r="K3942" s="1">
        <v>431.68938000000003</v>
      </c>
      <c r="L3942" s="1">
        <v>0</v>
      </c>
    </row>
    <row r="3943" spans="1:12" x14ac:dyDescent="0.25">
      <c r="A3943" t="s">
        <v>37</v>
      </c>
      <c r="B3943">
        <v>43769</v>
      </c>
      <c r="C3943" t="s">
        <v>35</v>
      </c>
      <c r="D3943" t="s">
        <v>2</v>
      </c>
      <c r="E3943" t="s">
        <v>35</v>
      </c>
      <c r="G3943" t="s">
        <v>3067</v>
      </c>
      <c r="K3943" s="1">
        <v>549.6218100000001</v>
      </c>
      <c r="L3943" s="1">
        <v>0</v>
      </c>
    </row>
    <row r="3944" spans="1:12" x14ac:dyDescent="0.25">
      <c r="A3944" t="s">
        <v>37</v>
      </c>
      <c r="B3944">
        <v>43769</v>
      </c>
      <c r="C3944" t="s">
        <v>34</v>
      </c>
      <c r="D3944" t="s">
        <v>2</v>
      </c>
      <c r="E3944" t="s">
        <v>34</v>
      </c>
      <c r="G3944" t="s">
        <v>3067</v>
      </c>
      <c r="K3944" s="1">
        <v>194.17147</v>
      </c>
      <c r="L3944" s="1">
        <v>0</v>
      </c>
    </row>
    <row r="3945" spans="1:12" x14ac:dyDescent="0.25">
      <c r="A3945" t="s">
        <v>37</v>
      </c>
      <c r="B3945">
        <v>43769</v>
      </c>
      <c r="C3945" t="s">
        <v>33</v>
      </c>
      <c r="D3945" t="s">
        <v>2</v>
      </c>
      <c r="E3945" t="s">
        <v>33</v>
      </c>
      <c r="G3945" t="s">
        <v>3067</v>
      </c>
      <c r="K3945" s="1">
        <v>424.149</v>
      </c>
      <c r="L3945" s="1">
        <v>0</v>
      </c>
    </row>
    <row r="3946" spans="1:12" x14ac:dyDescent="0.25">
      <c r="A3946" t="s">
        <v>37</v>
      </c>
      <c r="B3946">
        <v>43769</v>
      </c>
      <c r="C3946" t="s">
        <v>22</v>
      </c>
      <c r="D3946" t="s">
        <v>2</v>
      </c>
      <c r="E3946" t="s">
        <v>22</v>
      </c>
      <c r="G3946" t="s">
        <v>3067</v>
      </c>
      <c r="K3946" s="1">
        <v>2195.8205800000001</v>
      </c>
      <c r="L3946" s="1">
        <v>0</v>
      </c>
    </row>
    <row r="3947" spans="1:12" x14ac:dyDescent="0.25">
      <c r="A3947" t="s">
        <v>37</v>
      </c>
      <c r="B3947">
        <v>43769</v>
      </c>
      <c r="C3947" t="s">
        <v>22</v>
      </c>
      <c r="D3947" t="s">
        <v>2</v>
      </c>
      <c r="E3947" t="s">
        <v>22</v>
      </c>
      <c r="G3947" t="s">
        <v>3067</v>
      </c>
      <c r="K3947" s="1">
        <v>1077.8126599999998</v>
      </c>
      <c r="L3947" s="1">
        <v>0</v>
      </c>
    </row>
    <row r="3948" spans="1:12" x14ac:dyDescent="0.25">
      <c r="A3948" t="s">
        <v>28</v>
      </c>
      <c r="B3948">
        <v>43769</v>
      </c>
      <c r="D3948" t="s">
        <v>2</v>
      </c>
      <c r="E3948" t="s">
        <v>12</v>
      </c>
      <c r="G3948" t="s">
        <v>3044</v>
      </c>
      <c r="K3948" s="1">
        <v>0.02</v>
      </c>
      <c r="L3948" s="1">
        <v>0</v>
      </c>
    </row>
    <row r="3949" spans="1:12" x14ac:dyDescent="0.25">
      <c r="A3949" t="s">
        <v>25</v>
      </c>
      <c r="B3949">
        <v>43769</v>
      </c>
      <c r="C3949" t="s">
        <v>2722</v>
      </c>
      <c r="D3949" t="s">
        <v>2</v>
      </c>
      <c r="E3949" t="s">
        <v>22</v>
      </c>
      <c r="G3949" t="s">
        <v>2922</v>
      </c>
      <c r="I3949" t="s">
        <v>2892</v>
      </c>
      <c r="K3949" s="1">
        <v>0</v>
      </c>
      <c r="L3949" s="1">
        <v>0</v>
      </c>
    </row>
    <row r="3950" spans="1:12" x14ac:dyDescent="0.25">
      <c r="A3950" t="s">
        <v>25</v>
      </c>
      <c r="B3950">
        <v>43769</v>
      </c>
      <c r="C3950" t="s">
        <v>2921</v>
      </c>
      <c r="D3950" t="s">
        <v>2</v>
      </c>
      <c r="E3950" t="s">
        <v>22</v>
      </c>
      <c r="G3950" t="s">
        <v>3122</v>
      </c>
      <c r="I3950" t="s">
        <v>2892</v>
      </c>
      <c r="K3950" s="1">
        <v>960.12100999999996</v>
      </c>
      <c r="L3950" s="1">
        <v>0</v>
      </c>
    </row>
    <row r="3951" spans="1:12" x14ac:dyDescent="0.25">
      <c r="A3951" t="s">
        <v>3123</v>
      </c>
      <c r="B3951">
        <v>43769</v>
      </c>
      <c r="C3951" t="s">
        <v>3244</v>
      </c>
      <c r="D3951" t="s">
        <v>6</v>
      </c>
      <c r="G3951" t="s">
        <v>3124</v>
      </c>
      <c r="H3951" t="s">
        <v>245</v>
      </c>
      <c r="K3951" s="1">
        <v>0</v>
      </c>
      <c r="L3951" s="1">
        <v>0</v>
      </c>
    </row>
    <row r="3952" spans="1:12" x14ac:dyDescent="0.25">
      <c r="A3952" t="s">
        <v>5</v>
      </c>
      <c r="B3952">
        <v>43769</v>
      </c>
      <c r="C3952" t="s">
        <v>3244</v>
      </c>
      <c r="D3952" t="s">
        <v>2</v>
      </c>
      <c r="E3952" t="s">
        <v>1</v>
      </c>
      <c r="G3952" t="s">
        <v>3125</v>
      </c>
      <c r="H3952" t="s">
        <v>245</v>
      </c>
      <c r="J3952" t="s">
        <v>248</v>
      </c>
      <c r="K3952" s="1">
        <v>0</v>
      </c>
      <c r="L3952" s="1">
        <v>163.25422</v>
      </c>
    </row>
    <row r="3953" spans="1:13" x14ac:dyDescent="0.25">
      <c r="A3953" t="s">
        <v>5</v>
      </c>
      <c r="B3953">
        <v>43769</v>
      </c>
      <c r="C3953" t="s">
        <v>3256</v>
      </c>
      <c r="D3953" t="s">
        <v>2</v>
      </c>
      <c r="E3953" t="s">
        <v>1</v>
      </c>
      <c r="F3953" t="s">
        <v>16</v>
      </c>
      <c r="G3953" t="s">
        <v>3257</v>
      </c>
      <c r="H3953" t="s">
        <v>245</v>
      </c>
      <c r="J3953" t="s">
        <v>248</v>
      </c>
      <c r="K3953" s="1">
        <v>0</v>
      </c>
      <c r="L3953" s="1">
        <v>501.94213899999994</v>
      </c>
    </row>
    <row r="3954" spans="1:13" x14ac:dyDescent="0.25">
      <c r="A3954" t="s">
        <v>5</v>
      </c>
      <c r="B3954">
        <v>43769</v>
      </c>
      <c r="C3954" t="s">
        <v>3276</v>
      </c>
      <c r="D3954" t="s">
        <v>2</v>
      </c>
      <c r="E3954" t="s">
        <v>1</v>
      </c>
      <c r="F3954" t="s">
        <v>246</v>
      </c>
      <c r="G3954" t="s">
        <v>3279</v>
      </c>
      <c r="H3954" t="s">
        <v>245</v>
      </c>
      <c r="J3954" t="s">
        <v>248</v>
      </c>
      <c r="K3954" s="1">
        <v>0</v>
      </c>
      <c r="L3954" s="1">
        <v>69.898499999999999</v>
      </c>
    </row>
    <row r="3955" spans="1:13" x14ac:dyDescent="0.25">
      <c r="A3955" t="s">
        <v>5</v>
      </c>
      <c r="B3955">
        <v>43769</v>
      </c>
      <c r="C3955" t="s">
        <v>3276</v>
      </c>
      <c r="D3955" t="s">
        <v>2</v>
      </c>
      <c r="E3955" t="s">
        <v>1</v>
      </c>
      <c r="F3955" t="s">
        <v>246</v>
      </c>
      <c r="G3955" t="s">
        <v>3279</v>
      </c>
      <c r="H3955" t="s">
        <v>245</v>
      </c>
      <c r="J3955" t="s">
        <v>249</v>
      </c>
      <c r="K3955" s="1">
        <v>0</v>
      </c>
      <c r="L3955" s="1">
        <v>299.286</v>
      </c>
    </row>
    <row r="3956" spans="1:13" x14ac:dyDescent="0.25">
      <c r="A3956" t="s">
        <v>5</v>
      </c>
      <c r="B3956">
        <v>43769</v>
      </c>
      <c r="C3956" t="s">
        <v>2939</v>
      </c>
      <c r="D3956" t="s">
        <v>2</v>
      </c>
      <c r="E3956" t="s">
        <v>1</v>
      </c>
      <c r="F3956" t="s">
        <v>246</v>
      </c>
      <c r="G3956" t="s">
        <v>3057</v>
      </c>
      <c r="H3956" t="s">
        <v>245</v>
      </c>
      <c r="J3956" t="s">
        <v>248</v>
      </c>
      <c r="K3956" s="1">
        <v>0</v>
      </c>
      <c r="L3956" s="1">
        <v>132.6465</v>
      </c>
    </row>
    <row r="3957" spans="1:13" x14ac:dyDescent="0.25">
      <c r="A3957" t="s">
        <v>5</v>
      </c>
      <c r="B3957">
        <v>43769</v>
      </c>
      <c r="C3957" t="s">
        <v>3321</v>
      </c>
      <c r="D3957" t="s">
        <v>2</v>
      </c>
      <c r="E3957" t="s">
        <v>1</v>
      </c>
      <c r="F3957" t="s">
        <v>246</v>
      </c>
      <c r="G3957" t="s">
        <v>3323</v>
      </c>
      <c r="H3957" t="s">
        <v>245</v>
      </c>
      <c r="J3957" t="s">
        <v>244</v>
      </c>
      <c r="K3957" s="1">
        <v>0</v>
      </c>
      <c r="L3957" s="1">
        <v>252.54382000000001</v>
      </c>
    </row>
    <row r="3958" spans="1:13" x14ac:dyDescent="0.25">
      <c r="A3958" t="s">
        <v>243</v>
      </c>
      <c r="B3958">
        <v>43769</v>
      </c>
      <c r="D3958" t="s">
        <v>2</v>
      </c>
      <c r="E3958" t="s">
        <v>12</v>
      </c>
      <c r="F3958" t="s">
        <v>241</v>
      </c>
      <c r="G3958" t="s">
        <v>3045</v>
      </c>
      <c r="K3958" s="1">
        <v>0</v>
      </c>
      <c r="L3958" s="1">
        <v>72.089406999999994</v>
      </c>
    </row>
    <row r="3959" spans="1:13" x14ac:dyDescent="0.25">
      <c r="A3959" t="s">
        <v>214</v>
      </c>
      <c r="B3959">
        <v>43799</v>
      </c>
      <c r="D3959" t="s">
        <v>6</v>
      </c>
      <c r="G3959" t="s">
        <v>3126</v>
      </c>
      <c r="K3959" s="1">
        <v>1429.7514199999998</v>
      </c>
      <c r="L3959" s="1">
        <v>0</v>
      </c>
      <c r="M3959" s="1">
        <v>-764004.4</v>
      </c>
    </row>
    <row r="3960" spans="1:13" x14ac:dyDescent="0.25">
      <c r="A3960" t="s">
        <v>2924</v>
      </c>
      <c r="B3960">
        <v>43799</v>
      </c>
      <c r="D3960" t="s">
        <v>6</v>
      </c>
      <c r="G3960" t="s">
        <v>3126</v>
      </c>
      <c r="K3960" s="1">
        <v>347.34100000000001</v>
      </c>
      <c r="L3960" s="1">
        <v>0</v>
      </c>
    </row>
    <row r="3961" spans="1:13" x14ac:dyDescent="0.25">
      <c r="A3961" t="s">
        <v>212</v>
      </c>
      <c r="B3961">
        <v>43799</v>
      </c>
      <c r="D3961" t="s">
        <v>6</v>
      </c>
      <c r="G3961" t="s">
        <v>3126</v>
      </c>
      <c r="K3961" s="1">
        <v>4791.0251399999997</v>
      </c>
      <c r="L3961" s="1">
        <v>0</v>
      </c>
      <c r="M3961" s="1">
        <v>-2651428.5699999998</v>
      </c>
    </row>
    <row r="3962" spans="1:13" x14ac:dyDescent="0.25">
      <c r="A3962" t="s">
        <v>211</v>
      </c>
      <c r="B3962">
        <v>43799</v>
      </c>
      <c r="D3962" t="s">
        <v>6</v>
      </c>
      <c r="G3962" t="s">
        <v>3126</v>
      </c>
      <c r="K3962" s="1">
        <v>242.58798999999999</v>
      </c>
      <c r="L3962" s="1">
        <v>0</v>
      </c>
      <c r="M3962" s="1">
        <v>-758210.1</v>
      </c>
    </row>
    <row r="3963" spans="1:13" x14ac:dyDescent="0.25">
      <c r="A3963" t="s">
        <v>210</v>
      </c>
      <c r="B3963">
        <v>43799</v>
      </c>
      <c r="D3963" t="s">
        <v>6</v>
      </c>
      <c r="G3963" t="s">
        <v>3126</v>
      </c>
      <c r="K3963" s="1">
        <v>83.209229999999991</v>
      </c>
      <c r="L3963" s="1">
        <v>0</v>
      </c>
      <c r="M3963" s="1">
        <v>-155585.64000000001</v>
      </c>
    </row>
    <row r="3964" spans="1:13" x14ac:dyDescent="0.25">
      <c r="A3964" t="s">
        <v>209</v>
      </c>
      <c r="B3964">
        <v>43799</v>
      </c>
      <c r="D3964" t="s">
        <v>6</v>
      </c>
      <c r="G3964" t="s">
        <v>3126</v>
      </c>
      <c r="K3964" s="1">
        <v>133.87323000000001</v>
      </c>
      <c r="L3964" s="1">
        <v>0</v>
      </c>
      <c r="M3964" s="1">
        <v>-284703.71999999997</v>
      </c>
    </row>
    <row r="3965" spans="1:13" x14ac:dyDescent="0.25">
      <c r="A3965" t="s">
        <v>208</v>
      </c>
      <c r="B3965">
        <v>43799</v>
      </c>
      <c r="D3965" t="s">
        <v>6</v>
      </c>
      <c r="G3965" t="s">
        <v>3126</v>
      </c>
      <c r="K3965" s="1">
        <v>387.93334000000004</v>
      </c>
      <c r="L3965" s="1">
        <v>0</v>
      </c>
      <c r="M3965" s="1">
        <v>-651728</v>
      </c>
    </row>
    <row r="3966" spans="1:13" x14ac:dyDescent="0.25">
      <c r="A3966" t="s">
        <v>207</v>
      </c>
      <c r="B3966">
        <v>43799</v>
      </c>
      <c r="D3966" t="s">
        <v>6</v>
      </c>
      <c r="G3966" t="s">
        <v>3126</v>
      </c>
      <c r="K3966" s="1">
        <v>219.83156</v>
      </c>
      <c r="L3966" s="1">
        <v>0</v>
      </c>
      <c r="M3966" s="1">
        <v>-1297927.02</v>
      </c>
    </row>
    <row r="3967" spans="1:13" x14ac:dyDescent="0.25">
      <c r="A3967" t="s">
        <v>206</v>
      </c>
      <c r="B3967">
        <v>43799</v>
      </c>
      <c r="D3967" t="s">
        <v>6</v>
      </c>
      <c r="G3967" t="s">
        <v>3126</v>
      </c>
      <c r="K3967" s="1">
        <v>322.04777000000001</v>
      </c>
      <c r="L3967" s="1">
        <v>0</v>
      </c>
      <c r="M3967" s="1">
        <v>-1178430.54</v>
      </c>
    </row>
    <row r="3968" spans="1:13" x14ac:dyDescent="0.25">
      <c r="A3968" t="s">
        <v>205</v>
      </c>
      <c r="B3968">
        <v>43799</v>
      </c>
      <c r="D3968" t="s">
        <v>6</v>
      </c>
      <c r="G3968" t="s">
        <v>3126</v>
      </c>
      <c r="K3968" s="1">
        <v>140.35691</v>
      </c>
      <c r="L3968" s="1">
        <v>0</v>
      </c>
      <c r="M3968" s="1">
        <v>-567897.54</v>
      </c>
    </row>
    <row r="3969" spans="1:13" x14ac:dyDescent="0.25">
      <c r="A3969" t="s">
        <v>204</v>
      </c>
      <c r="B3969">
        <v>43799</v>
      </c>
      <c r="D3969" t="s">
        <v>6</v>
      </c>
      <c r="G3969" t="s">
        <v>3126</v>
      </c>
      <c r="K3969" s="1">
        <v>12.172180000000001</v>
      </c>
      <c r="L3969" s="1">
        <v>0</v>
      </c>
      <c r="M3969" s="1">
        <v>-54948.05</v>
      </c>
    </row>
    <row r="3970" spans="1:13" x14ac:dyDescent="0.25">
      <c r="A3970" t="s">
        <v>240</v>
      </c>
      <c r="B3970">
        <v>43799</v>
      </c>
      <c r="D3970" t="s">
        <v>6</v>
      </c>
      <c r="G3970" t="s">
        <v>3127</v>
      </c>
      <c r="H3970" t="s">
        <v>238</v>
      </c>
      <c r="J3970" t="s">
        <v>234</v>
      </c>
      <c r="K3970" s="1">
        <v>-416.23771999999997</v>
      </c>
      <c r="L3970" s="1">
        <v>0</v>
      </c>
      <c r="M3970" s="1">
        <v>6223102.8799999999</v>
      </c>
    </row>
    <row r="3971" spans="1:13" x14ac:dyDescent="0.25">
      <c r="A3971" t="s">
        <v>149</v>
      </c>
      <c r="B3971">
        <v>43799</v>
      </c>
      <c r="D3971" t="s">
        <v>6</v>
      </c>
      <c r="G3971" t="s">
        <v>3128</v>
      </c>
      <c r="H3971" t="s">
        <v>18</v>
      </c>
      <c r="J3971" t="s">
        <v>3129</v>
      </c>
      <c r="K3971" s="1">
        <v>0</v>
      </c>
      <c r="L3971" s="1">
        <v>234.18652900000001</v>
      </c>
      <c r="M3971" s="1">
        <v>33750339.759999998</v>
      </c>
    </row>
    <row r="3972" spans="1:13" x14ac:dyDescent="0.25">
      <c r="A3972" t="s">
        <v>102</v>
      </c>
      <c r="B3972">
        <v>43799</v>
      </c>
      <c r="D3972" t="s">
        <v>6</v>
      </c>
      <c r="F3972" t="s">
        <v>238</v>
      </c>
      <c r="G3972" t="s">
        <v>3127</v>
      </c>
      <c r="K3972" s="1">
        <v>0</v>
      </c>
      <c r="L3972" s="1">
        <v>-41.623771999999995</v>
      </c>
      <c r="M3972" s="1">
        <v>4682676.29</v>
      </c>
    </row>
    <row r="3973" spans="1:13" x14ac:dyDescent="0.25">
      <c r="A3973" t="s">
        <v>102</v>
      </c>
      <c r="B3973">
        <v>43799</v>
      </c>
      <c r="D3973" t="s">
        <v>6</v>
      </c>
      <c r="F3973" t="s">
        <v>18</v>
      </c>
      <c r="G3973" t="s">
        <v>3128</v>
      </c>
      <c r="K3973" s="1">
        <v>2341.8652900000002</v>
      </c>
      <c r="L3973" s="1">
        <v>0</v>
      </c>
      <c r="M3973" s="1">
        <v>7024541.5800000001</v>
      </c>
    </row>
    <row r="3974" spans="1:13" x14ac:dyDescent="0.25">
      <c r="A3974" t="s">
        <v>25</v>
      </c>
      <c r="B3974">
        <v>43799</v>
      </c>
      <c r="D3974" t="s">
        <v>2</v>
      </c>
      <c r="E3974" t="s">
        <v>22</v>
      </c>
      <c r="G3974" t="s">
        <v>3126</v>
      </c>
      <c r="K3974" s="1">
        <v>0</v>
      </c>
      <c r="L3974" s="1">
        <v>0</v>
      </c>
    </row>
    <row r="3975" spans="1:13" x14ac:dyDescent="0.25">
      <c r="A3975" t="s">
        <v>141</v>
      </c>
      <c r="B3975">
        <v>43799</v>
      </c>
      <c r="C3975" t="s">
        <v>3253</v>
      </c>
      <c r="D3975" t="s">
        <v>6</v>
      </c>
      <c r="G3975" t="s">
        <v>3130</v>
      </c>
      <c r="H3975" t="s">
        <v>3131</v>
      </c>
      <c r="K3975" s="1">
        <v>4.4740000000000002</v>
      </c>
      <c r="L3975" s="1">
        <v>0</v>
      </c>
      <c r="M3975" s="1">
        <v>131739</v>
      </c>
    </row>
    <row r="3976" spans="1:13" x14ac:dyDescent="0.25">
      <c r="A3976" t="s">
        <v>98</v>
      </c>
      <c r="B3976">
        <v>43799</v>
      </c>
      <c r="C3976" t="s">
        <v>3253</v>
      </c>
      <c r="D3976" t="s">
        <v>6</v>
      </c>
      <c r="G3976" t="s">
        <v>3130</v>
      </c>
      <c r="K3976" s="1">
        <v>0</v>
      </c>
      <c r="L3976" s="1">
        <v>2.2000000000000002</v>
      </c>
      <c r="M3976" s="1">
        <v>96857.68</v>
      </c>
    </row>
    <row r="3977" spans="1:13" x14ac:dyDescent="0.25">
      <c r="A3977" t="s">
        <v>51</v>
      </c>
      <c r="B3977">
        <v>43799</v>
      </c>
      <c r="C3977" t="s">
        <v>3253</v>
      </c>
      <c r="D3977" t="s">
        <v>2</v>
      </c>
      <c r="E3977" t="s">
        <v>22</v>
      </c>
      <c r="G3977" t="s">
        <v>3132</v>
      </c>
      <c r="K3977" s="1">
        <v>7.1</v>
      </c>
      <c r="L3977" s="1">
        <v>0</v>
      </c>
      <c r="M3977" s="1">
        <v>261535.63</v>
      </c>
    </row>
    <row r="3978" spans="1:13" x14ac:dyDescent="0.25">
      <c r="A3978" t="s">
        <v>49</v>
      </c>
      <c r="B3978">
        <v>43799</v>
      </c>
      <c r="C3978" t="s">
        <v>3253</v>
      </c>
      <c r="D3978" t="s">
        <v>2</v>
      </c>
      <c r="E3978" t="s">
        <v>22</v>
      </c>
      <c r="G3978" t="s">
        <v>3132</v>
      </c>
      <c r="K3978" s="1">
        <v>5</v>
      </c>
      <c r="L3978" s="1">
        <v>0</v>
      </c>
      <c r="M3978" s="1">
        <v>96272.52</v>
      </c>
    </row>
    <row r="3979" spans="1:13" x14ac:dyDescent="0.25">
      <c r="A3979" t="s">
        <v>159</v>
      </c>
      <c r="B3979">
        <v>43799</v>
      </c>
      <c r="C3979" t="s">
        <v>3133</v>
      </c>
      <c r="D3979" t="s">
        <v>6</v>
      </c>
      <c r="G3979" t="s">
        <v>3134</v>
      </c>
      <c r="H3979" t="s">
        <v>3135</v>
      </c>
      <c r="K3979" s="1">
        <v>75</v>
      </c>
      <c r="L3979" s="1">
        <v>0</v>
      </c>
      <c r="M3979" s="1">
        <v>-50262900.009999998</v>
      </c>
    </row>
    <row r="3980" spans="1:13" x14ac:dyDescent="0.25">
      <c r="A3980" t="s">
        <v>159</v>
      </c>
      <c r="B3980">
        <v>43799</v>
      </c>
      <c r="D3980" t="s">
        <v>6</v>
      </c>
      <c r="G3980" t="s">
        <v>3136</v>
      </c>
      <c r="H3980" t="s">
        <v>229</v>
      </c>
      <c r="K3980" s="1">
        <v>50</v>
      </c>
      <c r="L3980" s="1">
        <v>0</v>
      </c>
      <c r="M3980" s="1">
        <v>-50212900.009999998</v>
      </c>
    </row>
    <row r="3981" spans="1:13" x14ac:dyDescent="0.25">
      <c r="A3981" t="s">
        <v>159</v>
      </c>
      <c r="B3981">
        <v>43799</v>
      </c>
      <c r="C3981" t="s">
        <v>2939</v>
      </c>
      <c r="D3981" t="s">
        <v>6</v>
      </c>
      <c r="G3981" t="s">
        <v>3138</v>
      </c>
      <c r="H3981" t="s">
        <v>3139</v>
      </c>
      <c r="K3981" s="1">
        <v>66.5</v>
      </c>
      <c r="L3981" s="1">
        <v>0</v>
      </c>
      <c r="M3981" s="1">
        <v>-50146400.009999998</v>
      </c>
    </row>
    <row r="3982" spans="1:13" x14ac:dyDescent="0.25">
      <c r="A3982" t="s">
        <v>159</v>
      </c>
      <c r="B3982">
        <v>43799</v>
      </c>
      <c r="C3982" t="s">
        <v>2722</v>
      </c>
      <c r="D3982" t="s">
        <v>6</v>
      </c>
      <c r="G3982" t="s">
        <v>3140</v>
      </c>
      <c r="H3982" t="s">
        <v>3141</v>
      </c>
      <c r="K3982" s="1">
        <v>259.08661999999998</v>
      </c>
      <c r="L3982" s="1">
        <v>0</v>
      </c>
      <c r="M3982" s="1">
        <v>-49887313.390000001</v>
      </c>
    </row>
    <row r="3983" spans="1:13" x14ac:dyDescent="0.25">
      <c r="A3983" t="s">
        <v>151</v>
      </c>
      <c r="B3983">
        <v>43799</v>
      </c>
      <c r="C3983" t="s">
        <v>3275</v>
      </c>
      <c r="D3983" t="s">
        <v>6</v>
      </c>
      <c r="G3983" t="s">
        <v>3142</v>
      </c>
      <c r="H3983" t="s">
        <v>225</v>
      </c>
      <c r="J3983" t="s">
        <v>235</v>
      </c>
      <c r="K3983" s="1">
        <v>8.4748900000000003</v>
      </c>
      <c r="L3983" s="1">
        <v>0</v>
      </c>
      <c r="M3983" s="1">
        <v>-101245883.29000001</v>
      </c>
    </row>
    <row r="3984" spans="1:13" x14ac:dyDescent="0.25">
      <c r="A3984" t="s">
        <v>151</v>
      </c>
      <c r="B3984">
        <v>43799</v>
      </c>
      <c r="C3984" t="s">
        <v>3280</v>
      </c>
      <c r="D3984" t="s">
        <v>6</v>
      </c>
      <c r="G3984" t="s">
        <v>3143</v>
      </c>
      <c r="H3984" t="s">
        <v>155</v>
      </c>
      <c r="J3984" t="s">
        <v>3144</v>
      </c>
      <c r="K3984" s="1">
        <v>229.31299999999999</v>
      </c>
      <c r="L3984" s="1">
        <v>0</v>
      </c>
      <c r="M3984" s="1">
        <v>-101016570.29000001</v>
      </c>
    </row>
    <row r="3985" spans="1:13" x14ac:dyDescent="0.25">
      <c r="A3985" t="s">
        <v>151</v>
      </c>
      <c r="B3985">
        <v>43799</v>
      </c>
      <c r="D3985" t="s">
        <v>6</v>
      </c>
      <c r="G3985" t="s">
        <v>3145</v>
      </c>
      <c r="H3985" t="s">
        <v>152</v>
      </c>
      <c r="K3985" s="1">
        <v>535.95407</v>
      </c>
      <c r="L3985" s="1">
        <v>0</v>
      </c>
      <c r="M3985" s="1">
        <v>-100480616.22</v>
      </c>
    </row>
    <row r="3986" spans="1:13" x14ac:dyDescent="0.25">
      <c r="A3986" t="s">
        <v>151</v>
      </c>
      <c r="B3986">
        <v>43799</v>
      </c>
      <c r="C3986" t="s">
        <v>2939</v>
      </c>
      <c r="D3986" t="s">
        <v>6</v>
      </c>
      <c r="G3986" t="s">
        <v>3146</v>
      </c>
      <c r="H3986" t="s">
        <v>153</v>
      </c>
      <c r="K3986" s="1">
        <v>52.835999999999999</v>
      </c>
      <c r="L3986" s="1">
        <v>0</v>
      </c>
      <c r="M3986" s="1">
        <v>-100427780.22</v>
      </c>
    </row>
    <row r="3987" spans="1:13" x14ac:dyDescent="0.25">
      <c r="A3987" t="s">
        <v>149</v>
      </c>
      <c r="B3987">
        <v>43799</v>
      </c>
      <c r="D3987" t="s">
        <v>6</v>
      </c>
      <c r="G3987" t="s">
        <v>3147</v>
      </c>
      <c r="H3987" t="s">
        <v>16</v>
      </c>
      <c r="J3987" t="s">
        <v>138</v>
      </c>
      <c r="K3987" s="1">
        <v>0</v>
      </c>
      <c r="L3987" s="1">
        <v>779.61055599999997</v>
      </c>
      <c r="M3987" s="1">
        <v>25954234.199999999</v>
      </c>
    </row>
    <row r="3988" spans="1:13" x14ac:dyDescent="0.25">
      <c r="A3988" t="s">
        <v>149</v>
      </c>
      <c r="B3988">
        <v>43799</v>
      </c>
      <c r="D3988" t="s">
        <v>6</v>
      </c>
      <c r="G3988" t="s">
        <v>3148</v>
      </c>
      <c r="H3988" t="s">
        <v>228</v>
      </c>
      <c r="J3988" t="s">
        <v>234</v>
      </c>
      <c r="K3988" s="1">
        <v>0</v>
      </c>
      <c r="L3988" s="1">
        <v>485.55131799999998</v>
      </c>
      <c r="M3988" s="1">
        <v>21098721.02</v>
      </c>
    </row>
    <row r="3989" spans="1:13" x14ac:dyDescent="0.25">
      <c r="A3989" t="s">
        <v>137</v>
      </c>
      <c r="B3989">
        <v>43799</v>
      </c>
      <c r="C3989" t="s">
        <v>2853</v>
      </c>
      <c r="D3989" t="s">
        <v>6</v>
      </c>
      <c r="G3989" t="s">
        <v>3149</v>
      </c>
      <c r="J3989" t="s">
        <v>3150</v>
      </c>
      <c r="K3989" s="1">
        <v>25.09628</v>
      </c>
      <c r="L3989" s="1">
        <v>0</v>
      </c>
      <c r="M3989" s="1">
        <v>-545497.16</v>
      </c>
    </row>
    <row r="3990" spans="1:13" x14ac:dyDescent="0.25">
      <c r="A3990" t="s">
        <v>137</v>
      </c>
      <c r="B3990">
        <v>43799</v>
      </c>
      <c r="C3990" t="s">
        <v>2722</v>
      </c>
      <c r="D3990" t="s">
        <v>6</v>
      </c>
      <c r="G3990" t="s">
        <v>3152</v>
      </c>
      <c r="J3990" t="s">
        <v>3150</v>
      </c>
      <c r="K3990" s="1">
        <v>219.11586</v>
      </c>
      <c r="L3990" s="1">
        <v>0</v>
      </c>
      <c r="M3990" s="1">
        <v>-326381.3</v>
      </c>
    </row>
    <row r="3991" spans="1:13" x14ac:dyDescent="0.25">
      <c r="A3991" t="s">
        <v>136</v>
      </c>
      <c r="B3991">
        <v>43799</v>
      </c>
      <c r="C3991" t="s">
        <v>2853</v>
      </c>
      <c r="D3991" t="s">
        <v>6</v>
      </c>
      <c r="G3991" t="s">
        <v>3153</v>
      </c>
      <c r="K3991" s="1">
        <v>72.50036999999999</v>
      </c>
      <c r="L3991" s="1">
        <v>0</v>
      </c>
      <c r="M3991" s="1">
        <v>626451.53</v>
      </c>
    </row>
    <row r="3992" spans="1:13" x14ac:dyDescent="0.25">
      <c r="A3992" t="s">
        <v>136</v>
      </c>
      <c r="B3992">
        <v>43799</v>
      </c>
      <c r="C3992" t="s">
        <v>2722</v>
      </c>
      <c r="D3992" t="s">
        <v>6</v>
      </c>
      <c r="G3992" t="s">
        <v>3154</v>
      </c>
      <c r="K3992" s="1">
        <v>633.00139000000001</v>
      </c>
      <c r="L3992" s="1">
        <v>0</v>
      </c>
      <c r="M3992" s="1">
        <v>1259452.92</v>
      </c>
    </row>
    <row r="3993" spans="1:13" x14ac:dyDescent="0.25">
      <c r="A3993" t="s">
        <v>134</v>
      </c>
      <c r="B3993">
        <v>43799</v>
      </c>
      <c r="C3993" t="s">
        <v>2853</v>
      </c>
      <c r="D3993" t="s">
        <v>6</v>
      </c>
      <c r="G3993" t="s">
        <v>3156</v>
      </c>
      <c r="K3993" s="1">
        <v>35.873710000000003</v>
      </c>
      <c r="L3993" s="1">
        <v>0</v>
      </c>
      <c r="M3993" s="1">
        <v>101100.37</v>
      </c>
    </row>
    <row r="3994" spans="1:13" x14ac:dyDescent="0.25">
      <c r="A3994" t="s">
        <v>134</v>
      </c>
      <c r="B3994">
        <v>43799</v>
      </c>
      <c r="C3994" t="s">
        <v>2722</v>
      </c>
      <c r="D3994" t="s">
        <v>6</v>
      </c>
      <c r="G3994" t="s">
        <v>3157</v>
      </c>
      <c r="K3994" s="1">
        <v>320.68589000000003</v>
      </c>
      <c r="L3994" s="1">
        <v>0</v>
      </c>
      <c r="M3994" s="1">
        <v>421786.26</v>
      </c>
    </row>
    <row r="3995" spans="1:13" x14ac:dyDescent="0.25">
      <c r="A3995" t="s">
        <v>132</v>
      </c>
      <c r="B3995">
        <v>43799</v>
      </c>
      <c r="D3995" t="s">
        <v>6</v>
      </c>
      <c r="G3995" t="s">
        <v>3158</v>
      </c>
      <c r="J3995" t="s">
        <v>3159</v>
      </c>
      <c r="K3995" s="1">
        <v>627.24300000000005</v>
      </c>
      <c r="L3995" s="1">
        <v>0</v>
      </c>
      <c r="M3995" s="1">
        <v>-5.99</v>
      </c>
    </row>
    <row r="3996" spans="1:13" x14ac:dyDescent="0.25">
      <c r="A3996" t="s">
        <v>233</v>
      </c>
      <c r="B3996">
        <v>43799</v>
      </c>
      <c r="D3996" t="s">
        <v>6</v>
      </c>
      <c r="G3996" t="s">
        <v>3160</v>
      </c>
      <c r="J3996" t="s">
        <v>3129</v>
      </c>
      <c r="K3996" s="1">
        <v>116.36</v>
      </c>
      <c r="L3996" s="1">
        <v>0</v>
      </c>
    </row>
    <row r="3997" spans="1:13" x14ac:dyDescent="0.25">
      <c r="A3997" t="s">
        <v>102</v>
      </c>
      <c r="B3997">
        <v>43799</v>
      </c>
      <c r="D3997" t="s">
        <v>6</v>
      </c>
      <c r="F3997" t="s">
        <v>16</v>
      </c>
      <c r="G3997" t="s">
        <v>3147</v>
      </c>
      <c r="K3997" s="1">
        <v>7796.10556</v>
      </c>
      <c r="L3997" s="1">
        <v>0</v>
      </c>
      <c r="M3997" s="1">
        <v>14820647.140000001</v>
      </c>
    </row>
    <row r="3998" spans="1:13" x14ac:dyDescent="0.25">
      <c r="A3998" t="s">
        <v>102</v>
      </c>
      <c r="B3998">
        <v>43799</v>
      </c>
      <c r="C3998" t="s">
        <v>3275</v>
      </c>
      <c r="D3998" t="s">
        <v>6</v>
      </c>
      <c r="F3998" t="s">
        <v>225</v>
      </c>
      <c r="G3998" t="s">
        <v>3142</v>
      </c>
      <c r="K3998" s="1">
        <v>0</v>
      </c>
      <c r="L3998" s="1">
        <v>0.84749799999999997</v>
      </c>
      <c r="M3998" s="1">
        <v>14812172.16</v>
      </c>
    </row>
    <row r="3999" spans="1:13" x14ac:dyDescent="0.25">
      <c r="A3999" t="s">
        <v>102</v>
      </c>
      <c r="B3999">
        <v>43799</v>
      </c>
      <c r="C3999" t="s">
        <v>3280</v>
      </c>
      <c r="D3999" t="s">
        <v>6</v>
      </c>
      <c r="F3999" t="s">
        <v>155</v>
      </c>
      <c r="G3999" t="s">
        <v>3143</v>
      </c>
      <c r="K3999" s="1">
        <v>0</v>
      </c>
      <c r="L3999" s="1">
        <v>22.9313</v>
      </c>
      <c r="M3999" s="1">
        <v>14582859.16</v>
      </c>
    </row>
    <row r="4000" spans="1:13" x14ac:dyDescent="0.25">
      <c r="A4000" t="s">
        <v>102</v>
      </c>
      <c r="B4000">
        <v>43799</v>
      </c>
      <c r="C4000" t="s">
        <v>3133</v>
      </c>
      <c r="D4000" t="s">
        <v>6</v>
      </c>
      <c r="F4000" t="s">
        <v>3135</v>
      </c>
      <c r="G4000" t="s">
        <v>3134</v>
      </c>
      <c r="K4000" s="1">
        <v>0</v>
      </c>
      <c r="L4000" s="1">
        <v>7.5</v>
      </c>
      <c r="M4000" s="1">
        <v>14507859.16</v>
      </c>
    </row>
    <row r="4001" spans="1:13" x14ac:dyDescent="0.25">
      <c r="A4001" t="s">
        <v>102</v>
      </c>
      <c r="B4001">
        <v>43799</v>
      </c>
      <c r="C4001" t="s">
        <v>2853</v>
      </c>
      <c r="D4001" t="s">
        <v>6</v>
      </c>
      <c r="G4001" t="s">
        <v>3161</v>
      </c>
      <c r="K4001" s="1">
        <v>0</v>
      </c>
      <c r="L4001" s="1">
        <v>9.759665</v>
      </c>
      <c r="M4001" s="1">
        <v>14410262.51</v>
      </c>
    </row>
    <row r="4002" spans="1:13" x14ac:dyDescent="0.25">
      <c r="A4002" t="s">
        <v>102</v>
      </c>
      <c r="B4002">
        <v>43799</v>
      </c>
      <c r="C4002" t="s">
        <v>2722</v>
      </c>
      <c r="D4002" t="s">
        <v>6</v>
      </c>
      <c r="G4002" t="s">
        <v>3162</v>
      </c>
      <c r="K4002" s="1">
        <v>0</v>
      </c>
      <c r="L4002" s="1">
        <v>85.211725000000001</v>
      </c>
      <c r="M4002" s="1">
        <v>13558145.26</v>
      </c>
    </row>
    <row r="4003" spans="1:13" x14ac:dyDescent="0.25">
      <c r="A4003" t="s">
        <v>102</v>
      </c>
      <c r="B4003">
        <v>43799</v>
      </c>
      <c r="D4003" t="s">
        <v>6</v>
      </c>
      <c r="G4003" t="s">
        <v>3163</v>
      </c>
      <c r="K4003" s="1">
        <v>0</v>
      </c>
      <c r="L4003" s="1">
        <v>74.360299999999995</v>
      </c>
      <c r="M4003" s="1">
        <v>12814542.26</v>
      </c>
    </row>
    <row r="4004" spans="1:13" x14ac:dyDescent="0.25">
      <c r="A4004" t="s">
        <v>102</v>
      </c>
      <c r="B4004">
        <v>43799</v>
      </c>
      <c r="C4004" t="s">
        <v>2853</v>
      </c>
      <c r="D4004" t="s">
        <v>6</v>
      </c>
      <c r="G4004" t="s">
        <v>3156</v>
      </c>
      <c r="K4004" s="1">
        <v>0</v>
      </c>
      <c r="L4004" s="1">
        <v>3.5873710000000001</v>
      </c>
      <c r="M4004" s="1">
        <v>12778668.550000001</v>
      </c>
    </row>
    <row r="4005" spans="1:13" x14ac:dyDescent="0.25">
      <c r="A4005" t="s">
        <v>102</v>
      </c>
      <c r="B4005">
        <v>43799</v>
      </c>
      <c r="C4005" t="s">
        <v>2722</v>
      </c>
      <c r="D4005" t="s">
        <v>6</v>
      </c>
      <c r="G4005" t="s">
        <v>3157</v>
      </c>
      <c r="K4005" s="1">
        <v>0</v>
      </c>
      <c r="L4005" s="1">
        <v>32.068589000000003</v>
      </c>
      <c r="M4005" s="1">
        <v>12457982.66</v>
      </c>
    </row>
    <row r="4006" spans="1:13" x14ac:dyDescent="0.25">
      <c r="A4006" t="s">
        <v>102</v>
      </c>
      <c r="B4006">
        <v>43799</v>
      </c>
      <c r="D4006" t="s">
        <v>6</v>
      </c>
      <c r="F4006" t="s">
        <v>229</v>
      </c>
      <c r="G4006" t="s">
        <v>3136</v>
      </c>
      <c r="K4006" s="1">
        <v>0</v>
      </c>
      <c r="L4006" s="1">
        <v>5</v>
      </c>
      <c r="M4006" s="1">
        <v>12407982.66</v>
      </c>
    </row>
    <row r="4007" spans="1:13" x14ac:dyDescent="0.25">
      <c r="A4007" t="s">
        <v>102</v>
      </c>
      <c r="B4007">
        <v>43799</v>
      </c>
      <c r="C4007" t="s">
        <v>2939</v>
      </c>
      <c r="D4007" t="s">
        <v>6</v>
      </c>
      <c r="F4007" t="s">
        <v>3139</v>
      </c>
      <c r="G4007" t="s">
        <v>3138</v>
      </c>
      <c r="K4007" s="1">
        <v>0</v>
      </c>
      <c r="L4007" s="1">
        <v>6.65</v>
      </c>
      <c r="M4007" s="1">
        <v>12341482.66</v>
      </c>
    </row>
    <row r="4008" spans="1:13" x14ac:dyDescent="0.25">
      <c r="A4008" t="s">
        <v>102</v>
      </c>
      <c r="B4008">
        <v>43799</v>
      </c>
      <c r="C4008" t="s">
        <v>2722</v>
      </c>
      <c r="D4008" t="s">
        <v>6</v>
      </c>
      <c r="F4008" t="s">
        <v>3141</v>
      </c>
      <c r="G4008" t="s">
        <v>3140</v>
      </c>
      <c r="K4008" s="1">
        <v>0</v>
      </c>
      <c r="L4008" s="1">
        <v>25.908662</v>
      </c>
      <c r="M4008" s="1">
        <v>12082396.039999999</v>
      </c>
    </row>
    <row r="4009" spans="1:13" x14ac:dyDescent="0.25">
      <c r="A4009" t="s">
        <v>102</v>
      </c>
      <c r="B4009">
        <v>43799</v>
      </c>
      <c r="D4009" t="s">
        <v>6</v>
      </c>
      <c r="F4009" t="s">
        <v>228</v>
      </c>
      <c r="G4009" t="s">
        <v>3148</v>
      </c>
      <c r="K4009" s="1">
        <v>4855.5131799999999</v>
      </c>
      <c r="L4009" s="1">
        <v>0</v>
      </c>
      <c r="M4009" s="1">
        <v>16937909.219999999</v>
      </c>
    </row>
    <row r="4010" spans="1:13" x14ac:dyDescent="0.25">
      <c r="A4010" t="s">
        <v>102</v>
      </c>
      <c r="B4010">
        <v>43799</v>
      </c>
      <c r="D4010" t="s">
        <v>6</v>
      </c>
      <c r="F4010" t="s">
        <v>152</v>
      </c>
      <c r="G4010" t="s">
        <v>3145</v>
      </c>
      <c r="K4010" s="1">
        <v>0</v>
      </c>
      <c r="L4010" s="1">
        <v>53.595406999999994</v>
      </c>
      <c r="M4010" s="1">
        <v>16401955.15</v>
      </c>
    </row>
    <row r="4011" spans="1:13" x14ac:dyDescent="0.25">
      <c r="A4011" t="s">
        <v>102</v>
      </c>
      <c r="B4011">
        <v>43799</v>
      </c>
      <c r="C4011" t="s">
        <v>2939</v>
      </c>
      <c r="D4011" t="s">
        <v>6</v>
      </c>
      <c r="F4011" t="s">
        <v>153</v>
      </c>
      <c r="G4011" t="s">
        <v>3146</v>
      </c>
      <c r="K4011" s="1">
        <v>0</v>
      </c>
      <c r="L4011" s="1">
        <v>5.2835999999999999</v>
      </c>
      <c r="M4011" s="1">
        <v>16349119.15</v>
      </c>
    </row>
    <row r="4012" spans="1:13" x14ac:dyDescent="0.25">
      <c r="A4012" t="s">
        <v>227</v>
      </c>
      <c r="B4012">
        <v>43799</v>
      </c>
      <c r="C4012" t="s">
        <v>3275</v>
      </c>
      <c r="D4012" t="s">
        <v>2</v>
      </c>
      <c r="E4012" t="s">
        <v>12</v>
      </c>
      <c r="F4012" t="s">
        <v>225</v>
      </c>
      <c r="G4012" t="s">
        <v>3142</v>
      </c>
      <c r="K4012" s="1">
        <v>8.9999999999999992E-5</v>
      </c>
      <c r="L4012" s="1">
        <v>0</v>
      </c>
      <c r="M4012" s="1">
        <v>1.65</v>
      </c>
    </row>
    <row r="4013" spans="1:13" x14ac:dyDescent="0.25">
      <c r="A4013" t="s">
        <v>159</v>
      </c>
      <c r="B4013">
        <v>43799</v>
      </c>
      <c r="D4013" t="s">
        <v>6</v>
      </c>
      <c r="G4013" t="s">
        <v>3164</v>
      </c>
      <c r="H4013" t="s">
        <v>224</v>
      </c>
      <c r="K4013" s="1">
        <v>390.56390999999996</v>
      </c>
      <c r="L4013" s="1">
        <v>0</v>
      </c>
      <c r="M4013" s="1">
        <v>-49496749.479999997</v>
      </c>
    </row>
    <row r="4014" spans="1:13" x14ac:dyDescent="0.25">
      <c r="A4014" t="s">
        <v>102</v>
      </c>
      <c r="B4014">
        <v>43799</v>
      </c>
      <c r="D4014" t="s">
        <v>6</v>
      </c>
      <c r="F4014" t="s">
        <v>224</v>
      </c>
      <c r="G4014" t="s">
        <v>3164</v>
      </c>
      <c r="K4014" s="1">
        <v>0</v>
      </c>
      <c r="L4014" s="1">
        <v>39.056390999999998</v>
      </c>
      <c r="M4014" s="1">
        <v>15958555.24</v>
      </c>
    </row>
    <row r="4015" spans="1:13" x14ac:dyDescent="0.25">
      <c r="A4015" t="s">
        <v>223</v>
      </c>
      <c r="B4015">
        <v>43799</v>
      </c>
      <c r="C4015" t="s">
        <v>2722</v>
      </c>
      <c r="D4015" t="s">
        <v>6</v>
      </c>
      <c r="G4015" t="s">
        <v>3166</v>
      </c>
      <c r="K4015" s="1">
        <v>0</v>
      </c>
      <c r="L4015" s="1">
        <v>6.5250000000000004</v>
      </c>
      <c r="M4015" s="1">
        <v>-263566</v>
      </c>
    </row>
    <row r="4016" spans="1:13" x14ac:dyDescent="0.25">
      <c r="A4016" t="s">
        <v>222</v>
      </c>
      <c r="B4016">
        <v>43799</v>
      </c>
      <c r="C4016" t="s">
        <v>2722</v>
      </c>
      <c r="D4016" t="s">
        <v>6</v>
      </c>
      <c r="G4016" t="s">
        <v>3167</v>
      </c>
      <c r="H4016" t="s">
        <v>221</v>
      </c>
      <c r="K4016" s="1">
        <v>0</v>
      </c>
      <c r="L4016" s="1">
        <v>0.71130400000000005</v>
      </c>
      <c r="M4016" s="1">
        <v>-5026099.17</v>
      </c>
    </row>
    <row r="4017" spans="1:13" x14ac:dyDescent="0.25">
      <c r="A4017" t="s">
        <v>222</v>
      </c>
      <c r="B4017">
        <v>43799</v>
      </c>
      <c r="C4017" t="s">
        <v>2722</v>
      </c>
      <c r="D4017" t="s">
        <v>6</v>
      </c>
      <c r="G4017" t="s">
        <v>3168</v>
      </c>
      <c r="H4017" t="s">
        <v>221</v>
      </c>
      <c r="K4017" s="1">
        <v>0</v>
      </c>
      <c r="L4017" s="1">
        <v>60.436595999999994</v>
      </c>
      <c r="M4017" s="1">
        <v>-5630465.1299999999</v>
      </c>
    </row>
    <row r="4018" spans="1:13" x14ac:dyDescent="0.25">
      <c r="A4018" t="s">
        <v>222</v>
      </c>
      <c r="B4018">
        <v>43799</v>
      </c>
      <c r="C4018" t="s">
        <v>2722</v>
      </c>
      <c r="D4018" t="s">
        <v>6</v>
      </c>
      <c r="G4018" t="s">
        <v>3169</v>
      </c>
      <c r="H4018" t="s">
        <v>221</v>
      </c>
      <c r="K4018" s="1">
        <v>0</v>
      </c>
      <c r="L4018" s="1">
        <v>2.1348119999999997</v>
      </c>
      <c r="M4018" s="1">
        <v>-5651813.25</v>
      </c>
    </row>
    <row r="4019" spans="1:13" x14ac:dyDescent="0.25">
      <c r="A4019" t="s">
        <v>222</v>
      </c>
      <c r="B4019">
        <v>43799</v>
      </c>
      <c r="C4019" t="s">
        <v>2722</v>
      </c>
      <c r="D4019" t="s">
        <v>6</v>
      </c>
      <c r="G4019" t="s">
        <v>3170</v>
      </c>
      <c r="H4019" t="s">
        <v>221</v>
      </c>
      <c r="K4019" s="1">
        <v>0</v>
      </c>
      <c r="L4019" s="1">
        <v>2.1424859999999999</v>
      </c>
      <c r="M4019" s="1">
        <v>-5673238.1100000003</v>
      </c>
    </row>
    <row r="4020" spans="1:13" x14ac:dyDescent="0.25">
      <c r="A4020" t="s">
        <v>222</v>
      </c>
      <c r="B4020">
        <v>43799</v>
      </c>
      <c r="C4020" t="s">
        <v>2722</v>
      </c>
      <c r="D4020" t="s">
        <v>6</v>
      </c>
      <c r="G4020" t="s">
        <v>3171</v>
      </c>
      <c r="H4020" t="s">
        <v>221</v>
      </c>
      <c r="K4020" s="1">
        <v>0</v>
      </c>
      <c r="L4020" s="1">
        <v>2.1348119999999997</v>
      </c>
      <c r="M4020" s="1">
        <v>-5694586.2300000004</v>
      </c>
    </row>
    <row r="4021" spans="1:13" x14ac:dyDescent="0.25">
      <c r="A4021" t="s">
        <v>222</v>
      </c>
      <c r="B4021">
        <v>43799</v>
      </c>
      <c r="C4021" t="s">
        <v>2722</v>
      </c>
      <c r="D4021" t="s">
        <v>6</v>
      </c>
      <c r="G4021" t="s">
        <v>3173</v>
      </c>
      <c r="H4021" t="s">
        <v>221</v>
      </c>
      <c r="K4021" s="1">
        <v>0</v>
      </c>
      <c r="L4021" s="1">
        <v>53.1</v>
      </c>
      <c r="M4021" s="1">
        <v>-6225586.2300000004</v>
      </c>
    </row>
    <row r="4022" spans="1:13" x14ac:dyDescent="0.25">
      <c r="A4022" t="s">
        <v>222</v>
      </c>
      <c r="B4022">
        <v>43799</v>
      </c>
      <c r="C4022" t="s">
        <v>2722</v>
      </c>
      <c r="D4022" t="s">
        <v>6</v>
      </c>
      <c r="G4022" t="s">
        <v>3173</v>
      </c>
      <c r="H4022" t="s">
        <v>221</v>
      </c>
      <c r="K4022" s="1">
        <v>0</v>
      </c>
      <c r="L4022" s="1">
        <v>13.23</v>
      </c>
      <c r="M4022" s="1">
        <v>-6357886.2300000004</v>
      </c>
    </row>
    <row r="4023" spans="1:13" x14ac:dyDescent="0.25">
      <c r="A4023" t="s">
        <v>222</v>
      </c>
      <c r="B4023">
        <v>43799</v>
      </c>
      <c r="C4023" t="s">
        <v>2722</v>
      </c>
      <c r="D4023" t="s">
        <v>6</v>
      </c>
      <c r="G4023" t="s">
        <v>3176</v>
      </c>
      <c r="H4023" t="s">
        <v>221</v>
      </c>
      <c r="K4023" s="1">
        <v>0</v>
      </c>
      <c r="L4023" s="1">
        <v>26.46</v>
      </c>
      <c r="M4023" s="1">
        <v>-6622486.2300000004</v>
      </c>
    </row>
    <row r="4024" spans="1:13" x14ac:dyDescent="0.25">
      <c r="A4024" t="s">
        <v>217</v>
      </c>
      <c r="B4024">
        <v>43799</v>
      </c>
      <c r="C4024" t="s">
        <v>2722</v>
      </c>
      <c r="D4024" t="s">
        <v>6</v>
      </c>
      <c r="G4024" t="s">
        <v>3167</v>
      </c>
      <c r="K4024" s="1">
        <v>7.1130399999999998</v>
      </c>
      <c r="L4024" s="1">
        <v>0</v>
      </c>
      <c r="M4024" s="1">
        <v>4868698.75</v>
      </c>
    </row>
    <row r="4025" spans="1:13" x14ac:dyDescent="0.25">
      <c r="A4025" t="s">
        <v>217</v>
      </c>
      <c r="B4025">
        <v>43799</v>
      </c>
      <c r="C4025" t="s">
        <v>2722</v>
      </c>
      <c r="D4025" t="s">
        <v>6</v>
      </c>
      <c r="G4025" t="s">
        <v>3168</v>
      </c>
      <c r="K4025" s="1">
        <v>604.36595999999997</v>
      </c>
      <c r="L4025" s="1">
        <v>0</v>
      </c>
      <c r="M4025" s="1">
        <v>5473064.71</v>
      </c>
    </row>
    <row r="4026" spans="1:13" x14ac:dyDescent="0.25">
      <c r="A4026" t="s">
        <v>217</v>
      </c>
      <c r="B4026">
        <v>43799</v>
      </c>
      <c r="C4026" t="s">
        <v>2722</v>
      </c>
      <c r="D4026" t="s">
        <v>6</v>
      </c>
      <c r="G4026" t="s">
        <v>3169</v>
      </c>
      <c r="K4026" s="1">
        <v>21.348119999999998</v>
      </c>
      <c r="L4026" s="1">
        <v>0</v>
      </c>
      <c r="M4026" s="1">
        <v>5494412.8300000001</v>
      </c>
    </row>
    <row r="4027" spans="1:13" x14ac:dyDescent="0.25">
      <c r="A4027" t="s">
        <v>217</v>
      </c>
      <c r="B4027">
        <v>43799</v>
      </c>
      <c r="C4027" t="s">
        <v>2722</v>
      </c>
      <c r="D4027" t="s">
        <v>6</v>
      </c>
      <c r="G4027" t="s">
        <v>3170</v>
      </c>
      <c r="K4027" s="1">
        <v>21.424859999999999</v>
      </c>
      <c r="L4027" s="1">
        <v>0</v>
      </c>
      <c r="M4027" s="1">
        <v>5515837.6900000004</v>
      </c>
    </row>
    <row r="4028" spans="1:13" x14ac:dyDescent="0.25">
      <c r="A4028" t="s">
        <v>217</v>
      </c>
      <c r="B4028">
        <v>43799</v>
      </c>
      <c r="C4028" t="s">
        <v>2722</v>
      </c>
      <c r="D4028" t="s">
        <v>6</v>
      </c>
      <c r="G4028" t="s">
        <v>3171</v>
      </c>
      <c r="K4028" s="1">
        <v>21.348119999999998</v>
      </c>
      <c r="L4028" s="1">
        <v>0</v>
      </c>
      <c r="M4028" s="1">
        <v>5537185.8099999996</v>
      </c>
    </row>
    <row r="4029" spans="1:13" x14ac:dyDescent="0.25">
      <c r="A4029" t="s">
        <v>214</v>
      </c>
      <c r="B4029">
        <v>43799</v>
      </c>
      <c r="D4029" t="s">
        <v>6</v>
      </c>
      <c r="G4029" t="s">
        <v>213</v>
      </c>
      <c r="K4029" s="1">
        <v>0</v>
      </c>
      <c r="L4029" s="1">
        <v>151.98338700000002</v>
      </c>
      <c r="M4029" s="1">
        <v>-2283838.27</v>
      </c>
    </row>
    <row r="4030" spans="1:13" x14ac:dyDescent="0.25">
      <c r="A4030" t="s">
        <v>2924</v>
      </c>
      <c r="B4030">
        <v>43799</v>
      </c>
      <c r="D4030" t="s">
        <v>6</v>
      </c>
      <c r="G4030" t="s">
        <v>3177</v>
      </c>
      <c r="K4030" s="1">
        <v>0</v>
      </c>
      <c r="L4030" s="1">
        <v>38.895140999999995</v>
      </c>
      <c r="M4030" s="1">
        <v>-388951.41</v>
      </c>
    </row>
    <row r="4031" spans="1:13" x14ac:dyDescent="0.25">
      <c r="A4031" t="s">
        <v>212</v>
      </c>
      <c r="B4031">
        <v>43799</v>
      </c>
      <c r="D4031" t="s">
        <v>6</v>
      </c>
      <c r="G4031" t="s">
        <v>3178</v>
      </c>
      <c r="K4031" s="1">
        <v>0</v>
      </c>
      <c r="L4031" s="1">
        <v>541.09074999999996</v>
      </c>
      <c r="M4031" s="1">
        <v>-8062336.0700000003</v>
      </c>
    </row>
    <row r="4032" spans="1:13" x14ac:dyDescent="0.25">
      <c r="A4032" t="s">
        <v>211</v>
      </c>
      <c r="B4032">
        <v>43799</v>
      </c>
      <c r="D4032" t="s">
        <v>6</v>
      </c>
      <c r="G4032" t="s">
        <v>3179</v>
      </c>
      <c r="K4032" s="1">
        <v>0</v>
      </c>
      <c r="L4032" s="1">
        <v>26.567292999999999</v>
      </c>
      <c r="M4032" s="1">
        <v>-1023883.03</v>
      </c>
    </row>
    <row r="4033" spans="1:13" x14ac:dyDescent="0.25">
      <c r="A4033" t="s">
        <v>210</v>
      </c>
      <c r="B4033">
        <v>43799</v>
      </c>
      <c r="D4033" t="s">
        <v>6</v>
      </c>
      <c r="G4033" t="s">
        <v>3180</v>
      </c>
      <c r="K4033" s="1">
        <v>0</v>
      </c>
      <c r="L4033" s="1">
        <v>9.1530160000000009</v>
      </c>
      <c r="M4033" s="1">
        <v>-247115.8</v>
      </c>
    </row>
    <row r="4034" spans="1:13" x14ac:dyDescent="0.25">
      <c r="A4034" t="s">
        <v>209</v>
      </c>
      <c r="B4034">
        <v>43799</v>
      </c>
      <c r="D4034" t="s">
        <v>6</v>
      </c>
      <c r="G4034" t="s">
        <v>3181</v>
      </c>
      <c r="K4034" s="1">
        <v>0</v>
      </c>
      <c r="L4034" s="1">
        <v>14.726054999999999</v>
      </c>
      <c r="M4034" s="1">
        <v>-431964.27</v>
      </c>
    </row>
    <row r="4035" spans="1:13" x14ac:dyDescent="0.25">
      <c r="A4035" t="s">
        <v>208</v>
      </c>
      <c r="B4035">
        <v>43799</v>
      </c>
      <c r="D4035" t="s">
        <v>6</v>
      </c>
      <c r="G4035" t="s">
        <v>3182</v>
      </c>
      <c r="K4035" s="1">
        <v>0</v>
      </c>
      <c r="L4035" s="1">
        <v>42.672666</v>
      </c>
      <c r="M4035" s="1">
        <v>-1078454.6599999999</v>
      </c>
    </row>
    <row r="4036" spans="1:13" x14ac:dyDescent="0.25">
      <c r="A4036" t="s">
        <v>207</v>
      </c>
      <c r="B4036">
        <v>43799</v>
      </c>
      <c r="D4036" t="s">
        <v>6</v>
      </c>
      <c r="G4036" t="s">
        <v>3183</v>
      </c>
      <c r="K4036" s="1">
        <v>0</v>
      </c>
      <c r="L4036" s="1">
        <v>23.598739000000002</v>
      </c>
      <c r="M4036" s="1">
        <v>-1533914.41</v>
      </c>
    </row>
    <row r="4037" spans="1:13" x14ac:dyDescent="0.25">
      <c r="A4037" t="s">
        <v>206</v>
      </c>
      <c r="B4037">
        <v>43799</v>
      </c>
      <c r="D4037" t="s">
        <v>6</v>
      </c>
      <c r="G4037" t="s">
        <v>3184</v>
      </c>
      <c r="K4037" s="1">
        <v>0</v>
      </c>
      <c r="L4037" s="1">
        <v>34.056144000000003</v>
      </c>
      <c r="M4037" s="1">
        <v>-1518991.98</v>
      </c>
    </row>
    <row r="4038" spans="1:13" x14ac:dyDescent="0.25">
      <c r="A4038" t="s">
        <v>205</v>
      </c>
      <c r="B4038">
        <v>43799</v>
      </c>
      <c r="D4038" t="s">
        <v>6</v>
      </c>
      <c r="G4038" t="s">
        <v>3185</v>
      </c>
      <c r="K4038" s="1">
        <v>0</v>
      </c>
      <c r="L4038" s="1">
        <v>15.153804000000001</v>
      </c>
      <c r="M4038" s="1">
        <v>-719435.58</v>
      </c>
    </row>
    <row r="4039" spans="1:13" x14ac:dyDescent="0.25">
      <c r="A4039" t="s">
        <v>204</v>
      </c>
      <c r="B4039">
        <v>43799</v>
      </c>
      <c r="D4039" t="s">
        <v>6</v>
      </c>
      <c r="G4039" t="s">
        <v>3186</v>
      </c>
      <c r="K4039" s="1">
        <v>0</v>
      </c>
      <c r="L4039" s="1">
        <v>1.325061</v>
      </c>
      <c r="M4039" s="1">
        <v>-68198.66</v>
      </c>
    </row>
    <row r="4040" spans="1:13" x14ac:dyDescent="0.25">
      <c r="A4040" t="s">
        <v>203</v>
      </c>
      <c r="B4040">
        <v>43799</v>
      </c>
      <c r="C4040" t="s">
        <v>3244</v>
      </c>
      <c r="D4040" t="s">
        <v>6</v>
      </c>
      <c r="G4040" t="s">
        <v>3187</v>
      </c>
      <c r="K4040" s="1">
        <v>112.5</v>
      </c>
      <c r="L4040" s="1">
        <v>0</v>
      </c>
      <c r="M4040" s="1">
        <v>1412613.69</v>
      </c>
    </row>
    <row r="4041" spans="1:13" x14ac:dyDescent="0.25">
      <c r="A4041" t="s">
        <v>203</v>
      </c>
      <c r="B4041">
        <v>43799</v>
      </c>
      <c r="C4041" t="s">
        <v>3244</v>
      </c>
      <c r="D4041" t="s">
        <v>6</v>
      </c>
      <c r="G4041" t="s">
        <v>3189</v>
      </c>
      <c r="K4041" s="1">
        <v>0</v>
      </c>
      <c r="L4041" s="1">
        <v>15.5184</v>
      </c>
      <c r="M4041" s="1">
        <v>1257429.69</v>
      </c>
    </row>
    <row r="4042" spans="1:13" x14ac:dyDescent="0.25">
      <c r="A4042" t="s">
        <v>202</v>
      </c>
      <c r="B4042">
        <v>43799</v>
      </c>
      <c r="C4042" t="s">
        <v>3276</v>
      </c>
      <c r="D4042" t="s">
        <v>6</v>
      </c>
      <c r="G4042" t="s">
        <v>3190</v>
      </c>
      <c r="K4042" s="1">
        <v>0</v>
      </c>
      <c r="L4042" s="1">
        <v>26.050550000000001</v>
      </c>
      <c r="M4042" s="1">
        <v>59705008.359999999</v>
      </c>
    </row>
    <row r="4043" spans="1:13" x14ac:dyDescent="0.25">
      <c r="A4043" t="s">
        <v>202</v>
      </c>
      <c r="B4043">
        <v>43799</v>
      </c>
      <c r="C4043" t="s">
        <v>3191</v>
      </c>
      <c r="D4043" t="s">
        <v>6</v>
      </c>
      <c r="G4043" t="s">
        <v>3192</v>
      </c>
      <c r="K4043" s="1">
        <v>0</v>
      </c>
      <c r="L4043" s="1">
        <v>313.84816000000001</v>
      </c>
      <c r="M4043" s="1">
        <v>56566526.759999998</v>
      </c>
    </row>
    <row r="4044" spans="1:13" x14ac:dyDescent="0.25">
      <c r="A4044" t="s">
        <v>202</v>
      </c>
      <c r="B4044">
        <v>43799</v>
      </c>
      <c r="C4044" t="s">
        <v>3244</v>
      </c>
      <c r="D4044" t="s">
        <v>6</v>
      </c>
      <c r="G4044" t="s">
        <v>3193</v>
      </c>
      <c r="K4044" s="1">
        <v>0</v>
      </c>
      <c r="L4044" s="1">
        <v>37.660330999999999</v>
      </c>
      <c r="M4044" s="1">
        <v>56189923.450000003</v>
      </c>
    </row>
    <row r="4045" spans="1:13" x14ac:dyDescent="0.25">
      <c r="A4045" t="s">
        <v>202</v>
      </c>
      <c r="B4045">
        <v>43799</v>
      </c>
      <c r="C4045" t="s">
        <v>3276</v>
      </c>
      <c r="D4045" t="s">
        <v>6</v>
      </c>
      <c r="G4045" t="s">
        <v>3195</v>
      </c>
      <c r="K4045" s="1">
        <v>0</v>
      </c>
      <c r="L4045" s="1">
        <v>73.494150000000005</v>
      </c>
      <c r="M4045" s="1">
        <v>55454981.950000003</v>
      </c>
    </row>
    <row r="4046" spans="1:13" x14ac:dyDescent="0.25">
      <c r="A4046" t="s">
        <v>202</v>
      </c>
      <c r="B4046">
        <v>43799</v>
      </c>
      <c r="C4046" t="s">
        <v>3256</v>
      </c>
      <c r="D4046" t="s">
        <v>6</v>
      </c>
      <c r="G4046" t="s">
        <v>3197</v>
      </c>
      <c r="K4046" s="1">
        <v>0</v>
      </c>
      <c r="L4046" s="1">
        <v>24.498049999999999</v>
      </c>
      <c r="M4046" s="1">
        <v>55210001.450000003</v>
      </c>
    </row>
    <row r="4047" spans="1:13" x14ac:dyDescent="0.25">
      <c r="A4047" t="s">
        <v>202</v>
      </c>
      <c r="B4047">
        <v>43799</v>
      </c>
      <c r="C4047" t="s">
        <v>3321</v>
      </c>
      <c r="D4047" t="s">
        <v>6</v>
      </c>
      <c r="G4047" t="s">
        <v>3198</v>
      </c>
      <c r="K4047" s="1">
        <v>0</v>
      </c>
      <c r="L4047" s="1">
        <v>1.834625</v>
      </c>
      <c r="M4047" s="1">
        <v>55191655.200000003</v>
      </c>
    </row>
    <row r="4048" spans="1:13" x14ac:dyDescent="0.25">
      <c r="A4048" t="s">
        <v>201</v>
      </c>
      <c r="B4048">
        <v>43799</v>
      </c>
      <c r="C4048" t="s">
        <v>3276</v>
      </c>
      <c r="D4048" t="s">
        <v>6</v>
      </c>
      <c r="G4048" t="s">
        <v>3199</v>
      </c>
      <c r="K4048" s="1">
        <v>0</v>
      </c>
      <c r="L4048" s="1">
        <v>3.4687099999999997</v>
      </c>
      <c r="M4048" s="1">
        <v>25634886.329999998</v>
      </c>
    </row>
    <row r="4049" spans="1:13" x14ac:dyDescent="0.25">
      <c r="A4049" t="s">
        <v>201</v>
      </c>
      <c r="B4049">
        <v>43799</v>
      </c>
      <c r="C4049" t="s">
        <v>2939</v>
      </c>
      <c r="D4049" t="s">
        <v>6</v>
      </c>
      <c r="G4049" t="s">
        <v>3201</v>
      </c>
      <c r="K4049" s="1">
        <v>0</v>
      </c>
      <c r="L4049" s="1">
        <v>5.3812110000000004</v>
      </c>
      <c r="M4049" s="1">
        <v>25581074.219999999</v>
      </c>
    </row>
    <row r="4050" spans="1:13" x14ac:dyDescent="0.25">
      <c r="A4050" t="s">
        <v>201</v>
      </c>
      <c r="B4050">
        <v>43799</v>
      </c>
      <c r="C4050" t="s">
        <v>3202</v>
      </c>
      <c r="D4050" t="s">
        <v>6</v>
      </c>
      <c r="G4050" t="s">
        <v>3203</v>
      </c>
      <c r="K4050" s="1">
        <v>0</v>
      </c>
      <c r="L4050" s="1">
        <v>39.084519999999998</v>
      </c>
      <c r="M4050" s="1">
        <v>25190229.02</v>
      </c>
    </row>
    <row r="4051" spans="1:13" x14ac:dyDescent="0.25">
      <c r="A4051" t="s">
        <v>201</v>
      </c>
      <c r="B4051">
        <v>43799</v>
      </c>
      <c r="C4051" t="s">
        <v>3244</v>
      </c>
      <c r="D4051" t="s">
        <v>6</v>
      </c>
      <c r="G4051" t="s">
        <v>3205</v>
      </c>
      <c r="K4051" s="1">
        <v>0</v>
      </c>
      <c r="L4051" s="1">
        <v>10.653895</v>
      </c>
      <c r="M4051" s="1">
        <v>25083690.07</v>
      </c>
    </row>
    <row r="4052" spans="1:13" x14ac:dyDescent="0.25">
      <c r="A4052" t="s">
        <v>201</v>
      </c>
      <c r="B4052">
        <v>43799</v>
      </c>
      <c r="C4052" t="s">
        <v>3276</v>
      </c>
      <c r="D4052" t="s">
        <v>6</v>
      </c>
      <c r="G4052" t="s">
        <v>3207</v>
      </c>
      <c r="K4052" s="1">
        <v>0</v>
      </c>
      <c r="L4052" s="1">
        <v>20.164473000000001</v>
      </c>
      <c r="M4052" s="1">
        <v>24882045.34</v>
      </c>
    </row>
    <row r="4053" spans="1:13" x14ac:dyDescent="0.25">
      <c r="A4053" t="s">
        <v>201</v>
      </c>
      <c r="B4053">
        <v>43799</v>
      </c>
      <c r="C4053" t="s">
        <v>3256</v>
      </c>
      <c r="D4053" t="s">
        <v>6</v>
      </c>
      <c r="G4053" t="s">
        <v>3208</v>
      </c>
      <c r="K4053" s="1">
        <v>0</v>
      </c>
      <c r="L4053" s="1">
        <v>10.082236</v>
      </c>
      <c r="M4053" s="1">
        <v>24781222.98</v>
      </c>
    </row>
    <row r="4054" spans="1:13" x14ac:dyDescent="0.25">
      <c r="A4054" t="s">
        <v>201</v>
      </c>
      <c r="B4054">
        <v>43799</v>
      </c>
      <c r="C4054" t="s">
        <v>3321</v>
      </c>
      <c r="D4054" t="s">
        <v>6</v>
      </c>
      <c r="G4054" t="s">
        <v>3209</v>
      </c>
      <c r="K4054" s="1">
        <v>0</v>
      </c>
      <c r="L4054" s="1">
        <v>0.51766400000000001</v>
      </c>
      <c r="M4054" s="1">
        <v>24776046.34</v>
      </c>
    </row>
    <row r="4055" spans="1:13" x14ac:dyDescent="0.25">
      <c r="A4055" t="s">
        <v>200</v>
      </c>
      <c r="B4055">
        <v>43799</v>
      </c>
      <c r="C4055" t="s">
        <v>3276</v>
      </c>
      <c r="D4055" t="s">
        <v>6</v>
      </c>
      <c r="G4055" t="s">
        <v>3210</v>
      </c>
      <c r="K4055" s="1">
        <v>0</v>
      </c>
      <c r="L4055" s="1">
        <v>10.0656</v>
      </c>
      <c r="M4055" s="1">
        <v>9073801.2699999996</v>
      </c>
    </row>
    <row r="4056" spans="1:13" x14ac:dyDescent="0.25">
      <c r="A4056" t="s">
        <v>200</v>
      </c>
      <c r="B4056">
        <v>43799</v>
      </c>
      <c r="C4056" t="s">
        <v>3276</v>
      </c>
      <c r="D4056" t="s">
        <v>6</v>
      </c>
      <c r="G4056" t="s">
        <v>3211</v>
      </c>
      <c r="K4056" s="1">
        <v>0</v>
      </c>
      <c r="L4056" s="1">
        <v>16.776</v>
      </c>
      <c r="M4056" s="1">
        <v>8906041.2699999996</v>
      </c>
    </row>
    <row r="4057" spans="1:13" x14ac:dyDescent="0.25">
      <c r="A4057" t="s">
        <v>200</v>
      </c>
      <c r="B4057">
        <v>43799</v>
      </c>
      <c r="C4057" t="s">
        <v>3253</v>
      </c>
      <c r="D4057" t="s">
        <v>6</v>
      </c>
      <c r="G4057" t="s">
        <v>3212</v>
      </c>
      <c r="K4057" s="1">
        <v>0</v>
      </c>
      <c r="L4057" s="1">
        <v>5.0327999999999999</v>
      </c>
      <c r="M4057" s="1">
        <v>8855713.2699999996</v>
      </c>
    </row>
    <row r="4058" spans="1:13" x14ac:dyDescent="0.25">
      <c r="A4058" t="s">
        <v>199</v>
      </c>
      <c r="B4058">
        <v>43799</v>
      </c>
      <c r="C4058" t="s">
        <v>3244</v>
      </c>
      <c r="D4058" t="s">
        <v>6</v>
      </c>
      <c r="G4058" t="s">
        <v>3213</v>
      </c>
      <c r="K4058" s="1">
        <v>600</v>
      </c>
      <c r="L4058" s="1">
        <v>0</v>
      </c>
      <c r="M4058" s="1">
        <v>5706062.0899999999</v>
      </c>
    </row>
    <row r="4059" spans="1:13" x14ac:dyDescent="0.25">
      <c r="A4059" t="s">
        <v>199</v>
      </c>
      <c r="B4059">
        <v>43799</v>
      </c>
      <c r="C4059" t="s">
        <v>3253</v>
      </c>
      <c r="D4059" t="s">
        <v>6</v>
      </c>
      <c r="G4059" t="s">
        <v>3214</v>
      </c>
      <c r="K4059" s="1">
        <v>18</v>
      </c>
      <c r="L4059" s="1">
        <v>0</v>
      </c>
      <c r="M4059" s="1">
        <v>5724062.0899999999</v>
      </c>
    </row>
    <row r="4060" spans="1:13" x14ac:dyDescent="0.25">
      <c r="A4060" t="s">
        <v>199</v>
      </c>
      <c r="B4060">
        <v>43799</v>
      </c>
      <c r="C4060" t="s">
        <v>3324</v>
      </c>
      <c r="D4060" t="s">
        <v>6</v>
      </c>
      <c r="G4060" t="s">
        <v>3215</v>
      </c>
      <c r="K4060" s="1">
        <v>0</v>
      </c>
      <c r="L4060" s="1">
        <v>1.563026</v>
      </c>
      <c r="M4060" s="1">
        <v>5708431.8300000001</v>
      </c>
    </row>
    <row r="4061" spans="1:13" x14ac:dyDescent="0.25">
      <c r="A4061" t="s">
        <v>199</v>
      </c>
      <c r="B4061">
        <v>43799</v>
      </c>
      <c r="C4061" t="s">
        <v>3276</v>
      </c>
      <c r="D4061" t="s">
        <v>6</v>
      </c>
      <c r="G4061" t="s">
        <v>3216</v>
      </c>
      <c r="K4061" s="1">
        <v>0</v>
      </c>
      <c r="L4061" s="1">
        <v>65.058211</v>
      </c>
      <c r="M4061" s="1">
        <v>5057849.72</v>
      </c>
    </row>
    <row r="4062" spans="1:13" x14ac:dyDescent="0.25">
      <c r="A4062" t="s">
        <v>199</v>
      </c>
      <c r="B4062">
        <v>43799</v>
      </c>
      <c r="C4062" t="s">
        <v>3244</v>
      </c>
      <c r="D4062" t="s">
        <v>6</v>
      </c>
      <c r="G4062" t="s">
        <v>3217</v>
      </c>
      <c r="K4062" s="1">
        <v>0</v>
      </c>
      <c r="L4062" s="1">
        <v>65.793285999999995</v>
      </c>
      <c r="M4062" s="1">
        <v>4399916.8600000003</v>
      </c>
    </row>
    <row r="4063" spans="1:13" x14ac:dyDescent="0.25">
      <c r="A4063" t="s">
        <v>198</v>
      </c>
      <c r="B4063">
        <v>43799</v>
      </c>
      <c r="C4063" t="s">
        <v>3253</v>
      </c>
      <c r="D4063" t="s">
        <v>6</v>
      </c>
      <c r="G4063" t="s">
        <v>3218</v>
      </c>
      <c r="K4063" s="1">
        <v>254.47210999999999</v>
      </c>
      <c r="L4063" s="1">
        <v>0</v>
      </c>
      <c r="M4063" s="1">
        <v>-468743.34</v>
      </c>
    </row>
    <row r="4064" spans="1:13" x14ac:dyDescent="0.25">
      <c r="A4064" t="s">
        <v>198</v>
      </c>
      <c r="B4064">
        <v>43799</v>
      </c>
      <c r="C4064" t="s">
        <v>3253</v>
      </c>
      <c r="D4064" t="s">
        <v>6</v>
      </c>
      <c r="G4064" t="s">
        <v>3219</v>
      </c>
      <c r="K4064" s="1">
        <v>714.59168999999997</v>
      </c>
      <c r="L4064" s="1">
        <v>0</v>
      </c>
      <c r="M4064" s="1">
        <v>245848.35</v>
      </c>
    </row>
    <row r="4065" spans="1:13" x14ac:dyDescent="0.25">
      <c r="A4065" t="s">
        <v>198</v>
      </c>
      <c r="B4065">
        <v>43799</v>
      </c>
      <c r="C4065" t="s">
        <v>3253</v>
      </c>
      <c r="D4065" t="s">
        <v>6</v>
      </c>
      <c r="G4065" t="s">
        <v>3220</v>
      </c>
      <c r="K4065" s="1">
        <v>1153.8497199999999</v>
      </c>
      <c r="L4065" s="1">
        <v>0</v>
      </c>
      <c r="M4065" s="1">
        <v>1399698.07</v>
      </c>
    </row>
    <row r="4066" spans="1:13" x14ac:dyDescent="0.25">
      <c r="A4066" t="s">
        <v>198</v>
      </c>
      <c r="B4066">
        <v>43799</v>
      </c>
      <c r="C4066" t="s">
        <v>3269</v>
      </c>
      <c r="D4066" t="s">
        <v>6</v>
      </c>
      <c r="G4066" t="s">
        <v>3221</v>
      </c>
      <c r="K4066" s="1">
        <v>344.26479</v>
      </c>
      <c r="L4066" s="1">
        <v>0</v>
      </c>
      <c r="M4066" s="1">
        <v>1743962.86</v>
      </c>
    </row>
    <row r="4067" spans="1:13" x14ac:dyDescent="0.25">
      <c r="A4067" t="s">
        <v>198</v>
      </c>
      <c r="B4067">
        <v>43799</v>
      </c>
      <c r="C4067" t="s">
        <v>3269</v>
      </c>
      <c r="D4067" t="s">
        <v>6</v>
      </c>
      <c r="G4067" t="s">
        <v>3222</v>
      </c>
      <c r="K4067" s="1">
        <v>54.815419999999996</v>
      </c>
      <c r="L4067" s="1">
        <v>0</v>
      </c>
      <c r="M4067" s="1">
        <v>1798778.28</v>
      </c>
    </row>
    <row r="4068" spans="1:13" x14ac:dyDescent="0.25">
      <c r="A4068" t="s">
        <v>198</v>
      </c>
      <c r="B4068">
        <v>43799</v>
      </c>
      <c r="C4068" t="s">
        <v>3321</v>
      </c>
      <c r="D4068" t="s">
        <v>6</v>
      </c>
      <c r="G4068" t="s">
        <v>3223</v>
      </c>
      <c r="K4068" s="1">
        <v>40.518970000000003</v>
      </c>
      <c r="L4068" s="1">
        <v>0</v>
      </c>
      <c r="M4068" s="1">
        <v>1839297.25</v>
      </c>
    </row>
    <row r="4069" spans="1:13" x14ac:dyDescent="0.25">
      <c r="A4069" t="s">
        <v>198</v>
      </c>
      <c r="B4069">
        <v>43799</v>
      </c>
      <c r="C4069" t="s">
        <v>3269</v>
      </c>
      <c r="D4069" t="s">
        <v>6</v>
      </c>
      <c r="G4069" t="s">
        <v>3224</v>
      </c>
      <c r="K4069" s="1">
        <v>619.6</v>
      </c>
      <c r="L4069" s="1">
        <v>0</v>
      </c>
      <c r="M4069" s="1">
        <v>2458897.25</v>
      </c>
    </row>
    <row r="4070" spans="1:13" x14ac:dyDescent="0.25">
      <c r="A4070" t="s">
        <v>198</v>
      </c>
      <c r="B4070">
        <v>43799</v>
      </c>
      <c r="C4070" t="s">
        <v>3269</v>
      </c>
      <c r="D4070" t="s">
        <v>6</v>
      </c>
      <c r="G4070" t="s">
        <v>3225</v>
      </c>
      <c r="K4070" s="1">
        <v>175.24110000000002</v>
      </c>
      <c r="L4070" s="1">
        <v>0</v>
      </c>
      <c r="M4070" s="1">
        <v>2634138.35</v>
      </c>
    </row>
    <row r="4071" spans="1:13" x14ac:dyDescent="0.25">
      <c r="A4071" t="s">
        <v>198</v>
      </c>
      <c r="B4071">
        <v>43799</v>
      </c>
      <c r="C4071" t="s">
        <v>3269</v>
      </c>
      <c r="D4071" t="s">
        <v>6</v>
      </c>
      <c r="G4071" t="s">
        <v>3226</v>
      </c>
      <c r="K4071" s="1">
        <v>678.21859999999992</v>
      </c>
      <c r="L4071" s="1">
        <v>0</v>
      </c>
      <c r="M4071" s="1">
        <v>3312356.95</v>
      </c>
    </row>
    <row r="4072" spans="1:13" x14ac:dyDescent="0.25">
      <c r="A4072" t="s">
        <v>198</v>
      </c>
      <c r="B4072">
        <v>43799</v>
      </c>
      <c r="C4072" t="s">
        <v>3269</v>
      </c>
      <c r="D4072" t="s">
        <v>6</v>
      </c>
      <c r="G4072" t="s">
        <v>3227</v>
      </c>
      <c r="K4072" s="1">
        <v>573.68097</v>
      </c>
      <c r="L4072" s="1">
        <v>0</v>
      </c>
      <c r="M4072" s="1">
        <v>3886037.92</v>
      </c>
    </row>
    <row r="4073" spans="1:13" x14ac:dyDescent="0.25">
      <c r="A4073" t="s">
        <v>198</v>
      </c>
      <c r="B4073">
        <v>43799</v>
      </c>
      <c r="C4073" t="s">
        <v>3269</v>
      </c>
      <c r="D4073" t="s">
        <v>6</v>
      </c>
      <c r="G4073" t="s">
        <v>3228</v>
      </c>
      <c r="K4073" s="1">
        <v>211.0796</v>
      </c>
      <c r="L4073" s="1">
        <v>0</v>
      </c>
      <c r="M4073" s="1">
        <v>4097117.52</v>
      </c>
    </row>
    <row r="4074" spans="1:13" x14ac:dyDescent="0.25">
      <c r="A4074" t="s">
        <v>198</v>
      </c>
      <c r="B4074">
        <v>43799</v>
      </c>
      <c r="C4074" t="s">
        <v>3253</v>
      </c>
      <c r="D4074" t="s">
        <v>6</v>
      </c>
      <c r="G4074" t="s">
        <v>3229</v>
      </c>
      <c r="K4074" s="1">
        <v>757.27656999999999</v>
      </c>
      <c r="L4074" s="1">
        <v>0</v>
      </c>
      <c r="M4074" s="1">
        <v>4854394.09</v>
      </c>
    </row>
    <row r="4075" spans="1:13" x14ac:dyDescent="0.25">
      <c r="A4075" t="s">
        <v>198</v>
      </c>
      <c r="B4075">
        <v>43799</v>
      </c>
      <c r="C4075" t="s">
        <v>3253</v>
      </c>
      <c r="D4075" t="s">
        <v>6</v>
      </c>
      <c r="G4075" t="s">
        <v>3230</v>
      </c>
      <c r="K4075" s="1">
        <v>250.83065999999999</v>
      </c>
      <c r="L4075" s="1">
        <v>0</v>
      </c>
      <c r="M4075" s="1">
        <v>5105224.75</v>
      </c>
    </row>
    <row r="4076" spans="1:13" x14ac:dyDescent="0.25">
      <c r="A4076" t="s">
        <v>198</v>
      </c>
      <c r="B4076">
        <v>43799</v>
      </c>
      <c r="C4076" t="s">
        <v>3269</v>
      </c>
      <c r="D4076" t="s">
        <v>6</v>
      </c>
      <c r="G4076" t="s">
        <v>3231</v>
      </c>
      <c r="K4076" s="1">
        <v>55.192900000000002</v>
      </c>
      <c r="L4076" s="1">
        <v>0</v>
      </c>
      <c r="M4076" s="1">
        <v>5160417.6500000004</v>
      </c>
    </row>
    <row r="4077" spans="1:13" x14ac:dyDescent="0.25">
      <c r="A4077" t="s">
        <v>198</v>
      </c>
      <c r="B4077">
        <v>43799</v>
      </c>
      <c r="C4077" t="s">
        <v>3244</v>
      </c>
      <c r="D4077" t="s">
        <v>6</v>
      </c>
      <c r="G4077" t="s">
        <v>3232</v>
      </c>
      <c r="K4077" s="1">
        <v>38.94426</v>
      </c>
      <c r="L4077" s="1">
        <v>0</v>
      </c>
      <c r="M4077" s="1">
        <v>5199361.91</v>
      </c>
    </row>
    <row r="4078" spans="1:13" x14ac:dyDescent="0.25">
      <c r="A4078" t="s">
        <v>198</v>
      </c>
      <c r="B4078">
        <v>43799</v>
      </c>
      <c r="C4078" t="s">
        <v>3253</v>
      </c>
      <c r="D4078" t="s">
        <v>6</v>
      </c>
      <c r="G4078" t="s">
        <v>3233</v>
      </c>
      <c r="K4078" s="1">
        <v>158.21816000000001</v>
      </c>
      <c r="L4078" s="1">
        <v>0</v>
      </c>
      <c r="M4078" s="1">
        <v>5357580.07</v>
      </c>
    </row>
    <row r="4079" spans="1:13" x14ac:dyDescent="0.25">
      <c r="A4079" t="s">
        <v>198</v>
      </c>
      <c r="B4079">
        <v>43799</v>
      </c>
      <c r="C4079" t="s">
        <v>3253</v>
      </c>
      <c r="D4079" t="s">
        <v>6</v>
      </c>
      <c r="G4079" t="s">
        <v>3234</v>
      </c>
      <c r="K4079" s="1">
        <v>201.4864</v>
      </c>
      <c r="L4079" s="1">
        <v>0</v>
      </c>
      <c r="M4079" s="1">
        <v>5559066.4699999997</v>
      </c>
    </row>
    <row r="4080" spans="1:13" x14ac:dyDescent="0.25">
      <c r="A4080" t="s">
        <v>198</v>
      </c>
      <c r="B4080">
        <v>43799</v>
      </c>
      <c r="C4080" t="s">
        <v>3253</v>
      </c>
      <c r="D4080" t="s">
        <v>6</v>
      </c>
      <c r="G4080" t="s">
        <v>3235</v>
      </c>
      <c r="K4080" s="1">
        <v>0</v>
      </c>
      <c r="L4080" s="1">
        <v>214.12052999999997</v>
      </c>
      <c r="M4080" s="1">
        <v>3417861.17</v>
      </c>
    </row>
    <row r="4081" spans="1:13" x14ac:dyDescent="0.25">
      <c r="A4081" t="s">
        <v>198</v>
      </c>
      <c r="B4081">
        <v>43799</v>
      </c>
      <c r="C4081" t="s">
        <v>3276</v>
      </c>
      <c r="D4081" t="s">
        <v>6</v>
      </c>
      <c r="G4081" t="s">
        <v>3236</v>
      </c>
      <c r="K4081" s="1">
        <v>0</v>
      </c>
      <c r="L4081" s="1">
        <v>305.82392599999997</v>
      </c>
      <c r="M4081" s="1">
        <v>359621.91</v>
      </c>
    </row>
    <row r="4082" spans="1:13" x14ac:dyDescent="0.25">
      <c r="A4082" t="s">
        <v>198</v>
      </c>
      <c r="B4082">
        <v>43799</v>
      </c>
      <c r="C4082" t="s">
        <v>3321</v>
      </c>
      <c r="D4082" t="s">
        <v>6</v>
      </c>
      <c r="G4082" t="s">
        <v>3237</v>
      </c>
      <c r="K4082" s="1">
        <v>0</v>
      </c>
      <c r="L4082" s="1">
        <v>4.0518970000000003</v>
      </c>
      <c r="M4082" s="1">
        <v>319102.94</v>
      </c>
    </row>
    <row r="4083" spans="1:13" x14ac:dyDescent="0.25">
      <c r="A4083" t="s">
        <v>198</v>
      </c>
      <c r="B4083">
        <v>43799</v>
      </c>
      <c r="C4083" t="s">
        <v>3244</v>
      </c>
      <c r="D4083" t="s">
        <v>6</v>
      </c>
      <c r="G4083" t="s">
        <v>3238</v>
      </c>
      <c r="K4083" s="1">
        <v>0</v>
      </c>
      <c r="L4083" s="1">
        <v>10.538167999999999</v>
      </c>
      <c r="M4083" s="1">
        <v>213721.26</v>
      </c>
    </row>
    <row r="4084" spans="1:13" x14ac:dyDescent="0.25">
      <c r="A4084" t="s">
        <v>198</v>
      </c>
      <c r="B4084">
        <v>43799</v>
      </c>
      <c r="C4084" t="s">
        <v>3253</v>
      </c>
      <c r="D4084" t="s">
        <v>6</v>
      </c>
      <c r="G4084" t="s">
        <v>3239</v>
      </c>
      <c r="K4084" s="1">
        <v>0</v>
      </c>
      <c r="L4084" s="1">
        <v>35.970455999999999</v>
      </c>
      <c r="M4084" s="1">
        <v>-145983.29999999999</v>
      </c>
    </row>
    <row r="4085" spans="1:13" x14ac:dyDescent="0.25">
      <c r="A4085" t="s">
        <v>197</v>
      </c>
      <c r="B4085">
        <v>43799</v>
      </c>
      <c r="C4085" t="s">
        <v>2803</v>
      </c>
      <c r="D4085" t="s">
        <v>6</v>
      </c>
      <c r="G4085" t="s">
        <v>3240</v>
      </c>
      <c r="K4085" s="1">
        <v>535.95399999999995</v>
      </c>
      <c r="L4085" s="1">
        <v>0</v>
      </c>
      <c r="M4085" s="1">
        <v>973854</v>
      </c>
    </row>
    <row r="4086" spans="1:13" x14ac:dyDescent="0.25">
      <c r="A4086" t="s">
        <v>196</v>
      </c>
      <c r="B4086">
        <v>43799</v>
      </c>
      <c r="C4086" t="s">
        <v>3244</v>
      </c>
      <c r="D4086" t="s">
        <v>6</v>
      </c>
      <c r="G4086" t="s">
        <v>3242</v>
      </c>
      <c r="K4086" s="1">
        <v>0</v>
      </c>
      <c r="L4086" s="1">
        <v>0.134354</v>
      </c>
      <c r="M4086" s="1">
        <v>53784.24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lamia.nait</dc:creator>
  <cp:lastModifiedBy>Tux</cp:lastModifiedBy>
  <dcterms:created xsi:type="dcterms:W3CDTF">2020-01-15T08:04:11Z</dcterms:created>
  <dcterms:modified xsi:type="dcterms:W3CDTF">2020-01-15T11:19:13Z</dcterms:modified>
</cp:coreProperties>
</file>