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<sst xmlns="http://schemas.openxmlformats.org/spreadsheetml/2006/main" count="168" uniqueCount="164">
  <si>
    <t xml:space="preserve">N° Bon de Livraison</t>
  </si>
  <si>
    <t xml:space="preserve">BL00331</t>
  </si>
  <si>
    <t xml:space="preserve">BL00332</t>
  </si>
  <si>
    <t xml:space="preserve">BL00333</t>
  </si>
  <si>
    <t xml:space="preserve">BL00334</t>
  </si>
  <si>
    <t xml:space="preserve">BL00335</t>
  </si>
  <si>
    <t xml:space="preserve">Nom client</t>
  </si>
  <si>
    <t xml:space="preserve">SOCIETE CAROLIN</t>
  </si>
  <si>
    <t xml:space="preserve">SOCIETE PATRONUS</t>
  </si>
  <si>
    <t xml:space="preserve">SOCIETE ALAIRLIBR</t>
  </si>
  <si>
    <t xml:space="preserve">SOCIETE MARSDONTATTACK</t>
  </si>
  <si>
    <t xml:space="preserve">SOCIETE MUSIKDESW</t>
  </si>
  <si>
    <t xml:space="preserve">Nom demandeur</t>
  </si>
  <si>
    <t xml:space="preserve">Jean Duchemin</t>
  </si>
  <si>
    <t xml:space="preserve">Clark Kent</t>
  </si>
  <si>
    <t xml:space="preserve">Hector Village</t>
  </si>
  <si>
    <t xml:space="preserve">Blaise Pascal</t>
  </si>
  <si>
    <t xml:space="preserve">Madame Bovary</t>
  </si>
  <si>
    <t xml:space="preserve">Date de Livraison</t>
  </si>
  <si>
    <t xml:space="preserve">Date de commande</t>
  </si>
  <si>
    <t xml:space="preserve">Code Plaisir</t>
  </si>
  <si>
    <t xml:space="preserve">CH15655-0032811</t>
  </si>
  <si>
    <t xml:space="preserve">CH15655-0032812</t>
  </si>
  <si>
    <t xml:space="preserve">DR00197-0033090</t>
  </si>
  <si>
    <t xml:space="preserve">DR00197-0033044</t>
  </si>
  <si>
    <t xml:space="preserve">DR00197-0033134</t>
  </si>
  <si>
    <t xml:space="preserve">N° Commande</t>
  </si>
  <si>
    <t xml:space="preserve">PO0084919001305</t>
  </si>
  <si>
    <t xml:space="preserve">PO0084919001333</t>
  </si>
  <si>
    <t xml:space="preserve">PO0084919001334</t>
  </si>
  <si>
    <t xml:space="preserve">PO0084919001356</t>
  </si>
  <si>
    <t xml:space="preserve">PO0084919001322</t>
  </si>
  <si>
    <t xml:space="preserve">Lieu de Livraison</t>
  </si>
  <si>
    <t xml:space="preserve">CAROLIN FC</t>
  </si>
  <si>
    <t xml:space="preserve">PATRONUS CED</t>
  </si>
  <si>
    <t xml:space="preserve">ALTAIRMETRO</t>
  </si>
  <si>
    <t xml:space="preserve">GRANDESASA</t>
  </si>
  <si>
    <t xml:space="preserve">ELLEMAOUBLIE</t>
  </si>
  <si>
    <t xml:space="preserve">Entité</t>
  </si>
  <si>
    <t xml:space="preserve">Code PLAISIR</t>
  </si>
  <si>
    <t xml:space="preserve">Nom EVENEMENT</t>
  </si>
  <si>
    <t xml:space="preserve">Date commande</t>
  </si>
  <si>
    <t xml:space="preserve">N° commande</t>
  </si>
  <si>
    <t xml:space="preserve">Date de livraison :</t>
  </si>
  <si>
    <t xml:space="preserve">N° bon BL</t>
  </si>
  <si>
    <t xml:space="preserve">N° Bon BL2</t>
  </si>
  <si>
    <t xml:space="preserve">CP00436-0032449</t>
  </si>
  <si>
    <t xml:space="preserve">SUPERNOOB1</t>
  </si>
  <si>
    <t xml:space="preserve">CH15696-0032697</t>
  </si>
  <si>
    <t xml:space="preserve">SUPERNOOB2</t>
  </si>
  <si>
    <t xml:space="preserve">MA00188-0032859</t>
  </si>
  <si>
    <t xml:space="preserve">SUPERNOOB3</t>
  </si>
  <si>
    <t xml:space="preserve">CH15495-0032375</t>
  </si>
  <si>
    <t xml:space="preserve">SUPERNOOB4</t>
  </si>
  <si>
    <t xml:space="preserve">SUPERNOOB5</t>
  </si>
  <si>
    <t xml:space="preserve">CH15655-0032810</t>
  </si>
  <si>
    <t xml:space="preserve">SUPERNOOB6</t>
  </si>
  <si>
    <t xml:space="preserve">SUPERNOOB7</t>
  </si>
  <si>
    <t xml:space="preserve">CH15697-0032700</t>
  </si>
  <si>
    <t xml:space="preserve">SUPERNOOB8</t>
  </si>
  <si>
    <t xml:space="preserve">CH15655-0032815</t>
  </si>
  <si>
    <t xml:space="preserve">SUPERNOOB9</t>
  </si>
  <si>
    <t xml:space="preserve">CH21085-0044836</t>
  </si>
  <si>
    <t xml:space="preserve">SUPERNOOB10</t>
  </si>
  <si>
    <t xml:space="preserve">CP00447-0033290</t>
  </si>
  <si>
    <t xml:space="preserve">SUPERNOOB11</t>
  </si>
  <si>
    <t xml:space="preserve">CH15673-0032665</t>
  </si>
  <si>
    <t xml:space="preserve">SUPERNOOB12</t>
  </si>
  <si>
    <t xml:space="preserve">CH15794-0032997</t>
  </si>
  <si>
    <t xml:space="preserve">SUPERNOOB13</t>
  </si>
  <si>
    <t xml:space="preserve">CP00448-0033563</t>
  </si>
  <si>
    <t xml:space="preserve">SUPERNOOB14</t>
  </si>
  <si>
    <t xml:space="preserve">CH15695-0032696</t>
  </si>
  <si>
    <t xml:space="preserve">SUPERNOOB15</t>
  </si>
  <si>
    <t xml:space="preserve">MA00190-0033547</t>
  </si>
  <si>
    <t xml:space="preserve">SUPERNOOB16</t>
  </si>
  <si>
    <t xml:space="preserve">SUPERNOOB17</t>
  </si>
  <si>
    <t xml:space="preserve">CH15766-0033069</t>
  </si>
  <si>
    <t xml:space="preserve">SUPERNOOB18</t>
  </si>
  <si>
    <t xml:space="preserve">CH17086-0037013</t>
  </si>
  <si>
    <t xml:space="preserve">SUPERNOOB19</t>
  </si>
  <si>
    <t xml:space="preserve">CH15734-0032839</t>
  </si>
  <si>
    <t xml:space="preserve">SUPERNOOB20</t>
  </si>
  <si>
    <t xml:space="preserve">CP00446-0033092</t>
  </si>
  <si>
    <t xml:space="preserve">SUPERNOOB21</t>
  </si>
  <si>
    <t xml:space="preserve">SV00088-0032892</t>
  </si>
  <si>
    <t xml:space="preserve">SUPERNOOB22</t>
  </si>
  <si>
    <t xml:space="preserve">CH22491-0049326</t>
  </si>
  <si>
    <t xml:space="preserve">SUPERNOOB23</t>
  </si>
  <si>
    <t xml:space="preserve">CH15787-0032988</t>
  </si>
  <si>
    <t xml:space="preserve">SUPERNOOB24</t>
  </si>
  <si>
    <t xml:space="preserve">CH15789-0032992</t>
  </si>
  <si>
    <t xml:space="preserve">SUPERNOOB25</t>
  </si>
  <si>
    <t xml:space="preserve">CH15791-0032994</t>
  </si>
  <si>
    <t xml:space="preserve">SUPERNOOB26</t>
  </si>
  <si>
    <t xml:space="preserve">CH15645-0032684</t>
  </si>
  <si>
    <t xml:space="preserve">SUPERNOOB27</t>
  </si>
  <si>
    <t xml:space="preserve">CH15757-0032990</t>
  </si>
  <si>
    <t xml:space="preserve">SUPERNOOB28</t>
  </si>
  <si>
    <t xml:space="preserve">CH15795-0032998</t>
  </si>
  <si>
    <t xml:space="preserve">SUPERNOOB29</t>
  </si>
  <si>
    <t xml:space="preserve">CH15659-0032827</t>
  </si>
  <si>
    <t xml:space="preserve">SUPERNOOB30</t>
  </si>
  <si>
    <t xml:space="preserve">CH15768-0033074</t>
  </si>
  <si>
    <t xml:space="preserve">SUPERNOOB31</t>
  </si>
  <si>
    <t xml:space="preserve">CH15817-0033073</t>
  </si>
  <si>
    <t xml:space="preserve">SUPERNOOB32</t>
  </si>
  <si>
    <t xml:space="preserve">CH15860-0033209</t>
  </si>
  <si>
    <t xml:space="preserve">SUPERNOOB33</t>
  </si>
  <si>
    <t xml:space="preserve">CH15646-0032698</t>
  </si>
  <si>
    <t xml:space="preserve">SUPERNOOB34</t>
  </si>
  <si>
    <t xml:space="preserve">CH15487-0032367</t>
  </si>
  <si>
    <t xml:space="preserve">SUPERNOOB35</t>
  </si>
  <si>
    <t xml:space="preserve">MA00189-0033294</t>
  </si>
  <si>
    <t xml:space="preserve">SUPERNOOB36</t>
  </si>
  <si>
    <t xml:space="preserve">CH15857-0033206</t>
  </si>
  <si>
    <t xml:space="preserve">SUPERNOOB37</t>
  </si>
  <si>
    <t xml:space="preserve">CH15790-0032993</t>
  </si>
  <si>
    <t xml:space="preserve">SUPERNOOB38</t>
  </si>
  <si>
    <t xml:space="preserve">CH15694-0032695</t>
  </si>
  <si>
    <t xml:space="preserve">SUPERNOOB39</t>
  </si>
  <si>
    <t xml:space="preserve">CH15467-0032423</t>
  </si>
  <si>
    <t xml:space="preserve">SUPERNOOB40</t>
  </si>
  <si>
    <t xml:space="preserve">CH15467-0032435</t>
  </si>
  <si>
    <t xml:space="preserve">SUPERNOOB41</t>
  </si>
  <si>
    <t xml:space="preserve">CP00443-0032883</t>
  </si>
  <si>
    <t xml:space="preserve">SUPERNOOB42</t>
  </si>
  <si>
    <t xml:space="preserve">CP00443-0032873</t>
  </si>
  <si>
    <t xml:space="preserve">SUPERNOOB43</t>
  </si>
  <si>
    <t xml:space="preserve">CH15655-0032807</t>
  </si>
  <si>
    <t xml:space="preserve">SUPERNOOB44</t>
  </si>
  <si>
    <t xml:space="preserve">MA00188-0032891</t>
  </si>
  <si>
    <t xml:space="preserve">SUPERNOOB45</t>
  </si>
  <si>
    <t xml:space="preserve">CH17151-0037281</t>
  </si>
  <si>
    <t xml:space="preserve">SUPERNOOB46</t>
  </si>
  <si>
    <t xml:space="preserve">CT00058-0033673</t>
  </si>
  <si>
    <t xml:space="preserve">SUPERNOOB47</t>
  </si>
  <si>
    <t xml:space="preserve">PA00174-0033717</t>
  </si>
  <si>
    <t xml:space="preserve">SUPERNOOB48</t>
  </si>
  <si>
    <t xml:space="preserve">CT00058-0033692</t>
  </si>
  <si>
    <t xml:space="preserve">SUPERNOOB49</t>
  </si>
  <si>
    <t xml:space="preserve">DA00184-0033683</t>
  </si>
  <si>
    <t xml:space="preserve">SUPERNOOB50</t>
  </si>
  <si>
    <t xml:space="preserve">CH15479-0032359</t>
  </si>
  <si>
    <t xml:space="preserve">SUPERNOOB51</t>
  </si>
  <si>
    <t xml:space="preserve">CH15517-0032418</t>
  </si>
  <si>
    <t xml:space="preserve">SUPERNOOB52</t>
  </si>
  <si>
    <t xml:space="preserve">MA00188-0032861</t>
  </si>
  <si>
    <t xml:space="preserve">SUPERNOOB53</t>
  </si>
  <si>
    <t xml:space="preserve">MA00190-0033543</t>
  </si>
  <si>
    <t xml:space="preserve">SUPERNOOB54</t>
  </si>
  <si>
    <t xml:space="preserve">MA00190-0033570</t>
  </si>
  <si>
    <t xml:space="preserve">SUPERNOOB55</t>
  </si>
  <si>
    <t xml:space="preserve">CH15861-0033210</t>
  </si>
  <si>
    <t xml:space="preserve">SUPERNOOB56</t>
  </si>
  <si>
    <t xml:space="preserve">CH15870-0033219</t>
  </si>
  <si>
    <t xml:space="preserve">SUPERNOOB57</t>
  </si>
  <si>
    <t xml:space="preserve">CH15955-0033433</t>
  </si>
  <si>
    <t xml:space="preserve">SUPERNOOB58</t>
  </si>
  <si>
    <t xml:space="preserve">CH15954-0033432</t>
  </si>
  <si>
    <t xml:space="preserve">SUPERNOOB59</t>
  </si>
  <si>
    <t xml:space="preserve">CH15931-0033409</t>
  </si>
  <si>
    <t xml:space="preserve">SUPERNOOB60</t>
  </si>
  <si>
    <t xml:space="preserve">Frais généraux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</si>
</sst>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D\ MMMM\ YYYY;@"/>
    <numFmt numFmtId="167" formatCode="0\ %"/>
    <numFmt numFmtId="168" formatCode="0.00\ %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AE3F3"/>
      </patternFill>
    </fill>
    <fill>
      <patternFill patternType="solid">
        <fgColor rgb="FFC5E0B4"/>
        <bgColor rgb="FFD9D9D9"/>
      </patternFill>
    </fill>
    <fill>
      <patternFill patternType="solid">
        <fgColor rgb="FFDAE3F3"/>
        <bgColor rgb="FFD9D9D9"/>
      </patternFill>
    </fill>
  </fills>
  <borders count="14">
    <border diagonalUp="false" diagonalDown="false">
      <left/>
      <right/>
      <top/>
      <bottom/>
      <diagonal/>
    </border>
    <border diagonalUp="false" diagonalDown="false">
      <left style="dashed"/>
      <right style="dashed"/>
      <top style="thin"/>
      <bottom style="dotted"/>
      <diagonal/>
    </border>
    <border diagonalUp="false" diagonalDown="false">
      <left style="dotted"/>
      <right style="dotted"/>
      <top/>
      <bottom/>
      <diagonal/>
    </border>
    <border diagonalUp="false" diagonalDown="false">
      <left style="dotted"/>
      <right style="dotted"/>
      <top style="dotted"/>
      <bottom/>
      <diagonal/>
    </border>
    <border diagonalUp="false" diagonalDown="false">
      <left style="dotted"/>
      <right style="dotted"/>
      <top style="dotted"/>
      <bottom style="medium"/>
      <diagonal/>
    </border>
    <border diagonalUp="false" diagonalDown="false">
      <left style="dotted"/>
      <right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 style="dotted"/>
      <right style="dotted"/>
      <top/>
      <bottom style="dotted"/>
      <diagonal/>
    </border>
    <border diagonalUp="false" diagonalDown="false">
      <left style="dotted"/>
      <right style="dotted"/>
      <top style="dotted"/>
      <bottom style="dotted"/>
      <diagonal/>
    </border>
    <border diagonalUp="false" diagonalDown="false">
      <left style="thin"/>
      <right style="thin"/>
      <top/>
      <bottom/>
      <diagonal/>
    </border>
    <border diagonalUp="false" diagonalDown="false">
      <left style="dotted"/>
      <right/>
      <top style="dotted"/>
      <bottom style="thin"/>
      <diagonal/>
    </border>
    <border diagonalUp="false" diagonalDown="false">
      <left/>
      <right/>
      <top style="dotted"/>
      <bottom style="thin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3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3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3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4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3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3" borderId="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3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0" fillId="3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3" borderId="4" xfId="19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3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FCC"/>
      <rgbColor rgb="FFDAE3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RowHeight="14.5" zeroHeight="false" outlineLevelRow="0" outlineLevelCol="0"/>
  <cols>
    <col collapsed="false" customWidth="true" hidden="false" outlineLevel="0" max="1" min="1" style="0" width="17.45"/>
    <col collapsed="false" customWidth="true" hidden="false" outlineLevel="0" max="2" min="2" style="0" width="24.82"/>
    <col collapsed="false" customWidth="true" hidden="false" outlineLevel="0" max="4" min="3" style="0" width="16.27"/>
    <col collapsed="false" customWidth="true" hidden="false" outlineLevel="0" max="5" min="5" style="0" width="15.9"/>
    <col collapsed="false" customWidth="true" hidden="false" outlineLevel="0" max="6" min="6" style="0" width="24.82"/>
    <col collapsed="false" customWidth="true" hidden="false" outlineLevel="0" max="1025" min="7" style="0" width="10.61"/>
  </cols>
  <sheetData>
    <row r="1" customFormat="false" ht="15.5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customFormat="false" ht="15.5" hidden="false" customHeight="false" outlineLevel="0" collapsed="false">
      <c r="A2" s="0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</row>
    <row r="3" customFormat="false" ht="14.5" hidden="false" customHeight="false" outlineLevel="0" collapsed="false">
      <c r="A3" s="0" t="s">
        <v>12</v>
      </c>
      <c r="B3" s="4" t="s">
        <v>13</v>
      </c>
      <c r="C3" s="4" t="s">
        <v>14</v>
      </c>
      <c r="D3" s="4" t="s">
        <v>15</v>
      </c>
      <c r="E3" s="5" t="s">
        <v>16</v>
      </c>
      <c r="F3" s="5" t="s">
        <v>17</v>
      </c>
    </row>
    <row r="4" customFormat="false" ht="15" hidden="false" customHeight="false" outlineLevel="0" collapsed="false">
      <c r="A4" s="0" t="s">
        <v>18</v>
      </c>
      <c r="B4" s="6" t="n">
        <v>43668</v>
      </c>
      <c r="C4" s="6" t="n">
        <v>43670</v>
      </c>
      <c r="D4" s="6" t="n">
        <v>43673</v>
      </c>
      <c r="E4" s="7" t="n">
        <v>43675</v>
      </c>
      <c r="F4" s="8" t="n">
        <v>43676</v>
      </c>
    </row>
    <row r="5" customFormat="false" ht="14.5" hidden="false" customHeight="false" outlineLevel="0" collapsed="false">
      <c r="A5" s="0" t="s">
        <v>19</v>
      </c>
      <c r="B5" s="9" t="n">
        <v>43658</v>
      </c>
      <c r="C5" s="9" t="n">
        <v>43664</v>
      </c>
      <c r="D5" s="9" t="n">
        <v>43666</v>
      </c>
      <c r="E5" s="9" t="n">
        <v>43667</v>
      </c>
      <c r="F5" s="9" t="n">
        <v>43668</v>
      </c>
    </row>
    <row r="6" customFormat="false" ht="14.5" hidden="false" customHeight="false" outlineLevel="0" collapsed="false">
      <c r="A6" s="0" t="s">
        <v>20</v>
      </c>
      <c r="B6" s="10" t="s">
        <v>21</v>
      </c>
      <c r="C6" s="10" t="s">
        <v>22</v>
      </c>
      <c r="D6" s="11" t="s">
        <v>23</v>
      </c>
      <c r="E6" s="11" t="s">
        <v>24</v>
      </c>
      <c r="F6" s="11" t="s">
        <v>25</v>
      </c>
    </row>
    <row r="7" customFormat="false" ht="14.5" hidden="false" customHeight="false" outlineLevel="0" collapsed="false">
      <c r="A7" s="0" t="s">
        <v>26</v>
      </c>
      <c r="B7" s="10" t="s">
        <v>27</v>
      </c>
      <c r="C7" s="10" t="s">
        <v>28</v>
      </c>
      <c r="D7" s="10" t="s">
        <v>29</v>
      </c>
      <c r="E7" s="10" t="s">
        <v>30</v>
      </c>
      <c r="F7" s="10" t="s">
        <v>31</v>
      </c>
    </row>
    <row r="8" customFormat="false" ht="15" hidden="false" customHeight="false" outlineLevel="0" collapsed="false">
      <c r="A8" s="0" t="s">
        <v>32</v>
      </c>
      <c r="B8" s="12" t="s">
        <v>33</v>
      </c>
      <c r="C8" s="12" t="s">
        <v>34</v>
      </c>
      <c r="D8" s="12" t="s">
        <v>35</v>
      </c>
      <c r="E8" s="13" t="s">
        <v>36</v>
      </c>
      <c r="F8" s="14" t="s">
        <v>37</v>
      </c>
    </row>
  </sheetData>
  <conditionalFormatting sqref="D6">
    <cfRule type="duplicateValues" priority="2" aboveAverage="0" equalAverage="0" bottom="0" percent="0" rank="0" text="" dxfId="0">
      <formula>0</formula>
    </cfRule>
  </conditionalFormatting>
  <conditionalFormatting sqref="E6">
    <cfRule type="duplicateValues" priority="3" aboveAverage="0" equalAverage="0" bottom="0" percent="0" rank="0" text="" dxfId="1">
      <formula>0</formula>
    </cfRule>
  </conditionalFormatting>
  <conditionalFormatting sqref="F6">
    <cfRule type="duplicateValues" priority="4" aboveAverage="0" equalAverage="0" bottom="0" percent="0" rank="0" text="" dxfId="2">
      <formula>0</formula>
    </cfRule>
  </conditionalFormatting>
  <dataValidations count="3">
    <dataValidation allowBlank="true" operator="notEqual" showDropDown="false" showErrorMessage="true" showInputMessage="true" sqref="B4:D5 E5:F5" type="date">
      <formula1>1</formula1>
      <formula2>0</formula2>
    </dataValidation>
    <dataValidation allowBlank="true" operator="between" showDropDown="false" showErrorMessage="true" showInputMessage="true" sqref="B8:D8" type="list">
      <formula1>'[copie - gestion de stock et de livraison.xlsx]base livraison'!#ref!</formula1>
      <formula2>0</formula2>
    </dataValidation>
    <dataValidation allowBlank="true" operator="between" showDropDown="false" showErrorMessage="true" showInputMessage="true" sqref="B2:F2" type="list">
      <formula1>'[copie - gestion de stock et de livraison.xlsx]base clients'!#ref!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A2" activeCellId="0" sqref="A2"/>
    </sheetView>
  </sheetViews>
  <sheetFormatPr defaultRowHeight="14.5" zeroHeight="false" outlineLevelRow="0" outlineLevelCol="0"/>
  <cols>
    <col collapsed="false" customWidth="true" hidden="false" outlineLevel="0" max="1" min="1" style="0" width="23.09"/>
    <col collapsed="false" customWidth="true" hidden="false" outlineLevel="0" max="2" min="2" style="0" width="17.45"/>
    <col collapsed="false" customWidth="true" hidden="false" outlineLevel="0" max="3" min="3" style="0" width="35.27"/>
    <col collapsed="false" customWidth="true" hidden="false" outlineLevel="0" max="4" min="4" style="0" width="17.45"/>
    <col collapsed="false" customWidth="true" hidden="false" outlineLevel="0" max="5" min="5" style="0" width="17"/>
    <col collapsed="false" customWidth="true" hidden="false" outlineLevel="0" max="6" min="6" style="0" width="21.72"/>
    <col collapsed="false" customWidth="true" hidden="false" outlineLevel="0" max="1025" min="7" style="0" width="10.61"/>
  </cols>
  <sheetData>
    <row r="1" customFormat="false" ht="15" hidden="false" customHeight="false" outlineLevel="0" collapsed="false">
      <c r="A1" s="15" t="s">
        <v>38</v>
      </c>
      <c r="B1" s="16" t="s">
        <v>39</v>
      </c>
      <c r="C1" s="16" t="s">
        <v>40</v>
      </c>
      <c r="D1" s="17" t="s">
        <v>41</v>
      </c>
      <c r="E1" s="16" t="s">
        <v>42</v>
      </c>
      <c r="F1" s="17" t="s">
        <v>43</v>
      </c>
      <c r="G1" s="16" t="s">
        <v>44</v>
      </c>
      <c r="H1" s="18" t="s">
        <v>45</v>
      </c>
      <c r="I1" s="19"/>
      <c r="J1" s="19"/>
      <c r="K1" s="20"/>
    </row>
    <row r="2" customFormat="false" ht="13.8" hidden="false" customHeight="false" outlineLevel="0" collapsed="false">
      <c r="A2" s="21" t="str">
        <f aca="true">INDIRECT("Feuil1!"&amp;ADDRESS(COLUMN()+1,ROW()))</f>
        <v>SOCIETE CAROLIN</v>
      </c>
      <c r="B2" s="21" t="str">
        <f aca="true">INDIRECT("Feuil1!"&amp;ADDRESS(COLUMN()+4,ROW()))</f>
        <v>CH15655-0032811</v>
      </c>
      <c r="C2" s="22" t="str">
        <f aca="false">IF(VLOOKUP(B2,Feuil3!$A$1:$B$70,2,0)=0,"",VLOOKUP(B2,Feuil3!$A$1:$B$70,2,0))</f>
        <v>SUPERNOOB7</v>
      </c>
      <c r="D2" s="21" t="n">
        <f aca="true">INDIRECT("Feuil1!"&amp;ADDRESS(COLUMN()+1,ROW()))</f>
        <v>43658</v>
      </c>
      <c r="E2" s="21" t="str">
        <f aca="true">INDIRECT("Feuil1!"&amp;ADDRESS(COLUMN()+2,ROW()))</f>
        <v>PO0084919001305</v>
      </c>
      <c r="F2" s="21" t="n">
        <f aca="true">INDIRECT("Feuil1!"&amp;ADDRESS(COLUMN()-2,ROW()))</f>
        <v>43668</v>
      </c>
      <c r="G2" s="0" t="n">
        <v>331</v>
      </c>
      <c r="H2" s="0" t="str">
        <f aca="false">REPLACE(G2,1,0,"BL00")</f>
        <v>BL00331</v>
      </c>
    </row>
    <row r="3" customFormat="false" ht="13.8" hidden="false" customHeight="false" outlineLevel="0" collapsed="false">
      <c r="A3" s="21" t="str">
        <f aca="true">INDIRECT("Feuil1!"&amp;ADDRESS(COLUMN()+1,ROW()))</f>
        <v>SOCIETE PATRONUS</v>
      </c>
      <c r="B3" s="21" t="str">
        <f aca="true">INDIRECT("Feuil1!"&amp;ADDRESS(COLUMN()+4,ROW()))</f>
        <v>CH15655-0032812</v>
      </c>
      <c r="C3" s="22" t="str">
        <f aca="false">IF(VLOOKUP(B3,Feuil3!$A$1:$B$70,2,0)=0,"",VLOOKUP(B3,Feuil3!$A$1:$B$70,2,0))</f>
        <v>SUPERNOOB5</v>
      </c>
      <c r="D3" s="21" t="n">
        <f aca="true">INDIRECT("Feuil1!"&amp;ADDRESS(COLUMN()+1,ROW()))</f>
        <v>43664</v>
      </c>
      <c r="E3" s="21" t="str">
        <f aca="true">INDIRECT("Feuil1!"&amp;ADDRESS(COLUMN()+2,ROW()))</f>
        <v>PO0084919001333</v>
      </c>
      <c r="F3" s="21" t="n">
        <f aca="true">INDIRECT("Feuil1!"&amp;ADDRESS(COLUMN()-2,ROW()))</f>
        <v>43670</v>
      </c>
      <c r="G3" s="0" t="n">
        <v>332</v>
      </c>
      <c r="H3" s="0" t="str">
        <f aca="false">REPLACE(G3,1,0,"BL00")</f>
        <v>BL00332</v>
      </c>
    </row>
    <row r="4" customFormat="false" ht="13.8" hidden="false" customHeight="false" outlineLevel="0" collapsed="false">
      <c r="A4" s="21" t="str">
        <f aca="true">INDIRECT("Feuil1!"&amp;ADDRESS(COLUMN()+1,ROW()))</f>
        <v>SOCIETE ALAIRLIBR</v>
      </c>
      <c r="B4" s="21" t="str">
        <f aca="true">INDIRECT("Feuil1!"&amp;ADDRESS(COLUMN()+4,ROW()))</f>
        <v>DR00197-0033090</v>
      </c>
      <c r="C4" s="22" t="str">
        <f aca="false">IF(VLOOKUP(B4,Feuil3!$A$1:$B$70,2,0)=0,"",VLOOKUP(B4,Feuil3!$A$1:$B$70,2,0))</f>
        <v>SUPERNOOB17</v>
      </c>
      <c r="D4" s="21" t="n">
        <f aca="true">INDIRECT("Feuil1!"&amp;ADDRESS(COLUMN()+1,ROW()))</f>
        <v>43666</v>
      </c>
      <c r="E4" s="21" t="str">
        <f aca="true">INDIRECT("Feuil1!"&amp;ADDRESS(COLUMN()+2,ROW()))</f>
        <v>PO0084919001334</v>
      </c>
      <c r="F4" s="21" t="n">
        <f aca="true">INDIRECT("Feuil1!"&amp;ADDRESS(COLUMN()-2,ROW()))</f>
        <v>43673</v>
      </c>
      <c r="G4" s="0" t="n">
        <v>333</v>
      </c>
      <c r="H4" s="0" t="str">
        <f aca="false">REPLACE(G4,1,0,"BL00")</f>
        <v>BL00333</v>
      </c>
    </row>
    <row r="5" customFormat="false" ht="13.8" hidden="false" customHeight="false" outlineLevel="0" collapsed="false">
      <c r="A5" s="21" t="str">
        <f aca="true">INDIRECT("Feuil1!"&amp;ADDRESS(COLUMN()+1,ROW()))</f>
        <v>SOCIETE MARSDONTATTACK</v>
      </c>
      <c r="B5" s="21" t="str">
        <f aca="true">INDIRECT("Feuil1!"&amp;ADDRESS(COLUMN()+4,ROW()))</f>
        <v>DR00197-0033044</v>
      </c>
      <c r="D5" s="21" t="n">
        <f aca="true">INDIRECT("Feuil1!"&amp;ADDRESS(COLUMN()+1,ROW()))</f>
        <v>43667</v>
      </c>
      <c r="E5" s="21" t="str">
        <f aca="true">INDIRECT("Feuil1!"&amp;ADDRESS(COLUMN()+2,ROW()))</f>
        <v>PO0084919001356</v>
      </c>
      <c r="F5" s="21" t="n">
        <f aca="true">INDIRECT("Feuil1!"&amp;ADDRESS(COLUMN()-2,ROW()))</f>
        <v>43675</v>
      </c>
      <c r="G5" s="0" t="n">
        <v>334</v>
      </c>
      <c r="H5" s="0" t="str">
        <f aca="false">REPLACE(G5,1,0,"BL00")</f>
        <v>BL00334</v>
      </c>
    </row>
    <row r="6" customFormat="false" ht="13.8" hidden="false" customHeight="false" outlineLevel="0" collapsed="false">
      <c r="A6" s="21" t="str">
        <f aca="true">INDIRECT("Feuil1!"&amp;ADDRESS(COLUMN()+1,ROW()))</f>
        <v>SOCIETE MUSIKDESW</v>
      </c>
      <c r="B6" s="21" t="str">
        <f aca="true">INDIRECT("Feuil1!"&amp;ADDRESS(COLUMN()+4,ROW()))</f>
        <v>DR00197-0033134</v>
      </c>
      <c r="D6" s="21" t="n">
        <f aca="true">INDIRECT("Feuil1!"&amp;ADDRESS(COLUMN()+1,ROW()))</f>
        <v>43668</v>
      </c>
      <c r="E6" s="21" t="str">
        <f aca="true">INDIRECT("Feuil1!"&amp;ADDRESS(COLUMN()+2,ROW()))</f>
        <v>PO0084919001322</v>
      </c>
      <c r="F6" s="21" t="n">
        <f aca="true">INDIRECT("Feuil1!"&amp;ADDRESS(COLUMN()-2,ROW()))</f>
        <v>43676</v>
      </c>
      <c r="G6" s="0" t="n">
        <v>335</v>
      </c>
      <c r="H6" s="0" t="str">
        <f aca="false">REPLACE(G6,1,0,"BL00")</f>
        <v>BL00335</v>
      </c>
    </row>
    <row r="7" customFormat="false" ht="13.8" hidden="false" customHeight="false" outlineLevel="0" collapsed="false">
      <c r="A7" s="21"/>
      <c r="B7" s="21"/>
    </row>
    <row r="8" customFormat="false" ht="13.8" hidden="false" customHeight="false" outlineLevel="0" collapsed="false">
      <c r="A8" s="21"/>
      <c r="B8" s="21"/>
    </row>
    <row r="9" customFormat="false" ht="14.5" hidden="false" customHeight="false" outlineLevel="0" collapsed="false">
      <c r="G9" s="0" t="n">
        <v>338</v>
      </c>
      <c r="H9" s="0" t="str">
        <f aca="false">REPLACE(G9,1,0,"BL00")</f>
        <v>BL00338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6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4" activeCellId="0" sqref="A14"/>
    </sheetView>
  </sheetViews>
  <sheetFormatPr defaultRowHeight="14.5" zeroHeight="false" outlineLevelRow="0" outlineLevelCol="0"/>
  <cols>
    <col collapsed="false" customWidth="true" hidden="false" outlineLevel="0" max="1025" min="1" style="0" width="10.61"/>
  </cols>
  <sheetData>
    <row r="1" customFormat="false" ht="14.5" hidden="false" customHeight="false" outlineLevel="0" collapsed="false">
      <c r="A1" s="23" t="s">
        <v>46</v>
      </c>
      <c r="B1" s="0" t="s">
        <v>47</v>
      </c>
    </row>
    <row r="2" customFormat="false" ht="14.5" hidden="false" customHeight="false" outlineLevel="0" collapsed="false">
      <c r="A2" s="23" t="s">
        <v>48</v>
      </c>
      <c r="B2" s="0" t="s">
        <v>49</v>
      </c>
    </row>
    <row r="3" customFormat="false" ht="14.5" hidden="false" customHeight="false" outlineLevel="0" collapsed="false">
      <c r="A3" s="23" t="s">
        <v>50</v>
      </c>
      <c r="B3" s="0" t="s">
        <v>51</v>
      </c>
    </row>
    <row r="4" customFormat="false" ht="14.5" hidden="false" customHeight="false" outlineLevel="0" collapsed="false">
      <c r="A4" s="23" t="s">
        <v>52</v>
      </c>
      <c r="B4" s="0" t="s">
        <v>53</v>
      </c>
    </row>
    <row r="5" customFormat="false" ht="14.5" hidden="false" customHeight="false" outlineLevel="0" collapsed="false">
      <c r="A5" s="23" t="s">
        <v>22</v>
      </c>
      <c r="B5" s="0" t="s">
        <v>54</v>
      </c>
    </row>
    <row r="6" customFormat="false" ht="14.5" hidden="false" customHeight="false" outlineLevel="0" collapsed="false">
      <c r="A6" s="23" t="s">
        <v>55</v>
      </c>
      <c r="B6" s="0" t="s">
        <v>56</v>
      </c>
    </row>
    <row r="7" customFormat="false" ht="14.5" hidden="false" customHeight="false" outlineLevel="0" collapsed="false">
      <c r="A7" s="23" t="s">
        <v>21</v>
      </c>
      <c r="B7" s="0" t="s">
        <v>57</v>
      </c>
    </row>
    <row r="8" customFormat="false" ht="14.5" hidden="false" customHeight="false" outlineLevel="0" collapsed="false">
      <c r="A8" s="23" t="s">
        <v>58</v>
      </c>
      <c r="B8" s="0" t="s">
        <v>59</v>
      </c>
    </row>
    <row r="9" customFormat="false" ht="14.5" hidden="false" customHeight="false" outlineLevel="0" collapsed="false">
      <c r="A9" s="23" t="s">
        <v>60</v>
      </c>
      <c r="B9" s="0" t="s">
        <v>61</v>
      </c>
    </row>
    <row r="10" customFormat="false" ht="14.5" hidden="false" customHeight="false" outlineLevel="0" collapsed="false">
      <c r="A10" s="23" t="s">
        <v>62</v>
      </c>
      <c r="B10" s="0" t="s">
        <v>63</v>
      </c>
    </row>
    <row r="11" customFormat="false" ht="14.5" hidden="false" customHeight="false" outlineLevel="0" collapsed="false">
      <c r="A11" s="23" t="s">
        <v>64</v>
      </c>
      <c r="B11" s="0" t="s">
        <v>65</v>
      </c>
    </row>
    <row r="12" customFormat="false" ht="14.5" hidden="false" customHeight="false" outlineLevel="0" collapsed="false">
      <c r="A12" s="23" t="s">
        <v>66</v>
      </c>
      <c r="B12" s="0" t="s">
        <v>67</v>
      </c>
    </row>
    <row r="13" customFormat="false" ht="14.5" hidden="false" customHeight="false" outlineLevel="0" collapsed="false">
      <c r="A13" s="23" t="s">
        <v>68</v>
      </c>
      <c r="B13" s="0" t="s">
        <v>69</v>
      </c>
    </row>
    <row r="14" customFormat="false" ht="14.5" hidden="false" customHeight="false" outlineLevel="0" collapsed="false">
      <c r="A14" s="23" t="s">
        <v>70</v>
      </c>
      <c r="B14" s="0" t="s">
        <v>71</v>
      </c>
    </row>
    <row r="15" customFormat="false" ht="14.5" hidden="false" customHeight="false" outlineLevel="0" collapsed="false">
      <c r="A15" s="23" t="s">
        <v>72</v>
      </c>
      <c r="B15" s="0" t="s">
        <v>73</v>
      </c>
    </row>
    <row r="16" customFormat="false" ht="14.5" hidden="false" customHeight="false" outlineLevel="0" collapsed="false">
      <c r="A16" s="23" t="s">
        <v>74</v>
      </c>
      <c r="B16" s="0" t="s">
        <v>75</v>
      </c>
    </row>
    <row r="17" customFormat="false" ht="14.5" hidden="false" customHeight="false" outlineLevel="0" collapsed="false">
      <c r="A17" s="23" t="s">
        <v>23</v>
      </c>
      <c r="B17" s="0" t="s">
        <v>76</v>
      </c>
    </row>
    <row r="18" customFormat="false" ht="14.5" hidden="false" customHeight="false" outlineLevel="0" collapsed="false">
      <c r="A18" s="23" t="s">
        <v>77</v>
      </c>
      <c r="B18" s="0" t="s">
        <v>78</v>
      </c>
    </row>
    <row r="19" customFormat="false" ht="14.5" hidden="false" customHeight="false" outlineLevel="0" collapsed="false">
      <c r="A19" s="23" t="s">
        <v>79</v>
      </c>
      <c r="B19" s="0" t="s">
        <v>80</v>
      </c>
    </row>
    <row r="20" customFormat="false" ht="14.5" hidden="false" customHeight="false" outlineLevel="0" collapsed="false">
      <c r="A20" s="23" t="s">
        <v>81</v>
      </c>
      <c r="B20" s="0" t="s">
        <v>82</v>
      </c>
    </row>
    <row r="21" customFormat="false" ht="14.5" hidden="false" customHeight="false" outlineLevel="0" collapsed="false">
      <c r="A21" s="23" t="s">
        <v>83</v>
      </c>
      <c r="B21" s="0" t="s">
        <v>84</v>
      </c>
    </row>
    <row r="22" customFormat="false" ht="14.5" hidden="false" customHeight="false" outlineLevel="0" collapsed="false">
      <c r="A22" s="23" t="s">
        <v>85</v>
      </c>
      <c r="B22" s="0" t="s">
        <v>86</v>
      </c>
    </row>
    <row r="23" customFormat="false" ht="14.5" hidden="false" customHeight="false" outlineLevel="0" collapsed="false">
      <c r="A23" s="23" t="s">
        <v>87</v>
      </c>
      <c r="B23" s="0" t="s">
        <v>88</v>
      </c>
    </row>
    <row r="24" customFormat="false" ht="14.5" hidden="false" customHeight="false" outlineLevel="0" collapsed="false">
      <c r="A24" s="23" t="s">
        <v>89</v>
      </c>
      <c r="B24" s="0" t="s">
        <v>90</v>
      </c>
    </row>
    <row r="25" customFormat="false" ht="14.5" hidden="false" customHeight="false" outlineLevel="0" collapsed="false">
      <c r="A25" s="23" t="s">
        <v>91</v>
      </c>
      <c r="B25" s="0" t="s">
        <v>92</v>
      </c>
    </row>
    <row r="26" customFormat="false" ht="14.5" hidden="false" customHeight="false" outlineLevel="0" collapsed="false">
      <c r="A26" s="23" t="s">
        <v>93</v>
      </c>
      <c r="B26" s="0" t="s">
        <v>94</v>
      </c>
    </row>
    <row r="27" customFormat="false" ht="14.5" hidden="false" customHeight="false" outlineLevel="0" collapsed="false">
      <c r="A27" s="24" t="s">
        <v>95</v>
      </c>
      <c r="B27" s="0" t="s">
        <v>96</v>
      </c>
    </row>
    <row r="28" customFormat="false" ht="14.5" hidden="false" customHeight="false" outlineLevel="0" collapsed="false">
      <c r="A28" s="23" t="s">
        <v>97</v>
      </c>
      <c r="B28" s="0" t="s">
        <v>98</v>
      </c>
    </row>
    <row r="29" customFormat="false" ht="14.5" hidden="false" customHeight="false" outlineLevel="0" collapsed="false">
      <c r="A29" s="25" t="s">
        <v>99</v>
      </c>
      <c r="B29" s="0" t="s">
        <v>100</v>
      </c>
    </row>
    <row r="30" customFormat="false" ht="14.5" hidden="false" customHeight="false" outlineLevel="0" collapsed="false">
      <c r="A30" s="25" t="s">
        <v>101</v>
      </c>
      <c r="B30" s="0" t="s">
        <v>102</v>
      </c>
    </row>
    <row r="31" customFormat="false" ht="14.5" hidden="false" customHeight="false" outlineLevel="0" collapsed="false">
      <c r="A31" s="25" t="s">
        <v>103</v>
      </c>
      <c r="B31" s="0" t="s">
        <v>104</v>
      </c>
    </row>
    <row r="32" customFormat="false" ht="14.5" hidden="false" customHeight="false" outlineLevel="0" collapsed="false">
      <c r="A32" s="25" t="s">
        <v>105</v>
      </c>
      <c r="B32" s="0" t="s">
        <v>106</v>
      </c>
    </row>
    <row r="33" customFormat="false" ht="14.5" hidden="false" customHeight="false" outlineLevel="0" collapsed="false">
      <c r="A33" s="25" t="s">
        <v>107</v>
      </c>
      <c r="B33" s="0" t="s">
        <v>108</v>
      </c>
    </row>
    <row r="34" customFormat="false" ht="14.5" hidden="false" customHeight="false" outlineLevel="0" collapsed="false">
      <c r="A34" s="25" t="s">
        <v>109</v>
      </c>
      <c r="B34" s="0" t="s">
        <v>110</v>
      </c>
    </row>
    <row r="35" customFormat="false" ht="14.5" hidden="false" customHeight="false" outlineLevel="0" collapsed="false">
      <c r="A35" s="25" t="s">
        <v>111</v>
      </c>
      <c r="B35" s="0" t="s">
        <v>112</v>
      </c>
    </row>
    <row r="36" customFormat="false" ht="14.5" hidden="false" customHeight="false" outlineLevel="0" collapsed="false">
      <c r="A36" s="25" t="s">
        <v>113</v>
      </c>
      <c r="B36" s="0" t="s">
        <v>114</v>
      </c>
    </row>
    <row r="37" customFormat="false" ht="14.5" hidden="false" customHeight="false" outlineLevel="0" collapsed="false">
      <c r="A37" s="25" t="s">
        <v>115</v>
      </c>
      <c r="B37" s="0" t="s">
        <v>116</v>
      </c>
    </row>
    <row r="38" customFormat="false" ht="14.5" hidden="false" customHeight="false" outlineLevel="0" collapsed="false">
      <c r="A38" s="25" t="s">
        <v>117</v>
      </c>
      <c r="B38" s="0" t="s">
        <v>118</v>
      </c>
    </row>
    <row r="39" customFormat="false" ht="14.5" hidden="false" customHeight="false" outlineLevel="0" collapsed="false">
      <c r="A39" s="25" t="s">
        <v>119</v>
      </c>
      <c r="B39" s="0" t="s">
        <v>120</v>
      </c>
    </row>
    <row r="40" customFormat="false" ht="14.5" hidden="false" customHeight="false" outlineLevel="0" collapsed="false">
      <c r="A40" s="25" t="s">
        <v>121</v>
      </c>
      <c r="B40" s="0" t="s">
        <v>122</v>
      </c>
    </row>
    <row r="41" customFormat="false" ht="14.5" hidden="false" customHeight="false" outlineLevel="0" collapsed="false">
      <c r="A41" s="25" t="s">
        <v>123</v>
      </c>
      <c r="B41" s="0" t="s">
        <v>124</v>
      </c>
    </row>
    <row r="42" customFormat="false" ht="14.5" hidden="false" customHeight="false" outlineLevel="0" collapsed="false">
      <c r="A42" s="25" t="s">
        <v>125</v>
      </c>
      <c r="B42" s="0" t="s">
        <v>126</v>
      </c>
    </row>
    <row r="43" customFormat="false" ht="14.5" hidden="false" customHeight="false" outlineLevel="0" collapsed="false">
      <c r="A43" s="25" t="s">
        <v>127</v>
      </c>
      <c r="B43" s="0" t="s">
        <v>128</v>
      </c>
    </row>
    <row r="44" customFormat="false" ht="14.5" hidden="false" customHeight="false" outlineLevel="0" collapsed="false">
      <c r="A44" s="25" t="s">
        <v>129</v>
      </c>
      <c r="B44" s="0" t="s">
        <v>130</v>
      </c>
    </row>
    <row r="45" customFormat="false" ht="14.5" hidden="false" customHeight="false" outlineLevel="0" collapsed="false">
      <c r="A45" s="25" t="s">
        <v>131</v>
      </c>
      <c r="B45" s="0" t="s">
        <v>132</v>
      </c>
    </row>
    <row r="46" customFormat="false" ht="14.5" hidden="false" customHeight="false" outlineLevel="0" collapsed="false">
      <c r="A46" s="25" t="s">
        <v>133</v>
      </c>
      <c r="B46" s="0" t="s">
        <v>134</v>
      </c>
    </row>
    <row r="47" customFormat="false" ht="14.5" hidden="false" customHeight="false" outlineLevel="0" collapsed="false">
      <c r="A47" s="25" t="s">
        <v>135</v>
      </c>
      <c r="B47" s="0" t="s">
        <v>136</v>
      </c>
    </row>
    <row r="48" customFormat="false" ht="14.5" hidden="false" customHeight="false" outlineLevel="0" collapsed="false">
      <c r="A48" s="25" t="s">
        <v>137</v>
      </c>
      <c r="B48" s="0" t="s">
        <v>138</v>
      </c>
    </row>
    <row r="49" customFormat="false" ht="14.5" hidden="false" customHeight="false" outlineLevel="0" collapsed="false">
      <c r="A49" s="25" t="s">
        <v>139</v>
      </c>
      <c r="B49" s="0" t="s">
        <v>140</v>
      </c>
    </row>
    <row r="50" customFormat="false" ht="14.5" hidden="false" customHeight="false" outlineLevel="0" collapsed="false">
      <c r="A50" s="25" t="s">
        <v>141</v>
      </c>
      <c r="B50" s="0" t="s">
        <v>142</v>
      </c>
    </row>
    <row r="51" customFormat="false" ht="14.5" hidden="false" customHeight="false" outlineLevel="0" collapsed="false">
      <c r="A51" s="25" t="s">
        <v>143</v>
      </c>
      <c r="B51" s="0" t="s">
        <v>144</v>
      </c>
    </row>
    <row r="52" customFormat="false" ht="14.5" hidden="false" customHeight="false" outlineLevel="0" collapsed="false">
      <c r="A52" s="25" t="s">
        <v>145</v>
      </c>
      <c r="B52" s="0" t="s">
        <v>146</v>
      </c>
    </row>
    <row r="53" customFormat="false" ht="14.5" hidden="false" customHeight="false" outlineLevel="0" collapsed="false">
      <c r="A53" s="25" t="s">
        <v>147</v>
      </c>
      <c r="B53" s="0" t="s">
        <v>148</v>
      </c>
    </row>
    <row r="54" customFormat="false" ht="14.5" hidden="false" customHeight="false" outlineLevel="0" collapsed="false">
      <c r="A54" s="25" t="s">
        <v>149</v>
      </c>
      <c r="B54" s="0" t="s">
        <v>150</v>
      </c>
    </row>
    <row r="55" customFormat="false" ht="14.5" hidden="false" customHeight="false" outlineLevel="0" collapsed="false">
      <c r="A55" s="25" t="s">
        <v>151</v>
      </c>
      <c r="B55" s="0" t="s">
        <v>152</v>
      </c>
    </row>
    <row r="56" customFormat="false" ht="14.5" hidden="false" customHeight="false" outlineLevel="0" collapsed="false">
      <c r="A56" s="25" t="s">
        <v>153</v>
      </c>
      <c r="B56" s="0" t="s">
        <v>154</v>
      </c>
    </row>
    <row r="57" customFormat="false" ht="14.5" hidden="false" customHeight="false" outlineLevel="0" collapsed="false">
      <c r="A57" s="25" t="s">
        <v>155</v>
      </c>
      <c r="B57" s="0" t="s">
        <v>156</v>
      </c>
    </row>
    <row r="58" customFormat="false" ht="14.5" hidden="false" customHeight="false" outlineLevel="0" collapsed="false">
      <c r="A58" s="25" t="s">
        <v>157</v>
      </c>
      <c r="B58" s="0" t="s">
        <v>158</v>
      </c>
    </row>
    <row r="59" customFormat="false" ht="14.5" hidden="false" customHeight="false" outlineLevel="0" collapsed="false">
      <c r="A59" s="25" t="s">
        <v>159</v>
      </c>
      <c r="B59" s="0" t="s">
        <v>160</v>
      </c>
    </row>
    <row r="60" customFormat="false" ht="14.5" hidden="false" customHeight="false" outlineLevel="0" collapsed="false">
      <c r="A60" s="25" t="s">
        <v>161</v>
      </c>
      <c r="B60" s="0" t="s">
        <v>162</v>
      </c>
    </row>
    <row r="61" customFormat="false" ht="14.5" hidden="false" customHeight="false" outlineLevel="0" collapsed="false">
      <c r="A61" s="25" t="s">
        <v>163</v>
      </c>
      <c r="B61" s="0" t="s">
        <v>163</v>
      </c>
    </row>
  </sheetData>
  <conditionalFormatting sqref="A1:A61">
    <cfRule type="duplicateValues" priority="2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2019-07-22T14:11:48Z</dcterms:created>
  <dc:creator>CABANIS Romain</dc:creator>
  <dc:description/>
  <dc:language>fr-FR</dc:language>
  <cp:lastModifiedBy/>
  <dcterms:modified xsi:type="dcterms:W3CDTF">2019-07-25T23:19:54Z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