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filterPrivacy="1" codeName="ThisWorkbook"/>
  <xr:revisionPtr revIDLastSave="0" documentId="13_ncr:1_{9E3522CB-3C07-41EA-8F73-5A97969CDDEC}" xr6:coauthVersionLast="43" xr6:coauthVersionMax="43" xr10:uidLastSave="{00000000-0000-0000-0000-000000000000}"/>
  <bookViews>
    <workbookView xWindow="-120" yWindow="-120" windowWidth="29040" windowHeight="15990" activeTab="1" xr2:uid="{00000000-000D-0000-FFFF-FFFF00000000}"/>
  </bookViews>
  <sheets>
    <sheet name="PARAM" sheetId="25" r:id="rId1"/>
    <sheet name="PlanningChantiers" sheetId="22" r:id="rId2"/>
    <sheet name="PetitsChantiers" sheetId="26" r:id="rId3"/>
    <sheet name="DANY" sheetId="23" r:id="rId4"/>
  </sheets>
  <definedNames>
    <definedName name="personne">"p1"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26" l="1"/>
  <c r="I3" i="26" s="1"/>
  <c r="M3" i="26"/>
  <c r="Q3" i="26"/>
  <c r="R3" i="26"/>
  <c r="S3" i="26"/>
  <c r="X4" i="26"/>
  <c r="U4" i="26" s="1"/>
  <c r="AE4" i="26"/>
  <c r="AL4" i="26"/>
  <c r="AS4" i="26"/>
  <c r="AZ4" i="26"/>
  <c r="BG4" i="26"/>
  <c r="BN4" i="26"/>
  <c r="BU4" i="26"/>
  <c r="CB4" i="26"/>
  <c r="CI4" i="26"/>
  <c r="CP4" i="26"/>
  <c r="CW4" i="26"/>
  <c r="DD4" i="26"/>
  <c r="DK4" i="26"/>
  <c r="DR4" i="26"/>
  <c r="DY4" i="26"/>
  <c r="EF4" i="26"/>
  <c r="EM4" i="26"/>
  <c r="ET4" i="26"/>
  <c r="FA4" i="26"/>
  <c r="FH4" i="26"/>
  <c r="FO4" i="26"/>
  <c r="FV4" i="26"/>
  <c r="GC4" i="26"/>
  <c r="GJ4" i="26"/>
  <c r="GQ4" i="26"/>
  <c r="GX4" i="26"/>
  <c r="HE4" i="26"/>
  <c r="HL4" i="26"/>
  <c r="HS4" i="26"/>
  <c r="HZ4" i="26"/>
  <c r="IG4" i="26"/>
  <c r="IN4" i="26"/>
  <c r="IU4" i="26"/>
  <c r="JB4" i="26"/>
  <c r="JI4" i="26"/>
  <c r="JP4" i="26"/>
  <c r="JW4" i="26"/>
  <c r="KD4" i="26"/>
  <c r="KK4" i="26"/>
  <c r="KR4" i="26"/>
  <c r="KY4" i="26"/>
  <c r="LF4" i="26"/>
  <c r="LM4" i="26"/>
  <c r="LT4" i="26"/>
  <c r="MA4" i="26"/>
  <c r="MH4" i="26"/>
  <c r="MO4" i="26"/>
  <c r="MV4" i="26"/>
  <c r="NC4" i="26"/>
  <c r="NJ4" i="26"/>
  <c r="NQ4" i="26"/>
  <c r="U5" i="26"/>
  <c r="U104" i="26"/>
  <c r="NQ103" i="26"/>
  <c r="NJ103" i="26"/>
  <c r="NC103" i="26"/>
  <c r="MV103" i="26"/>
  <c r="MO103" i="26"/>
  <c r="MH103" i="26"/>
  <c r="MA103" i="26"/>
  <c r="LT103" i="26"/>
  <c r="LM103" i="26"/>
  <c r="LF103" i="26"/>
  <c r="KY103" i="26"/>
  <c r="KR103" i="26"/>
  <c r="KK103" i="26"/>
  <c r="KD103" i="26"/>
  <c r="JW103" i="26"/>
  <c r="JP103" i="26"/>
  <c r="JI103" i="26"/>
  <c r="JB103" i="26"/>
  <c r="IU103" i="26"/>
  <c r="IN103" i="26"/>
  <c r="IG103" i="26"/>
  <c r="HZ103" i="26"/>
  <c r="HS103" i="26"/>
  <c r="HL103" i="26"/>
  <c r="HE103" i="26"/>
  <c r="GX103" i="26"/>
  <c r="GQ103" i="26"/>
  <c r="GJ103" i="26"/>
  <c r="GC103" i="26"/>
  <c r="FV103" i="26"/>
  <c r="FO103" i="26"/>
  <c r="FH103" i="26"/>
  <c r="FA103" i="26"/>
  <c r="ET103" i="26"/>
  <c r="EM103" i="26"/>
  <c r="EF103" i="26"/>
  <c r="DY103" i="26"/>
  <c r="DR103" i="26"/>
  <c r="DK103" i="26"/>
  <c r="DD103" i="26"/>
  <c r="CW103" i="26"/>
  <c r="CP103" i="26"/>
  <c r="CI103" i="26"/>
  <c r="CB103" i="26"/>
  <c r="BU103" i="26"/>
  <c r="BN103" i="26"/>
  <c r="BG103" i="26"/>
  <c r="AZ103" i="26"/>
  <c r="AS103" i="26"/>
  <c r="AL103" i="26"/>
  <c r="AE103" i="26"/>
  <c r="X103" i="26"/>
  <c r="S102" i="26"/>
  <c r="R102" i="26"/>
  <c r="Q102" i="26"/>
  <c r="M102" i="26"/>
  <c r="I102" i="26"/>
  <c r="G102" i="26"/>
  <c r="U107" i="26"/>
  <c r="NQ106" i="26"/>
  <c r="NJ106" i="26"/>
  <c r="NC106" i="26"/>
  <c r="MV106" i="26"/>
  <c r="MO106" i="26"/>
  <c r="MH106" i="26"/>
  <c r="MA106" i="26"/>
  <c r="LT106" i="26"/>
  <c r="LM106" i="26"/>
  <c r="LF106" i="26"/>
  <c r="KY106" i="26"/>
  <c r="KR106" i="26"/>
  <c r="KK106" i="26"/>
  <c r="KD106" i="26"/>
  <c r="JW106" i="26"/>
  <c r="JP106" i="26"/>
  <c r="JI106" i="26"/>
  <c r="JB106" i="26"/>
  <c r="IU106" i="26"/>
  <c r="IN106" i="26"/>
  <c r="IG106" i="26"/>
  <c r="HZ106" i="26"/>
  <c r="HS106" i="26"/>
  <c r="HL106" i="26"/>
  <c r="FV106" i="26"/>
  <c r="FO106" i="26"/>
  <c r="FH106" i="26"/>
  <c r="FA106" i="26"/>
  <c r="ET106" i="26"/>
  <c r="EM106" i="26"/>
  <c r="EF106" i="26"/>
  <c r="DY106" i="26"/>
  <c r="DR106" i="26"/>
  <c r="DK106" i="26"/>
  <c r="DD106" i="26"/>
  <c r="CW106" i="26"/>
  <c r="CP106" i="26"/>
  <c r="CI106" i="26"/>
  <c r="CB106" i="26"/>
  <c r="BU106" i="26"/>
  <c r="BN106" i="26"/>
  <c r="BG106" i="26"/>
  <c r="AZ106" i="26"/>
  <c r="AS106" i="26"/>
  <c r="AL106" i="26"/>
  <c r="AE106" i="26"/>
  <c r="X106" i="26"/>
  <c r="S105" i="26"/>
  <c r="HE106" i="26" s="1"/>
  <c r="R105" i="26"/>
  <c r="Q105" i="26"/>
  <c r="M105" i="26"/>
  <c r="G105" i="26"/>
  <c r="I105" i="26" s="1"/>
  <c r="U110" i="26"/>
  <c r="NQ109" i="26"/>
  <c r="NJ109" i="26"/>
  <c r="NC109" i="26"/>
  <c r="MV109" i="26"/>
  <c r="MO109" i="26"/>
  <c r="MH109" i="26"/>
  <c r="MA109" i="26"/>
  <c r="LT109" i="26"/>
  <c r="LM109" i="26"/>
  <c r="LF109" i="26"/>
  <c r="KY109" i="26"/>
  <c r="GQ109" i="26"/>
  <c r="GJ109" i="26"/>
  <c r="GC109" i="26"/>
  <c r="FV109" i="26"/>
  <c r="FO109" i="26"/>
  <c r="FH109" i="26"/>
  <c r="FA109" i="26"/>
  <c r="ET109" i="26"/>
  <c r="EM109" i="26"/>
  <c r="EF109" i="26"/>
  <c r="DY109" i="26"/>
  <c r="DR109" i="26"/>
  <c r="DK109" i="26"/>
  <c r="DD109" i="26"/>
  <c r="CW109" i="26"/>
  <c r="CP109" i="26"/>
  <c r="CI109" i="26"/>
  <c r="CB109" i="26"/>
  <c r="BU109" i="26"/>
  <c r="BN109" i="26"/>
  <c r="BG109" i="26"/>
  <c r="AZ109" i="26"/>
  <c r="AS109" i="26"/>
  <c r="AL109" i="26"/>
  <c r="AE109" i="26"/>
  <c r="X109" i="26"/>
  <c r="S108" i="26"/>
  <c r="JP109" i="26" s="1"/>
  <c r="R108" i="26"/>
  <c r="Q108" i="26"/>
  <c r="M108" i="26"/>
  <c r="G108" i="26"/>
  <c r="I108" i="26" s="1"/>
  <c r="G111" i="26"/>
  <c r="I111" i="26" s="1"/>
  <c r="M111" i="26"/>
  <c r="Q111" i="26"/>
  <c r="R111" i="26"/>
  <c r="S111" i="26"/>
  <c r="IU112" i="26" s="1"/>
  <c r="X112" i="26"/>
  <c r="AE112" i="26"/>
  <c r="AL112" i="26"/>
  <c r="AS112" i="26"/>
  <c r="AZ112" i="26"/>
  <c r="BG112" i="26"/>
  <c r="BN112" i="26"/>
  <c r="BU112" i="26"/>
  <c r="CB112" i="26"/>
  <c r="CI112" i="26"/>
  <c r="CP112" i="26"/>
  <c r="CW112" i="26"/>
  <c r="DD112" i="26"/>
  <c r="DK112" i="26"/>
  <c r="DR112" i="26"/>
  <c r="DY112" i="26"/>
  <c r="EF112" i="26"/>
  <c r="EM112" i="26"/>
  <c r="ET112" i="26"/>
  <c r="FA112" i="26"/>
  <c r="FH112" i="26"/>
  <c r="FO112" i="26"/>
  <c r="FV112" i="26"/>
  <c r="GC112" i="26"/>
  <c r="GJ112" i="26"/>
  <c r="GQ112" i="26"/>
  <c r="GX112" i="26"/>
  <c r="HE112" i="26"/>
  <c r="HL112" i="26"/>
  <c r="HS112" i="26"/>
  <c r="HZ112" i="26"/>
  <c r="MA112" i="26"/>
  <c r="MH112" i="26"/>
  <c r="MO112" i="26"/>
  <c r="MV112" i="26"/>
  <c r="NC112" i="26"/>
  <c r="NJ112" i="26"/>
  <c r="NQ112" i="26"/>
  <c r="U113" i="26"/>
  <c r="G114" i="26"/>
  <c r="I114" i="26" s="1"/>
  <c r="M114" i="26"/>
  <c r="Q114" i="26"/>
  <c r="R114" i="26"/>
  <c r="S114" i="26"/>
  <c r="AL115" i="26" s="1"/>
  <c r="X115" i="26"/>
  <c r="AE115" i="26"/>
  <c r="CI115" i="26"/>
  <c r="CP115" i="26"/>
  <c r="CW115" i="26"/>
  <c r="DD115" i="26"/>
  <c r="DK115" i="26"/>
  <c r="DR115" i="26"/>
  <c r="DY115" i="26"/>
  <c r="EF115" i="26"/>
  <c r="EM115" i="26"/>
  <c r="ET115" i="26"/>
  <c r="FA115" i="26"/>
  <c r="FH115" i="26"/>
  <c r="FO115" i="26"/>
  <c r="FV115" i="26"/>
  <c r="GC115" i="26"/>
  <c r="GJ115" i="26"/>
  <c r="GQ115" i="26"/>
  <c r="GX115" i="26"/>
  <c r="HE115" i="26"/>
  <c r="HL115" i="26"/>
  <c r="HS115" i="26"/>
  <c r="HZ115" i="26"/>
  <c r="IG115" i="26"/>
  <c r="IN115" i="26"/>
  <c r="IU115" i="26"/>
  <c r="JB115" i="26"/>
  <c r="JI115" i="26"/>
  <c r="JP115" i="26"/>
  <c r="JW115" i="26"/>
  <c r="KD115" i="26"/>
  <c r="KK115" i="26"/>
  <c r="KR115" i="26"/>
  <c r="KY115" i="26"/>
  <c r="LF115" i="26"/>
  <c r="LM115" i="26"/>
  <c r="LT115" i="26"/>
  <c r="MA115" i="26"/>
  <c r="MH115" i="26"/>
  <c r="MO115" i="26"/>
  <c r="MV115" i="26"/>
  <c r="NC115" i="26"/>
  <c r="NJ115" i="26"/>
  <c r="NQ115" i="26"/>
  <c r="U116" i="26"/>
  <c r="U11" i="22"/>
  <c r="NQ10" i="22"/>
  <c r="NJ10" i="22"/>
  <c r="NC10" i="22"/>
  <c r="MV10" i="22"/>
  <c r="MO10" i="22"/>
  <c r="MH10" i="22"/>
  <c r="MA10" i="22"/>
  <c r="LT10" i="22"/>
  <c r="LM10" i="22"/>
  <c r="LF10" i="22"/>
  <c r="KY10" i="22"/>
  <c r="KR10" i="22"/>
  <c r="KK10" i="22"/>
  <c r="KD10" i="22"/>
  <c r="JW10" i="22"/>
  <c r="JP10" i="22"/>
  <c r="JI10" i="22"/>
  <c r="JB10" i="22"/>
  <c r="IU10" i="22"/>
  <c r="IN10" i="22"/>
  <c r="IG10" i="22"/>
  <c r="HZ10" i="22"/>
  <c r="HS10" i="22"/>
  <c r="HL10" i="22"/>
  <c r="FV10" i="22"/>
  <c r="FO10" i="22"/>
  <c r="FH10" i="22"/>
  <c r="FA10" i="22"/>
  <c r="ET10" i="22"/>
  <c r="EM10" i="22"/>
  <c r="EF10" i="22"/>
  <c r="DY10" i="22"/>
  <c r="DR10" i="22"/>
  <c r="DK10" i="22"/>
  <c r="DD10" i="22"/>
  <c r="CW10" i="22"/>
  <c r="CP10" i="22"/>
  <c r="CI10" i="22"/>
  <c r="CB10" i="22"/>
  <c r="BU10" i="22"/>
  <c r="BN10" i="22"/>
  <c r="BG10" i="22"/>
  <c r="AZ10" i="22"/>
  <c r="AS10" i="22"/>
  <c r="AL10" i="22"/>
  <c r="AE10" i="22"/>
  <c r="X10" i="22"/>
  <c r="S9" i="22"/>
  <c r="HE10" i="22" s="1"/>
  <c r="R9" i="22"/>
  <c r="Q9" i="22"/>
  <c r="M9" i="22"/>
  <c r="G9" i="22"/>
  <c r="I9" i="22" s="1"/>
  <c r="IG112" i="26" l="1"/>
  <c r="LF112" i="26"/>
  <c r="KY112" i="26"/>
  <c r="KR112" i="26"/>
  <c r="KK112" i="26"/>
  <c r="U103" i="26"/>
  <c r="KD112" i="26"/>
  <c r="JW112" i="26"/>
  <c r="CB115" i="26"/>
  <c r="LT112" i="26"/>
  <c r="JI112" i="26"/>
  <c r="LM112" i="26"/>
  <c r="JB112" i="26"/>
  <c r="IN112" i="26"/>
  <c r="GC106" i="26"/>
  <c r="GQ106" i="26"/>
  <c r="GJ106" i="26"/>
  <c r="GX106" i="26"/>
  <c r="HS109" i="26"/>
  <c r="JW109" i="26"/>
  <c r="HZ109" i="26"/>
  <c r="KD109" i="26"/>
  <c r="BU115" i="26"/>
  <c r="JP112" i="26"/>
  <c r="IG109" i="26"/>
  <c r="KK109" i="26"/>
  <c r="KR109" i="26"/>
  <c r="IU109" i="26"/>
  <c r="IN109" i="26"/>
  <c r="GX109" i="26"/>
  <c r="JB109" i="26"/>
  <c r="HE109" i="26"/>
  <c r="JI109" i="26"/>
  <c r="HL109" i="26"/>
  <c r="BG115" i="26"/>
  <c r="AZ115" i="26"/>
  <c r="AS115" i="26"/>
  <c r="BN115" i="26"/>
  <c r="GC10" i="22"/>
  <c r="GJ10" i="22"/>
  <c r="GQ10" i="22"/>
  <c r="GX10" i="22"/>
  <c r="U8" i="22"/>
  <c r="NQ7" i="22"/>
  <c r="NJ7" i="22"/>
  <c r="NC7" i="22"/>
  <c r="MV7" i="22"/>
  <c r="MO7" i="22"/>
  <c r="MH7" i="22"/>
  <c r="MA7" i="22"/>
  <c r="KR7" i="22"/>
  <c r="KK7" i="22"/>
  <c r="KD7" i="22"/>
  <c r="JW7" i="22"/>
  <c r="JP7" i="22"/>
  <c r="JI7" i="22"/>
  <c r="JB7" i="22"/>
  <c r="IU7" i="22"/>
  <c r="IN7" i="22"/>
  <c r="IG7" i="22"/>
  <c r="HZ7" i="22"/>
  <c r="HS7" i="22"/>
  <c r="HL7" i="22"/>
  <c r="HE7" i="22"/>
  <c r="GX7" i="22"/>
  <c r="GQ7" i="22"/>
  <c r="GJ7" i="22"/>
  <c r="GC7" i="22"/>
  <c r="FV7" i="22"/>
  <c r="FO7" i="22"/>
  <c r="FH7" i="22"/>
  <c r="FA7" i="22"/>
  <c r="ET7" i="22"/>
  <c r="EM7" i="22"/>
  <c r="EF7" i="22"/>
  <c r="DY7" i="22"/>
  <c r="DR7" i="22"/>
  <c r="DK7" i="22"/>
  <c r="DD7" i="22"/>
  <c r="CW7" i="22"/>
  <c r="CP7" i="22"/>
  <c r="CI7" i="22"/>
  <c r="CB7" i="22"/>
  <c r="BU7" i="22"/>
  <c r="BN7" i="22"/>
  <c r="BG7" i="22"/>
  <c r="AZ7" i="22"/>
  <c r="AS7" i="22"/>
  <c r="AL7" i="22"/>
  <c r="AE7" i="22"/>
  <c r="X7" i="22"/>
  <c r="S6" i="22"/>
  <c r="LT7" i="22" s="1"/>
  <c r="R6" i="22"/>
  <c r="Q6" i="22"/>
  <c r="M6" i="22"/>
  <c r="G6" i="22"/>
  <c r="I6" i="22" s="1"/>
  <c r="U5" i="22"/>
  <c r="NQ4" i="22"/>
  <c r="NJ4" i="22"/>
  <c r="NC4" i="22"/>
  <c r="MV4" i="22"/>
  <c r="MO4" i="22"/>
  <c r="MH4" i="22"/>
  <c r="MA4" i="22"/>
  <c r="LT4" i="22"/>
  <c r="LM4" i="22"/>
  <c r="LF4" i="22"/>
  <c r="KY4" i="22"/>
  <c r="KR4" i="22"/>
  <c r="KK4" i="22"/>
  <c r="KD4" i="22"/>
  <c r="JW4" i="22"/>
  <c r="JP4" i="22"/>
  <c r="JI4" i="22"/>
  <c r="JB4" i="22"/>
  <c r="IU4" i="22"/>
  <c r="IN4" i="22"/>
  <c r="IG4" i="22"/>
  <c r="HZ4" i="22"/>
  <c r="HS4" i="22"/>
  <c r="HL4" i="22"/>
  <c r="HE4" i="22"/>
  <c r="GX4" i="22"/>
  <c r="GQ4" i="22"/>
  <c r="GJ4" i="22"/>
  <c r="GC4" i="22"/>
  <c r="FV4" i="22"/>
  <c r="FO4" i="22"/>
  <c r="FH4" i="22"/>
  <c r="FA4" i="22"/>
  <c r="ET4" i="22"/>
  <c r="EM4" i="22"/>
  <c r="EF4" i="22"/>
  <c r="DY4" i="22"/>
  <c r="DR4" i="22"/>
  <c r="DK4" i="22"/>
  <c r="BN4" i="22"/>
  <c r="BG4" i="22"/>
  <c r="AZ4" i="22"/>
  <c r="AS4" i="22"/>
  <c r="AL4" i="22"/>
  <c r="AE4" i="22"/>
  <c r="X4" i="22"/>
  <c r="S3" i="22"/>
  <c r="DD4" i="22" s="1"/>
  <c r="R3" i="22"/>
  <c r="Q3" i="22"/>
  <c r="M3" i="22"/>
  <c r="G3" i="22"/>
  <c r="I3" i="22" s="1"/>
  <c r="U112" i="26" l="1"/>
  <c r="U106" i="26"/>
  <c r="U115" i="26"/>
  <c r="U109" i="26"/>
  <c r="U10" i="22"/>
  <c r="BU4" i="22"/>
  <c r="CW4" i="22"/>
  <c r="KY7" i="22"/>
  <c r="CI4" i="22"/>
  <c r="LM7" i="22"/>
  <c r="CB4" i="22"/>
  <c r="CP4" i="22"/>
  <c r="LF7" i="22"/>
  <c r="U7" i="22" l="1"/>
  <c r="U4" i="22"/>
</calcChain>
</file>

<file path=xl/sharedStrings.xml><?xml version="1.0" encoding="utf-8"?>
<sst xmlns="http://schemas.openxmlformats.org/spreadsheetml/2006/main" count="210" uniqueCount="84">
  <si>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</si>
  <si>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</si>
  <si>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</si>
  <si>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</si>
  <si>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</si>
  <si>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</si>
  <si>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</si>
  <si>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</si>
  <si>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</si>
  <si>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</si>
  <si>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</si>
  <si>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</si>
  <si>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</si>
  <si>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</si>
  <si>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</si>
  <si>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</si>
  <si>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</si>
  <si>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</si>
  <si>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</si>
  <si>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</si>
  <si>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</si>
  <si>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</si>
  <si>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</si>
  <si>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</si>
  <si>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</si>
  <si>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</si>
  <si>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</si>
  <si>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</si>
  <si>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</si>
  <si>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</si>
  <si>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</si>
  <si>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AVANCEMENT</t>
  </si>
  <si>
    <t>%</t>
  </si>
  <si>
    <t>HEURES PREVUES</t>
  </si>
  <si>
    <t>BUDGET HEURES</t>
  </si>
  <si>
    <t>MONTANT TOTAL</t>
  </si>
  <si>
    <t>HEURES TOTAL</t>
  </si>
  <si>
    <t>HEURES PASSEES</t>
  </si>
  <si>
    <t>NOM CHANTIER</t>
  </si>
  <si>
    <t>DEBUT CHANTIER</t>
  </si>
  <si>
    <t>FIN CHANTIER</t>
  </si>
  <si>
    <t>ANNEE</t>
  </si>
  <si>
    <t>SEMAINE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</si>
  <si>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</si>
  <si>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</si>
  <si>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</si>
  <si>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</si>
  <si>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</si>
  <si>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</si>
  <si>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</si>
  <si>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</si>
  <si>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</si>
  <si>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</si>
  <si>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</si>
  <si>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</si>
  <si>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</si>
  <si>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</si>
  <si>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</si>
  <si>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</si>
  <si>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</si>
  <si>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</si>
  <si>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</si>
  <si>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</si>
  <si>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</si>
  <si>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 xml:space="preserve">CONDUCTEUR </t>
  </si>
  <si>
    <t>HEURES D'ECART</t>
  </si>
  <si>
    <t>COMMENTAIRES</t>
  </si>
  <si>
    <t>DUREE CHANTIER</t>
  </si>
  <si>
    <t>Effectif</t>
  </si>
  <si>
    <t>Théorique</t>
  </si>
  <si>
    <t>Réel</t>
  </si>
  <si>
    <t>Cumul</t>
  </si>
  <si>
    <t>TONY</t>
  </si>
  <si>
    <t>SEB</t>
  </si>
  <si>
    <t>DANY</t>
  </si>
  <si>
    <t>19,25</t>
  </si>
  <si>
    <t>19,31</t>
  </si>
  <si>
    <t>7 sem</t>
  </si>
  <si>
    <t>19,49</t>
  </si>
  <si>
    <t>20,11</t>
  </si>
  <si>
    <t>15 sem</t>
  </si>
  <si>
    <t>19,46</t>
  </si>
  <si>
    <t>19,50</t>
  </si>
  <si>
    <t>5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</si>
</sst>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;;;"/>
    <numFmt numFmtId="165" formatCode="#,##0.00\ &quot;€&quot;"/>
    <numFmt numFmtId="166" formatCode="0.0"/>
    <numFmt numFmtId="167" formatCode="00"/>
  </numFmts>
  <fonts count="1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name val="Calibri"/>
      <family val="2"/>
      <scheme val="minor"/>
    </font>
    <font>
      <sz val="12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6E696"/>
        <bgColor indexed="64"/>
      </patternFill>
    </fill>
    <fill>
      <patternFill patternType="solid">
        <fgColor rgb="FF67D067"/>
        <bgColor indexed="64"/>
      </patternFill>
    </fill>
    <fill>
      <patternFill patternType="solid">
        <fgColor rgb="FFFD595D"/>
        <bgColor indexed="64"/>
      </patternFill>
    </fill>
    <fill>
      <patternFill patternType="solid">
        <fgColor rgb="FF09BFFF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rgb="FFFFAFCA"/>
        <bgColor indexed="64"/>
      </patternFill>
    </fill>
    <fill>
      <patternFill patternType="solid">
        <fgColor rgb="FFEB7647"/>
        <bgColor indexed="64"/>
      </patternFill>
    </fill>
    <fill>
      <patternFill patternType="solid">
        <fgColor rgb="FF00C9C4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Up="1" diagonalDown="1">
      <left/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/>
      <top/>
      <bottom/>
      <diagonal style="thin">
        <color indexed="64"/>
      </diagonal>
    </border>
    <border diagonalUp="1" diagonalDown="1">
      <left style="thin">
        <color indexed="64"/>
      </left>
      <right/>
      <top style="thin">
        <color indexed="64"/>
      </top>
      <bottom style="thick">
        <color indexed="64"/>
      </bottom>
      <diagonal style="thin">
        <color indexed="64"/>
      </diagonal>
    </border>
    <border>
      <left style="thick">
        <color indexed="64"/>
      </left>
      <right/>
      <top style="thick">
        <color indexed="64"/>
      </top>
      <bottom/>
      <diagonal/>
    </border>
    <border diagonalUp="1" diagonalDown="1"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 diagonalUp="1" diagonalDown="1">
      <left/>
      <right style="thin">
        <color indexed="64"/>
      </right>
      <top/>
      <bottom/>
      <diagonal style="thin">
        <color indexed="64"/>
      </diagonal>
    </border>
  </borders>
  <cellStyleXfs count="2">
    <xf numFmtId="0" fontId="0" fillId="0" borderId="0"/>
    <xf numFmtId="0" fontId="4" fillId="0" borderId="0"/>
  </cellStyleXfs>
  <cellXfs count="12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8" xfId="0" applyBorder="1"/>
    <xf numFmtId="0" fontId="6" fillId="0" borderId="5" xfId="0" applyFont="1" applyBorder="1" applyAlignment="1">
      <alignment horizontal="center" vertical="center"/>
    </xf>
    <xf numFmtId="0" fontId="0" fillId="0" borderId="15" xfId="0" applyBorder="1"/>
    <xf numFmtId="0" fontId="1" fillId="0" borderId="16" xfId="0" applyFont="1" applyBorder="1" applyAlignment="1">
      <alignment horizontal="center" vertical="center"/>
    </xf>
    <xf numFmtId="0" fontId="7" fillId="0" borderId="10" xfId="0" applyFont="1" applyFill="1" applyBorder="1"/>
    <xf numFmtId="0" fontId="1" fillId="0" borderId="4" xfId="0" applyFont="1" applyFill="1" applyBorder="1" applyAlignment="1">
      <alignment horizontal="center" vertical="center"/>
    </xf>
    <xf numFmtId="0" fontId="0" fillId="14" borderId="17" xfId="0" applyFont="1" applyFill="1" applyBorder="1" applyAlignment="1">
      <alignment horizontal="left" vertical="top" wrapText="1"/>
    </xf>
    <xf numFmtId="0" fontId="1" fillId="14" borderId="7" xfId="0" applyFont="1" applyFill="1" applyBorder="1" applyAlignment="1">
      <alignment horizontal="center" vertical="center" wrapText="1"/>
    </xf>
    <xf numFmtId="1" fontId="2" fillId="0" borderId="48" xfId="0" applyNumberFormat="1" applyFont="1" applyFill="1" applyBorder="1" applyAlignment="1" applyProtection="1">
      <alignment horizontal="center" vertical="center"/>
    </xf>
    <xf numFmtId="1" fontId="2" fillId="0" borderId="29" xfId="0" applyNumberFormat="1" applyFont="1" applyFill="1" applyBorder="1" applyAlignment="1" applyProtection="1">
      <alignment horizontal="center" vertical="center"/>
    </xf>
    <xf numFmtId="2" fontId="2" fillId="0" borderId="36" xfId="0" applyNumberFormat="1" applyFont="1" applyFill="1" applyBorder="1" applyAlignment="1" applyProtection="1">
      <alignment horizontal="center" vertical="center"/>
    </xf>
    <xf numFmtId="2" fontId="2" fillId="0" borderId="22" xfId="0" applyNumberFormat="1" applyFont="1" applyFill="1" applyBorder="1" applyAlignment="1" applyProtection="1">
      <alignment horizontal="center" vertical="center"/>
    </xf>
    <xf numFmtId="0" fontId="14" fillId="0" borderId="41" xfId="0" applyFont="1" applyFill="1" applyBorder="1" applyAlignment="1" applyProtection="1">
      <alignment horizontal="center" vertical="center"/>
    </xf>
    <xf numFmtId="0" fontId="14" fillId="0" borderId="24" xfId="0" applyFont="1" applyFill="1" applyBorder="1" applyAlignment="1" applyProtection="1">
      <alignment horizontal="center" vertical="center"/>
    </xf>
    <xf numFmtId="1" fontId="2" fillId="0" borderId="30" xfId="0" applyNumberFormat="1" applyFont="1" applyFill="1" applyBorder="1" applyAlignment="1" applyProtection="1">
      <alignment horizontal="center"/>
      <protection locked="0"/>
    </xf>
    <xf numFmtId="1" fontId="2" fillId="0" borderId="31" xfId="0" applyNumberFormat="1" applyFont="1" applyFill="1" applyBorder="1" applyAlignment="1" applyProtection="1">
      <alignment horizontal="center"/>
      <protection locked="0"/>
    </xf>
    <xf numFmtId="1" fontId="2" fillId="0" borderId="32" xfId="0" applyNumberFormat="1" applyFont="1" applyFill="1" applyBorder="1" applyAlignment="1" applyProtection="1">
      <alignment horizontal="center"/>
      <protection locked="0"/>
    </xf>
    <xf numFmtId="165" fontId="2" fillId="0" borderId="30" xfId="0" applyNumberFormat="1" applyFont="1" applyFill="1" applyBorder="1" applyAlignment="1" applyProtection="1">
      <alignment horizontal="center"/>
      <protection locked="0"/>
    </xf>
    <xf numFmtId="165" fontId="2" fillId="0" borderId="32" xfId="0" applyNumberFormat="1" applyFont="1" applyFill="1" applyBorder="1" applyAlignment="1" applyProtection="1">
      <alignment horizontal="center"/>
      <protection locked="0"/>
    </xf>
    <xf numFmtId="166" fontId="2" fillId="0" borderId="21" xfId="0" applyNumberFormat="1" applyFont="1" applyFill="1" applyBorder="1" applyAlignment="1" applyProtection="1">
      <alignment horizontal="center"/>
    </xf>
    <xf numFmtId="166" fontId="2" fillId="0" borderId="23" xfId="0" applyNumberFormat="1" applyFont="1" applyFill="1" applyBorder="1" applyAlignment="1" applyProtection="1">
      <alignment horizontal="center"/>
    </xf>
    <xf numFmtId="166" fontId="2" fillId="0" borderId="18" xfId="0" applyNumberFormat="1" applyFont="1" applyFill="1" applyBorder="1" applyAlignment="1" applyProtection="1">
      <alignment horizontal="center"/>
    </xf>
    <xf numFmtId="164" fontId="2" fillId="0" borderId="26" xfId="0" applyNumberFormat="1" applyFont="1" applyFill="1" applyBorder="1" applyAlignment="1">
      <alignment horizontal="center"/>
    </xf>
    <xf numFmtId="164" fontId="2" fillId="0" borderId="27" xfId="0" applyNumberFormat="1" applyFont="1" applyFill="1" applyBorder="1" applyAlignment="1">
      <alignment horizontal="center"/>
    </xf>
    <xf numFmtId="164" fontId="2" fillId="0" borderId="28" xfId="0" applyNumberFormat="1" applyFont="1" applyFill="1" applyBorder="1" applyAlignment="1">
      <alignment horizontal="center"/>
    </xf>
    <xf numFmtId="1" fontId="2" fillId="0" borderId="21" xfId="0" applyNumberFormat="1" applyFont="1" applyFill="1" applyBorder="1" applyAlignment="1" applyProtection="1">
      <alignment horizontal="center"/>
      <protection locked="0"/>
    </xf>
    <xf numFmtId="1" fontId="2" fillId="0" borderId="18" xfId="0" applyNumberFormat="1" applyFont="1" applyFill="1" applyBorder="1" applyAlignment="1" applyProtection="1">
      <alignment horizontal="center"/>
      <protection locked="0"/>
    </xf>
    <xf numFmtId="164" fontId="2" fillId="0" borderId="26" xfId="0" applyNumberFormat="1" applyFont="1" applyFill="1" applyBorder="1" applyAlignment="1" applyProtection="1">
      <alignment horizontal="center"/>
    </xf>
    <xf numFmtId="164" fontId="2" fillId="0" borderId="28" xfId="0" applyNumberFormat="1" applyFont="1" applyFill="1" applyBorder="1" applyAlignment="1" applyProtection="1">
      <alignment horizontal="center"/>
    </xf>
    <xf numFmtId="164" fontId="2" fillId="0" borderId="33" xfId="0" applyNumberFormat="1" applyFont="1" applyFill="1" applyBorder="1" applyAlignment="1">
      <alignment horizontal="center"/>
    </xf>
    <xf numFmtId="164" fontId="2" fillId="0" borderId="34" xfId="0" applyNumberFormat="1" applyFont="1" applyFill="1" applyBorder="1" applyAlignment="1">
      <alignment horizontal="center"/>
    </xf>
    <xf numFmtId="164" fontId="2" fillId="0" borderId="35" xfId="0" applyNumberFormat="1" applyFont="1" applyFill="1" applyBorder="1" applyAlignment="1">
      <alignment horizontal="center"/>
    </xf>
    <xf numFmtId="167" fontId="6" fillId="0" borderId="40" xfId="0" applyNumberFormat="1" applyFont="1" applyBorder="1" applyAlignment="1" applyProtection="1">
      <alignment horizontal="center" vertical="center"/>
      <protection locked="0"/>
    </xf>
    <xf numFmtId="2" fontId="3" fillId="14" borderId="13" xfId="0" applyNumberFormat="1" applyFont="1" applyFill="1" applyBorder="1" applyAlignment="1" applyProtection="1">
      <alignment horizontal="center" vertical="center"/>
      <protection locked="0"/>
    </xf>
    <xf numFmtId="0" fontId="3" fillId="13" borderId="41" xfId="0" applyFont="1" applyFill="1" applyBorder="1" applyAlignment="1" applyProtection="1">
      <alignment horizontal="center" vertical="center"/>
    </xf>
    <xf numFmtId="0" fontId="3" fillId="13" borderId="36" xfId="0" applyFont="1" applyFill="1" applyBorder="1" applyAlignment="1" applyProtection="1">
      <alignment horizontal="center" vertical="center"/>
    </xf>
    <xf numFmtId="0" fontId="2" fillId="13" borderId="25" xfId="0" applyNumberFormat="1" applyFont="1" applyFill="1" applyBorder="1" applyAlignment="1" applyProtection="1">
      <alignment horizontal="center" vertical="center"/>
    </xf>
    <xf numFmtId="0" fontId="2" fillId="13" borderId="22" xfId="0" applyNumberFormat="1" applyFont="1" applyFill="1" applyBorder="1" applyAlignment="1" applyProtection="1">
      <alignment horizontal="center" vertical="center"/>
    </xf>
    <xf numFmtId="2" fontId="2" fillId="13" borderId="49" xfId="0" applyNumberFormat="1" applyFont="1" applyFill="1" applyBorder="1" applyAlignment="1" applyProtection="1">
      <alignment horizontal="center" vertical="center"/>
    </xf>
    <xf numFmtId="2" fontId="2" fillId="13" borderId="40" xfId="0" applyNumberFormat="1" applyFont="1" applyFill="1" applyBorder="1" applyAlignment="1" applyProtection="1">
      <alignment horizontal="center" vertical="center"/>
    </xf>
    <xf numFmtId="1" fontId="6" fillId="5" borderId="18" xfId="0" applyNumberFormat="1" applyFont="1" applyFill="1" applyBorder="1" applyAlignment="1" applyProtection="1">
      <alignment horizontal="center" vertical="center"/>
    </xf>
    <xf numFmtId="1" fontId="6" fillId="0" borderId="22" xfId="0" applyNumberFormat="1" applyFont="1" applyBorder="1" applyAlignment="1" applyProtection="1">
      <alignment horizontal="center" vertical="center"/>
      <protection locked="0"/>
    </xf>
    <xf numFmtId="2" fontId="10" fillId="14" borderId="13" xfId="0" applyNumberFormat="1" applyFont="1" applyFill="1" applyBorder="1" applyAlignment="1" applyProtection="1">
      <alignment horizontal="center" vertical="center"/>
      <protection locked="0"/>
    </xf>
    <xf numFmtId="0" fontId="11" fillId="12" borderId="11" xfId="0" applyFont="1" applyFill="1" applyBorder="1" applyAlignment="1" applyProtection="1">
      <alignment horizontal="center" vertical="center" wrapText="1"/>
      <protection locked="0"/>
    </xf>
    <xf numFmtId="0" fontId="11" fillId="12" borderId="6" xfId="0" applyFont="1" applyFill="1" applyBorder="1" applyAlignment="1" applyProtection="1">
      <alignment horizontal="center" vertical="center" wrapText="1"/>
      <protection locked="0"/>
    </xf>
    <xf numFmtId="0" fontId="11" fillId="12" borderId="12" xfId="0" applyFont="1" applyFill="1" applyBorder="1" applyAlignment="1" applyProtection="1">
      <alignment horizontal="center" vertical="center" wrapText="1"/>
      <protection locked="0"/>
    </xf>
    <xf numFmtId="0" fontId="13" fillId="14" borderId="38" xfId="0" applyFont="1" applyFill="1" applyBorder="1" applyAlignment="1" applyProtection="1">
      <alignment horizontal="left" vertical="top" wrapText="1"/>
      <protection locked="0"/>
    </xf>
    <xf numFmtId="0" fontId="9" fillId="0" borderId="18" xfId="0" applyFont="1" applyFill="1" applyBorder="1" applyAlignment="1" applyProtection="1">
      <alignment horizontal="center" vertical="center" wrapText="1"/>
      <protection locked="0"/>
    </xf>
    <xf numFmtId="165" fontId="9" fillId="0" borderId="22" xfId="0" applyNumberFormat="1" applyFont="1" applyFill="1" applyBorder="1" applyAlignment="1" applyProtection="1">
      <alignment horizontal="center" vertical="center"/>
      <protection locked="0"/>
    </xf>
    <xf numFmtId="1" fontId="6" fillId="0" borderId="21" xfId="0" applyNumberFormat="1" applyFont="1" applyFill="1" applyBorder="1" applyAlignment="1" applyProtection="1">
      <alignment horizontal="center" vertical="center"/>
      <protection locked="0"/>
    </xf>
    <xf numFmtId="1" fontId="6" fillId="0" borderId="13" xfId="0" applyNumberFormat="1" applyFont="1" applyFill="1" applyBorder="1" applyAlignment="1" applyProtection="1">
      <alignment horizontal="center" vertical="center"/>
      <protection locked="0"/>
    </xf>
    <xf numFmtId="1" fontId="6" fillId="0" borderId="23" xfId="0" applyNumberFormat="1" applyFont="1" applyFill="1" applyBorder="1" applyAlignment="1" applyProtection="1">
      <alignment horizontal="center" vertical="center"/>
    </xf>
    <xf numFmtId="164" fontId="2" fillId="0" borderId="33" xfId="0" applyNumberFormat="1" applyFont="1" applyFill="1" applyBorder="1" applyAlignment="1" applyProtection="1">
      <alignment horizontal="center"/>
    </xf>
    <xf numFmtId="164" fontId="2" fillId="0" borderId="35" xfId="0" applyNumberFormat="1" applyFont="1" applyFill="1" applyBorder="1" applyAlignment="1" applyProtection="1">
      <alignment horizontal="center"/>
    </xf>
    <xf numFmtId="0" fontId="11" fillId="11" borderId="11" xfId="0" applyFont="1" applyFill="1" applyBorder="1" applyAlignment="1" applyProtection="1">
      <alignment horizontal="center" vertical="center" wrapText="1"/>
      <protection locked="0"/>
    </xf>
    <xf numFmtId="0" fontId="11" fillId="11" borderId="6" xfId="0" applyFont="1" applyFill="1" applyBorder="1" applyAlignment="1" applyProtection="1">
      <alignment horizontal="center" vertical="center" wrapText="1"/>
      <protection locked="0"/>
    </xf>
    <xf numFmtId="0" fontId="11" fillId="11" borderId="12" xfId="0" applyFont="1" applyFill="1" applyBorder="1" applyAlignment="1" applyProtection="1">
      <alignment horizontal="center" vertical="center" wrapText="1"/>
      <protection locked="0"/>
    </xf>
    <xf numFmtId="164" fontId="2" fillId="0" borderId="25" xfId="0" applyNumberFormat="1" applyFont="1" applyFill="1" applyBorder="1" applyAlignment="1">
      <alignment horizontal="center"/>
    </xf>
    <xf numFmtId="1" fontId="2" fillId="0" borderId="22" xfId="0" applyNumberFormat="1" applyFont="1" applyFill="1" applyBorder="1" applyAlignment="1" applyProtection="1">
      <alignment horizontal="center"/>
      <protection locked="0"/>
    </xf>
    <xf numFmtId="164" fontId="2" fillId="0" borderId="25" xfId="0" applyNumberFormat="1" applyFont="1" applyFill="1" applyBorder="1" applyAlignment="1" applyProtection="1">
      <alignment horizontal="center"/>
    </xf>
    <xf numFmtId="0" fontId="11" fillId="10" borderId="11" xfId="0" applyFont="1" applyFill="1" applyBorder="1" applyAlignment="1" applyProtection="1">
      <alignment horizontal="center" vertical="center" wrapText="1"/>
      <protection locked="0"/>
    </xf>
    <xf numFmtId="0" fontId="11" fillId="10" borderId="6" xfId="0" applyFont="1" applyFill="1" applyBorder="1" applyAlignment="1" applyProtection="1">
      <alignment horizontal="center" vertical="center" wrapText="1"/>
      <protection locked="0"/>
    </xf>
    <xf numFmtId="0" fontId="11" fillId="10" borderId="12" xfId="0" applyFont="1" applyFill="1" applyBorder="1" applyAlignment="1" applyProtection="1">
      <alignment horizontal="center" vertical="center" wrapText="1"/>
      <protection locked="0"/>
    </xf>
    <xf numFmtId="1" fontId="6" fillId="0" borderId="13" xfId="0" quotePrefix="1" applyNumberFormat="1" applyFont="1" applyFill="1" applyBorder="1" applyAlignment="1" applyProtection="1">
      <alignment horizontal="center" vertical="center"/>
      <protection locked="0"/>
    </xf>
    <xf numFmtId="0" fontId="11" fillId="9" borderId="11" xfId="0" applyFont="1" applyFill="1" applyBorder="1" applyAlignment="1" applyProtection="1">
      <alignment horizontal="center" vertical="center" wrapText="1"/>
      <protection locked="0"/>
    </xf>
    <xf numFmtId="0" fontId="11" fillId="9" borderId="6" xfId="0" applyFont="1" applyFill="1" applyBorder="1" applyAlignment="1" applyProtection="1">
      <alignment horizontal="center" vertical="center" wrapText="1"/>
      <protection locked="0"/>
    </xf>
    <xf numFmtId="0" fontId="11" fillId="9" borderId="12" xfId="0" applyFont="1" applyFill="1" applyBorder="1" applyAlignment="1" applyProtection="1">
      <alignment horizontal="center" vertical="center" wrapText="1"/>
      <protection locked="0"/>
    </xf>
    <xf numFmtId="0" fontId="11" fillId="8" borderId="11" xfId="0" applyFont="1" applyFill="1" applyBorder="1" applyAlignment="1" applyProtection="1">
      <alignment horizontal="center" vertical="center" wrapText="1"/>
      <protection locked="0"/>
    </xf>
    <xf numFmtId="0" fontId="11" fillId="8" borderId="6" xfId="0" applyFont="1" applyFill="1" applyBorder="1" applyAlignment="1" applyProtection="1">
      <alignment horizontal="center" vertical="center" wrapText="1"/>
      <protection locked="0"/>
    </xf>
    <xf numFmtId="0" fontId="11" fillId="8" borderId="12" xfId="0" applyFont="1" applyFill="1" applyBorder="1" applyAlignment="1" applyProtection="1">
      <alignment horizontal="center" vertical="center" wrapText="1"/>
      <protection locked="0"/>
    </xf>
    <xf numFmtId="0" fontId="11" fillId="7" borderId="11" xfId="0" applyFont="1" applyFill="1" applyBorder="1" applyAlignment="1" applyProtection="1">
      <alignment horizontal="center" vertical="center" wrapText="1"/>
      <protection locked="0"/>
    </xf>
    <xf numFmtId="0" fontId="11" fillId="7" borderId="6" xfId="0" applyFont="1" applyFill="1" applyBorder="1" applyAlignment="1" applyProtection="1">
      <alignment horizontal="center" vertical="center" wrapText="1"/>
      <protection locked="0"/>
    </xf>
    <xf numFmtId="0" fontId="11" fillId="7" borderId="12" xfId="0" applyFont="1" applyFill="1" applyBorder="1" applyAlignment="1" applyProtection="1">
      <alignment horizontal="center" vertical="center" wrapText="1"/>
      <protection locked="0"/>
    </xf>
    <xf numFmtId="1" fontId="13" fillId="14" borderId="38" xfId="0" applyNumberFormat="1" applyFont="1" applyFill="1" applyBorder="1" applyAlignment="1" applyProtection="1">
      <alignment horizontal="left" vertical="top" wrapText="1"/>
      <protection locked="0"/>
    </xf>
    <xf numFmtId="2" fontId="2" fillId="0" borderId="21" xfId="0" applyNumberFormat="1" applyFont="1" applyFill="1" applyBorder="1" applyAlignment="1" applyProtection="1">
      <alignment horizontal="center"/>
    </xf>
    <xf numFmtId="2" fontId="2" fillId="0" borderId="23" xfId="0" applyNumberFormat="1" applyFont="1" applyFill="1" applyBorder="1" applyAlignment="1" applyProtection="1">
      <alignment horizontal="center"/>
    </xf>
    <xf numFmtId="2" fontId="2" fillId="0" borderId="18" xfId="0" applyNumberFormat="1" applyFont="1" applyFill="1" applyBorder="1" applyAlignment="1" applyProtection="1">
      <alignment horizontal="center"/>
    </xf>
    <xf numFmtId="2" fontId="2" fillId="0" borderId="22" xfId="0" applyNumberFormat="1" applyFont="1" applyFill="1" applyBorder="1" applyAlignment="1" applyProtection="1">
      <alignment horizontal="center"/>
      <protection locked="0"/>
    </xf>
    <xf numFmtId="164" fontId="2" fillId="0" borderId="27" xfId="0" applyNumberFormat="1" applyFont="1" applyFill="1" applyBorder="1" applyAlignment="1" applyProtection="1">
      <alignment horizontal="center"/>
    </xf>
    <xf numFmtId="1" fontId="6" fillId="0" borderId="47" xfId="0" applyNumberFormat="1" applyFont="1" applyBorder="1" applyAlignment="1" applyProtection="1">
      <alignment horizontal="center" vertical="center"/>
      <protection locked="0"/>
    </xf>
    <xf numFmtId="1" fontId="6" fillId="0" borderId="46" xfId="0" applyNumberFormat="1" applyFont="1" applyBorder="1" applyAlignment="1" applyProtection="1">
      <alignment horizontal="center" vertical="center"/>
      <protection locked="0"/>
    </xf>
    <xf numFmtId="1" fontId="6" fillId="0" borderId="25" xfId="0" applyNumberFormat="1" applyFont="1" applyBorder="1" applyAlignment="1" applyProtection="1">
      <alignment horizontal="center" vertical="center"/>
      <protection locked="0"/>
    </xf>
    <xf numFmtId="0" fontId="11" fillId="6" borderId="11" xfId="0" applyFont="1" applyFill="1" applyBorder="1" applyAlignment="1" applyProtection="1">
      <alignment horizontal="center" vertical="center" wrapText="1"/>
      <protection locked="0"/>
    </xf>
    <xf numFmtId="0" fontId="11" fillId="6" borderId="6" xfId="0" applyFont="1" applyFill="1" applyBorder="1" applyAlignment="1" applyProtection="1">
      <alignment horizontal="center" vertical="center" wrapText="1"/>
      <protection locked="0"/>
    </xf>
    <xf numFmtId="0" fontId="11" fillId="6" borderId="12" xfId="0" applyFont="1" applyFill="1" applyBorder="1" applyAlignment="1" applyProtection="1">
      <alignment horizontal="center" vertical="center" wrapText="1"/>
      <protection locked="0"/>
    </xf>
    <xf numFmtId="164" fontId="2" fillId="0" borderId="24" xfId="0" applyNumberFormat="1" applyFont="1" applyFill="1" applyBorder="1" applyAlignment="1">
      <alignment horizontal="center"/>
    </xf>
    <xf numFmtId="164" fontId="2" fillId="0" borderId="24" xfId="0" applyNumberFormat="1" applyFont="1" applyFill="1" applyBorder="1" applyAlignment="1" applyProtection="1">
      <alignment horizontal="center"/>
    </xf>
    <xf numFmtId="1" fontId="6" fillId="0" borderId="24" xfId="0" applyNumberFormat="1" applyFont="1" applyBorder="1" applyAlignment="1" applyProtection="1">
      <alignment horizontal="center" vertical="center"/>
      <protection locked="0"/>
    </xf>
    <xf numFmtId="167" fontId="6" fillId="0" borderId="39" xfId="0" applyNumberFormat="1" applyFont="1" applyBorder="1" applyAlignment="1" applyProtection="1">
      <alignment horizontal="center" vertical="center"/>
      <protection locked="0"/>
    </xf>
    <xf numFmtId="0" fontId="8" fillId="3" borderId="2" xfId="0" applyFont="1" applyFill="1" applyBorder="1" applyAlignment="1" applyProtection="1">
      <alignment horizontal="center"/>
    </xf>
    <xf numFmtId="0" fontId="8" fillId="3" borderId="3" xfId="0" applyFont="1" applyFill="1" applyBorder="1" applyAlignment="1" applyProtection="1">
      <alignment horizontal="center"/>
    </xf>
    <xf numFmtId="0" fontId="8" fillId="3" borderId="4" xfId="0" applyFont="1" applyFill="1" applyBorder="1" applyAlignment="1" applyProtection="1">
      <alignment horizontal="center"/>
    </xf>
    <xf numFmtId="0" fontId="11" fillId="2" borderId="11" xfId="0" applyFont="1" applyFill="1" applyBorder="1" applyAlignment="1" applyProtection="1">
      <alignment horizontal="center" vertical="center" wrapText="1"/>
      <protection locked="0"/>
    </xf>
    <xf numFmtId="0" fontId="11" fillId="2" borderId="6" xfId="0" applyFont="1" applyFill="1" applyBorder="1" applyAlignment="1" applyProtection="1">
      <alignment horizontal="center" vertical="center" wrapText="1"/>
      <protection locked="0"/>
    </xf>
    <xf numFmtId="0" fontId="11" fillId="2" borderId="12" xfId="0" applyFont="1" applyFill="1" applyBorder="1" applyAlignment="1" applyProtection="1">
      <alignment horizontal="center" vertical="center" wrapText="1"/>
      <protection locked="0"/>
    </xf>
    <xf numFmtId="166" fontId="13" fillId="14" borderId="37" xfId="0" applyNumberFormat="1" applyFont="1" applyFill="1" applyBorder="1" applyAlignment="1" applyProtection="1">
      <alignment horizontal="left" vertical="top" wrapText="1"/>
      <protection locked="0"/>
    </xf>
    <xf numFmtId="166" fontId="13" fillId="14" borderId="38" xfId="0" applyNumberFormat="1" applyFont="1" applyFill="1" applyBorder="1" applyAlignment="1" applyProtection="1">
      <alignment horizontal="left" vertical="top" wrapText="1"/>
      <protection locked="0"/>
    </xf>
    <xf numFmtId="0" fontId="9" fillId="0" borderId="20" xfId="0" applyFont="1" applyFill="1" applyBorder="1" applyAlignment="1" applyProtection="1">
      <alignment horizontal="center" vertical="center" wrapText="1"/>
      <protection locked="0"/>
    </xf>
    <xf numFmtId="165" fontId="9" fillId="0" borderId="24" xfId="0" applyNumberFormat="1" applyFont="1" applyFill="1" applyBorder="1" applyAlignment="1" applyProtection="1">
      <alignment horizontal="center" vertical="center"/>
      <protection locked="0"/>
    </xf>
    <xf numFmtId="1" fontId="6" fillId="0" borderId="19" xfId="0" applyNumberFormat="1" applyFont="1" applyFill="1" applyBorder="1" applyAlignment="1" applyProtection="1">
      <alignment horizontal="center" vertical="center"/>
      <protection locked="0"/>
    </xf>
    <xf numFmtId="1" fontId="6" fillId="0" borderId="42" xfId="0" applyNumberFormat="1" applyFont="1" applyFill="1" applyBorder="1" applyAlignment="1" applyProtection="1">
      <alignment horizontal="center" vertical="center"/>
    </xf>
    <xf numFmtId="17" fontId="8" fillId="4" borderId="2" xfId="0" applyNumberFormat="1" applyFont="1" applyFill="1" applyBorder="1" applyAlignment="1">
      <alignment horizontal="center"/>
    </xf>
    <xf numFmtId="17" fontId="8" fillId="4" borderId="3" xfId="0" applyNumberFormat="1" applyFont="1" applyFill="1" applyBorder="1" applyAlignment="1">
      <alignment horizontal="center"/>
    </xf>
    <xf numFmtId="17" fontId="8" fillId="4" borderId="4" xfId="0" applyNumberFormat="1" applyFont="1" applyFill="1" applyBorder="1" applyAlignment="1">
      <alignment horizontal="center"/>
    </xf>
    <xf numFmtId="0" fontId="8" fillId="3" borderId="2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5" fillId="14" borderId="5" xfId="0" applyFont="1" applyFill="1" applyBorder="1" applyAlignment="1">
      <alignment horizontal="center" vertical="center" wrapText="1"/>
    </xf>
    <xf numFmtId="0" fontId="5" fillId="14" borderId="45" xfId="0" applyFont="1" applyFill="1" applyBorder="1" applyAlignment="1">
      <alignment horizontal="center" vertical="center" wrapText="1"/>
    </xf>
    <xf numFmtId="0" fontId="5" fillId="14" borderId="43" xfId="0" applyFont="1" applyFill="1" applyBorder="1" applyAlignment="1">
      <alignment horizontal="center" vertical="center" wrapText="1"/>
    </xf>
    <xf numFmtId="0" fontId="5" fillId="14" borderId="44" xfId="0" applyFont="1" applyFill="1" applyBorder="1" applyAlignment="1">
      <alignment horizontal="center" vertical="center" wrapText="1"/>
    </xf>
    <xf numFmtId="0" fontId="1" fillId="0" borderId="43" xfId="0" applyFont="1" applyFill="1" applyBorder="1" applyAlignment="1">
      <alignment horizontal="center" vertical="center"/>
    </xf>
    <xf numFmtId="0" fontId="1" fillId="0" borderId="44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2" fillId="13" borderId="9" xfId="0" applyFont="1" applyFill="1" applyBorder="1" applyAlignment="1">
      <alignment horizontal="center" vertical="center"/>
    </xf>
    <xf numFmtId="0" fontId="12" fillId="13" borderId="10" xfId="0" applyFont="1" applyFill="1" applyBorder="1" applyAlignment="1">
      <alignment horizontal="center" vertical="center"/>
    </xf>
    <xf numFmtId="0" fontId="12" fillId="13" borderId="14" xfId="0" applyFont="1" applyFill="1" applyBorder="1" applyAlignment="1">
      <alignment horizontal="center" vertical="center"/>
    </xf>
    <xf numFmtId="0" fontId="12" fillId="13" borderId="50" xfId="0" applyFont="1" applyFill="1" applyBorder="1" applyAlignment="1">
      <alignment horizontal="center" vertical="center"/>
    </xf>
    <xf numFmtId="0" fontId="3" fillId="13" borderId="9" xfId="0" applyFont="1" applyFill="1" applyBorder="1" applyAlignment="1">
      <alignment horizontal="center" vertical="center"/>
    </xf>
    <xf numFmtId="0" fontId="3" fillId="13" borderId="10" xfId="0" applyFont="1" applyFill="1" applyBorder="1" applyAlignment="1">
      <alignment horizontal="center" vertical="center"/>
    </xf>
    <xf numFmtId="0" fontId="3" fillId="13" borderId="14" xfId="0" applyFont="1" applyFill="1" applyBorder="1" applyAlignment="1">
      <alignment horizontal="center" vertical="center"/>
    </xf>
    <xf numFmtId="0" fontId="3" fillId="13" borderId="50" xfId="0" applyFont="1" applyFill="1" applyBorder="1" applyAlignment="1">
      <alignment horizontal="center" vertical="center"/>
    </xf>
    <xf numFmtId="0" fontId="15" fillId="15" borderId="25" xfId="0" applyNumberFormat="1" applyFont="1" applyFill="1" applyBorder="1" applyAlignment="1" applyProtection="1">
      <alignment horizontal="center" vertical="center"/>
    </xf>
    <xf numFmtId="0" fontId="15" fillId="15" borderId="22" xfId="0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229"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</dxf>
    <dxf>
      <font>
        <color rgb="FFFF4B4B"/>
      </font>
    </dxf>
    <dxf>
      <font>
        <color theme="9" tint="-0.24994659260841701"/>
      </font>
    </dxf>
    <dxf>
      <font>
        <color rgb="FFFF4B4B"/>
      </font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</dxf>
    <dxf>
      <font>
        <color rgb="FFFF4B4B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C9C4"/>
        </patternFill>
      </fill>
    </dxf>
    <dxf>
      <fill>
        <patternFill>
          <bgColor rgb="FFEB7647"/>
        </patternFill>
      </fill>
    </dxf>
    <dxf>
      <fill>
        <patternFill>
          <bgColor rgb="FFFFAFCA"/>
        </patternFill>
      </fill>
    </dxf>
    <dxf>
      <fill>
        <patternFill>
          <bgColor rgb="FFD7D7D7"/>
        </patternFill>
      </fill>
    </dxf>
    <dxf>
      <fill>
        <patternFill>
          <bgColor rgb="FF09BFFF"/>
        </patternFill>
      </fill>
    </dxf>
    <dxf>
      <fill>
        <patternFill>
          <bgColor rgb="FF67D067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b/>
        <i val="0"/>
        <color rgb="FFFF4B4B"/>
      </font>
      <fill>
        <patternFill>
          <bgColor rgb="FFFFE6E6"/>
        </patternFill>
      </fill>
    </dxf>
    <dxf>
      <font>
        <b/>
        <i val="0"/>
        <color rgb="FFE60000"/>
      </font>
      <fill>
        <patternFill>
          <bgColor rgb="FFFFBEBE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C00000"/>
      </font>
      <fill>
        <patternFill>
          <bgColor rgb="FFFF6E6E"/>
        </patternFill>
      </fill>
    </dxf>
    <dxf>
      <font>
        <b/>
        <i val="0"/>
        <color rgb="FF960000"/>
      </font>
      <fill>
        <patternFill>
          <bgColor rgb="FFFF4646"/>
        </patternFill>
      </fill>
    </dxf>
    <dxf>
      <font>
        <b/>
        <i val="0"/>
        <color rgb="FF860000"/>
      </font>
      <fill>
        <patternFill>
          <bgColor rgb="FFF00000"/>
        </patternFill>
      </fill>
    </dxf>
    <dxf>
      <font>
        <b/>
        <i val="0"/>
        <color rgb="FF1B881B"/>
      </font>
      <fill>
        <patternFill>
          <bgColor rgb="FFD7F5D7"/>
        </patternFill>
      </fill>
    </dxf>
    <dxf>
      <font>
        <b/>
        <i val="0"/>
        <color rgb="FF1B881B"/>
      </font>
      <fill>
        <patternFill>
          <bgColor rgb="FFA5E9A5"/>
        </patternFill>
      </fill>
    </dxf>
    <dxf>
      <font>
        <b/>
        <i val="0"/>
        <color rgb="FF155F15"/>
      </font>
      <fill>
        <patternFill>
          <bgColor rgb="FF67D067"/>
        </patternFill>
      </fill>
    </dxf>
    <dxf>
      <font>
        <b/>
        <i val="0"/>
        <color rgb="FF155F15"/>
      </font>
      <fill>
        <patternFill>
          <bgColor rgb="FF2EBC2E"/>
        </patternFill>
      </fill>
    </dxf>
    <dxf>
      <font>
        <b/>
        <i val="0"/>
        <color theme="9" tint="-0.499984740745262"/>
      </font>
      <fill>
        <patternFill>
          <bgColor rgb="FF249824"/>
        </patternFill>
      </fill>
    </dxf>
    <dxf>
      <font>
        <b/>
        <i val="0"/>
        <color rgb="FF003A0E"/>
      </font>
      <fill>
        <patternFill>
          <bgColor rgb="FF1B881B"/>
        </patternFill>
      </fill>
    </dxf>
    <dxf>
      <fill>
        <patternFill>
          <bgColor rgb="FFFD595D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</dxf>
    <dxf>
      <font>
        <color rgb="FFFF4B4B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 val="0"/>
        <color rgb="FFFF4B4B"/>
      </font>
      <fill>
        <patternFill>
          <bgColor rgb="FFFFE6E6"/>
        </patternFill>
      </fill>
    </dxf>
    <dxf>
      <font>
        <b/>
        <i val="0"/>
        <color rgb="FFE60000"/>
      </font>
      <fill>
        <patternFill>
          <bgColor rgb="FFFFBEBE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C00000"/>
      </font>
      <fill>
        <patternFill>
          <bgColor rgb="FFFF6E6E"/>
        </patternFill>
      </fill>
    </dxf>
    <dxf>
      <font>
        <b/>
        <i val="0"/>
        <color rgb="FF960000"/>
      </font>
      <fill>
        <patternFill>
          <bgColor rgb="FFFF4646"/>
        </patternFill>
      </fill>
    </dxf>
    <dxf>
      <font>
        <b/>
        <i val="0"/>
        <color rgb="FF860000"/>
      </font>
      <fill>
        <patternFill>
          <bgColor rgb="FFF00000"/>
        </patternFill>
      </fill>
    </dxf>
    <dxf>
      <font>
        <b/>
        <i val="0"/>
        <color rgb="FF1B881B"/>
      </font>
      <fill>
        <patternFill>
          <bgColor rgb="FFD7F5D7"/>
        </patternFill>
      </fill>
    </dxf>
    <dxf>
      <font>
        <b/>
        <i val="0"/>
        <color rgb="FF1B881B"/>
      </font>
      <fill>
        <patternFill>
          <bgColor rgb="FFA5E9A5"/>
        </patternFill>
      </fill>
    </dxf>
    <dxf>
      <font>
        <b/>
        <i val="0"/>
        <color rgb="FF155F15"/>
      </font>
      <fill>
        <patternFill>
          <bgColor rgb="FF67D067"/>
        </patternFill>
      </fill>
    </dxf>
    <dxf>
      <font>
        <b/>
        <i val="0"/>
        <color rgb="FF155F15"/>
      </font>
      <fill>
        <patternFill>
          <bgColor rgb="FF2EBC2E"/>
        </patternFill>
      </fill>
    </dxf>
    <dxf>
      <font>
        <b/>
        <i val="0"/>
        <color theme="9" tint="-0.499984740745262"/>
      </font>
      <fill>
        <patternFill>
          <bgColor rgb="FF249824"/>
        </patternFill>
      </fill>
    </dxf>
    <dxf>
      <font>
        <b/>
        <i val="0"/>
        <color rgb="FF003A0E"/>
      </font>
      <fill>
        <patternFill>
          <bgColor rgb="FF1B881B"/>
        </patternFill>
      </fill>
    </dxf>
    <dxf>
      <fill>
        <patternFill>
          <bgColor rgb="FFFD595D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</dxf>
    <dxf>
      <font>
        <color rgb="FFFF4B4B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C9C4"/>
        </patternFill>
      </fill>
    </dxf>
    <dxf>
      <fill>
        <patternFill>
          <bgColor theme="0"/>
        </patternFill>
      </fill>
    </dxf>
    <dxf>
      <font>
        <b/>
        <i val="0"/>
        <color rgb="FFFF4B4B"/>
      </font>
      <fill>
        <patternFill>
          <bgColor rgb="FFFFE6E6"/>
        </patternFill>
      </fill>
    </dxf>
    <dxf>
      <font>
        <b/>
        <i val="0"/>
        <color rgb="FFE60000"/>
      </font>
      <fill>
        <patternFill>
          <bgColor rgb="FFFFBEBE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C00000"/>
      </font>
      <fill>
        <patternFill>
          <bgColor rgb="FFFF6E6E"/>
        </patternFill>
      </fill>
    </dxf>
    <dxf>
      <font>
        <b/>
        <i val="0"/>
        <color rgb="FF960000"/>
      </font>
      <fill>
        <patternFill>
          <bgColor rgb="FFFF4646"/>
        </patternFill>
      </fill>
    </dxf>
    <dxf>
      <font>
        <b/>
        <i val="0"/>
        <color rgb="FF860000"/>
      </font>
      <fill>
        <patternFill>
          <bgColor rgb="FFF00000"/>
        </patternFill>
      </fill>
    </dxf>
    <dxf>
      <font>
        <b/>
        <i val="0"/>
        <color rgb="FF1B881B"/>
      </font>
      <fill>
        <patternFill>
          <bgColor rgb="FFD7F5D7"/>
        </patternFill>
      </fill>
    </dxf>
    <dxf>
      <font>
        <b/>
        <i val="0"/>
        <color rgb="FF1B881B"/>
      </font>
      <fill>
        <patternFill>
          <bgColor rgb="FFA5E9A5"/>
        </patternFill>
      </fill>
    </dxf>
    <dxf>
      <font>
        <b/>
        <i val="0"/>
        <color rgb="FF155F15"/>
      </font>
      <fill>
        <patternFill>
          <bgColor rgb="FF67D067"/>
        </patternFill>
      </fill>
    </dxf>
    <dxf>
      <font>
        <b/>
        <i val="0"/>
        <color rgb="FF155F15"/>
      </font>
      <fill>
        <patternFill>
          <bgColor rgb="FF2EBC2E"/>
        </patternFill>
      </fill>
    </dxf>
    <dxf>
      <font>
        <b/>
        <i val="0"/>
        <color theme="9" tint="-0.499984740745262"/>
      </font>
      <fill>
        <patternFill>
          <bgColor rgb="FF249824"/>
        </patternFill>
      </fill>
    </dxf>
    <dxf>
      <font>
        <b/>
        <i val="0"/>
        <color rgb="FF003A0E"/>
      </font>
      <fill>
        <patternFill>
          <bgColor rgb="FF1B881B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</dxf>
    <dxf>
      <font>
        <color rgb="FFFF4B4B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AFCA"/>
        </patternFill>
      </fill>
    </dxf>
    <dxf>
      <fill>
        <patternFill>
          <bgColor theme="0"/>
        </patternFill>
      </fill>
    </dxf>
    <dxf>
      <font>
        <b/>
        <i val="0"/>
        <color rgb="FFFF4B4B"/>
      </font>
      <fill>
        <patternFill>
          <bgColor rgb="FFFFE6E6"/>
        </patternFill>
      </fill>
    </dxf>
    <dxf>
      <font>
        <b/>
        <i val="0"/>
        <color rgb="FFE60000"/>
      </font>
      <fill>
        <patternFill>
          <bgColor rgb="FFFFBEBE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C00000"/>
      </font>
      <fill>
        <patternFill>
          <bgColor rgb="FFFF6E6E"/>
        </patternFill>
      </fill>
    </dxf>
    <dxf>
      <font>
        <b/>
        <i val="0"/>
        <color rgb="FF960000"/>
      </font>
      <fill>
        <patternFill>
          <bgColor rgb="FFFF4646"/>
        </patternFill>
      </fill>
    </dxf>
    <dxf>
      <font>
        <b/>
        <i val="0"/>
        <color rgb="FF860000"/>
      </font>
      <fill>
        <patternFill>
          <bgColor rgb="FFF00000"/>
        </patternFill>
      </fill>
    </dxf>
    <dxf>
      <font>
        <b/>
        <i val="0"/>
        <color rgb="FF1B881B"/>
      </font>
      <fill>
        <patternFill>
          <bgColor rgb="FFD7F5D7"/>
        </patternFill>
      </fill>
    </dxf>
    <dxf>
      <font>
        <b/>
        <i val="0"/>
        <color rgb="FF1B881B"/>
      </font>
      <fill>
        <patternFill>
          <bgColor rgb="FFA5E9A5"/>
        </patternFill>
      </fill>
    </dxf>
    <dxf>
      <font>
        <b/>
        <i val="0"/>
        <color rgb="FF155F15"/>
      </font>
      <fill>
        <patternFill>
          <bgColor rgb="FF67D067"/>
        </patternFill>
      </fill>
    </dxf>
    <dxf>
      <font>
        <b/>
        <i val="0"/>
        <color rgb="FF155F15"/>
      </font>
      <fill>
        <patternFill>
          <bgColor rgb="FF2EBC2E"/>
        </patternFill>
      </fill>
    </dxf>
    <dxf>
      <font>
        <b/>
        <i val="0"/>
        <color theme="9" tint="-0.499984740745262"/>
      </font>
      <fill>
        <patternFill>
          <bgColor rgb="FF249824"/>
        </patternFill>
      </fill>
    </dxf>
    <dxf>
      <font>
        <b/>
        <i val="0"/>
        <color rgb="FF003A0E"/>
      </font>
      <fill>
        <patternFill>
          <bgColor rgb="FF1B881B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</dxf>
    <dxf>
      <font>
        <color rgb="FFFF4B4B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9BFFF"/>
        </patternFill>
      </fill>
    </dxf>
    <dxf>
      <fill>
        <patternFill>
          <bgColor theme="0"/>
        </patternFill>
      </fill>
    </dxf>
    <dxf>
      <font>
        <b/>
        <i val="0"/>
        <color rgb="FFFF4B4B"/>
      </font>
      <fill>
        <patternFill>
          <bgColor rgb="FFFFE6E6"/>
        </patternFill>
      </fill>
    </dxf>
    <dxf>
      <font>
        <b/>
        <i val="0"/>
        <color rgb="FFE60000"/>
      </font>
      <fill>
        <patternFill>
          <bgColor rgb="FFFFBEBE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C00000"/>
      </font>
      <fill>
        <patternFill>
          <bgColor rgb="FFFF6E6E"/>
        </patternFill>
      </fill>
    </dxf>
    <dxf>
      <font>
        <b/>
        <i val="0"/>
        <color rgb="FF960000"/>
      </font>
      <fill>
        <patternFill>
          <bgColor rgb="FFFF4646"/>
        </patternFill>
      </fill>
    </dxf>
    <dxf>
      <font>
        <b/>
        <i val="0"/>
        <color rgb="FF860000"/>
      </font>
      <fill>
        <patternFill>
          <bgColor rgb="FFF00000"/>
        </patternFill>
      </fill>
    </dxf>
    <dxf>
      <font>
        <b/>
        <i val="0"/>
        <color rgb="FF1B881B"/>
      </font>
      <fill>
        <patternFill>
          <bgColor rgb="FFD7F5D7"/>
        </patternFill>
      </fill>
    </dxf>
    <dxf>
      <font>
        <b/>
        <i val="0"/>
        <color rgb="FF1B881B"/>
      </font>
      <fill>
        <patternFill>
          <bgColor rgb="FFA5E9A5"/>
        </patternFill>
      </fill>
    </dxf>
    <dxf>
      <font>
        <b/>
        <i val="0"/>
        <color rgb="FF155F15"/>
      </font>
      <fill>
        <patternFill>
          <bgColor rgb="FF67D067"/>
        </patternFill>
      </fill>
    </dxf>
    <dxf>
      <font>
        <b/>
        <i val="0"/>
        <color rgb="FF155F15"/>
      </font>
      <fill>
        <patternFill>
          <bgColor rgb="FF2EBC2E"/>
        </patternFill>
      </fill>
    </dxf>
    <dxf>
      <font>
        <b/>
        <i val="0"/>
        <color theme="9" tint="-0.499984740745262"/>
      </font>
      <fill>
        <patternFill>
          <bgColor rgb="FF249824"/>
        </patternFill>
      </fill>
    </dxf>
    <dxf>
      <font>
        <b/>
        <i val="0"/>
        <color rgb="FF003A0E"/>
      </font>
      <fill>
        <patternFill>
          <bgColor rgb="FF1B881B"/>
        </patternFill>
      </fill>
    </dxf>
    <dxf>
      <font>
        <color theme="9" tint="-0.24994659260841701"/>
      </font>
    </dxf>
    <dxf>
      <font>
        <color rgb="FFFF4B4B"/>
      </font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67D067"/>
        </patternFill>
      </fill>
    </dxf>
    <dxf>
      <fill>
        <patternFill>
          <bgColor theme="0"/>
        </patternFill>
      </fill>
    </dxf>
    <dxf>
      <font>
        <b/>
        <i val="0"/>
        <color rgb="FFFF4B4B"/>
      </font>
      <fill>
        <patternFill>
          <bgColor rgb="FFFFE6E6"/>
        </patternFill>
      </fill>
    </dxf>
    <dxf>
      <font>
        <b/>
        <i val="0"/>
        <color rgb="FFE60000"/>
      </font>
      <fill>
        <patternFill>
          <bgColor rgb="FFFFBEBE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C00000"/>
      </font>
      <fill>
        <patternFill>
          <bgColor rgb="FFFF6E6E"/>
        </patternFill>
      </fill>
    </dxf>
    <dxf>
      <font>
        <b/>
        <i val="0"/>
        <color rgb="FF960000"/>
      </font>
      <fill>
        <patternFill>
          <bgColor rgb="FFFF4646"/>
        </patternFill>
      </fill>
    </dxf>
    <dxf>
      <font>
        <b/>
        <i val="0"/>
        <color rgb="FF860000"/>
      </font>
      <fill>
        <patternFill>
          <bgColor rgb="FFF00000"/>
        </patternFill>
      </fill>
    </dxf>
    <dxf>
      <font>
        <b/>
        <i val="0"/>
        <color rgb="FF1B881B"/>
      </font>
      <fill>
        <patternFill>
          <bgColor rgb="FFD7F5D7"/>
        </patternFill>
      </fill>
    </dxf>
    <dxf>
      <font>
        <b/>
        <i val="0"/>
        <color rgb="FF1B881B"/>
      </font>
      <fill>
        <patternFill>
          <bgColor rgb="FFA5E9A5"/>
        </patternFill>
      </fill>
    </dxf>
    <dxf>
      <font>
        <b/>
        <i val="0"/>
        <color rgb="FF155F15"/>
      </font>
      <fill>
        <patternFill>
          <bgColor rgb="FF67D067"/>
        </patternFill>
      </fill>
    </dxf>
    <dxf>
      <font>
        <b/>
        <i val="0"/>
        <color rgb="FF155F15"/>
      </font>
      <fill>
        <patternFill>
          <bgColor rgb="FF2EBC2E"/>
        </patternFill>
      </fill>
    </dxf>
    <dxf>
      <font>
        <b/>
        <i val="0"/>
        <color theme="9" tint="-0.499984740745262"/>
      </font>
      <fill>
        <patternFill>
          <bgColor rgb="FF249824"/>
        </patternFill>
      </fill>
    </dxf>
    <dxf>
      <font>
        <b/>
        <i val="0"/>
        <color rgb="FF003A0E"/>
      </font>
      <fill>
        <patternFill>
          <bgColor rgb="FF1B881B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</dxf>
    <dxf>
      <font>
        <color rgb="FFFF4B4B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b/>
        <i val="0"/>
        <color rgb="FFFF4B4B"/>
      </font>
      <fill>
        <patternFill>
          <bgColor rgb="FFFFE6E6"/>
        </patternFill>
      </fill>
    </dxf>
    <dxf>
      <font>
        <b/>
        <i val="0"/>
        <color rgb="FFE60000"/>
      </font>
      <fill>
        <patternFill>
          <bgColor rgb="FFFFBEBE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C00000"/>
      </font>
      <fill>
        <patternFill>
          <bgColor rgb="FFFF6E6E"/>
        </patternFill>
      </fill>
    </dxf>
    <dxf>
      <font>
        <b/>
        <i val="0"/>
        <color rgb="FF960000"/>
      </font>
      <fill>
        <patternFill>
          <bgColor rgb="FFFF4646"/>
        </patternFill>
      </fill>
    </dxf>
    <dxf>
      <font>
        <b/>
        <i val="0"/>
        <color rgb="FF860000"/>
      </font>
      <fill>
        <patternFill>
          <bgColor rgb="FFF00000"/>
        </patternFill>
      </fill>
    </dxf>
    <dxf>
      <font>
        <b/>
        <i val="0"/>
        <color rgb="FF1B881B"/>
      </font>
      <fill>
        <patternFill>
          <bgColor rgb="FFD7F5D7"/>
        </patternFill>
      </fill>
    </dxf>
    <dxf>
      <font>
        <b/>
        <i val="0"/>
        <color rgb="FF1B881B"/>
      </font>
      <fill>
        <patternFill>
          <bgColor rgb="FFA5E9A5"/>
        </patternFill>
      </fill>
    </dxf>
    <dxf>
      <font>
        <b/>
        <i val="0"/>
        <color rgb="FF155F15"/>
      </font>
      <fill>
        <patternFill>
          <bgColor rgb="FF67D067"/>
        </patternFill>
      </fill>
    </dxf>
    <dxf>
      <font>
        <b/>
        <i val="0"/>
        <color rgb="FF155F15"/>
      </font>
      <fill>
        <patternFill>
          <bgColor rgb="FF2EBC2E"/>
        </patternFill>
      </fill>
    </dxf>
    <dxf>
      <font>
        <b/>
        <i val="0"/>
        <color theme="9" tint="-0.499984740745262"/>
      </font>
      <fill>
        <patternFill>
          <bgColor rgb="FF249824"/>
        </patternFill>
      </fill>
    </dxf>
    <dxf>
      <font>
        <b/>
        <i val="0"/>
        <color rgb="FF003A0E"/>
      </font>
      <fill>
        <patternFill>
          <bgColor rgb="FF1B881B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AFCA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</dxf>
    <dxf>
      <font>
        <color rgb="FFFF4B4B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EB7647"/>
        </patternFill>
      </fill>
    </dxf>
    <dxf>
      <fill>
        <patternFill>
          <bgColor rgb="FFD7D7D7"/>
        </patternFill>
      </fill>
    </dxf>
    <dxf>
      <fill>
        <patternFill>
          <bgColor theme="0"/>
        </patternFill>
      </fill>
    </dxf>
    <dxf>
      <font>
        <b/>
        <i val="0"/>
        <color rgb="FFFF4B4B"/>
      </font>
      <fill>
        <patternFill>
          <bgColor rgb="FFFFE6E6"/>
        </patternFill>
      </fill>
    </dxf>
    <dxf>
      <font>
        <b/>
        <i val="0"/>
        <color rgb="FFE60000"/>
      </font>
      <fill>
        <patternFill>
          <bgColor rgb="FFFFBEBE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C00000"/>
      </font>
      <fill>
        <patternFill>
          <bgColor rgb="FFFF6E6E"/>
        </patternFill>
      </fill>
    </dxf>
    <dxf>
      <font>
        <b/>
        <i val="0"/>
        <color rgb="FF960000"/>
      </font>
      <fill>
        <patternFill>
          <bgColor rgb="FFFF4646"/>
        </patternFill>
      </fill>
    </dxf>
    <dxf>
      <font>
        <b/>
        <i val="0"/>
        <color rgb="FF860000"/>
      </font>
      <fill>
        <patternFill>
          <bgColor rgb="FFF00000"/>
        </patternFill>
      </fill>
    </dxf>
    <dxf>
      <font>
        <b/>
        <i val="0"/>
        <color rgb="FF1B881B"/>
      </font>
      <fill>
        <patternFill>
          <bgColor rgb="FFD7F5D7"/>
        </patternFill>
      </fill>
    </dxf>
    <dxf>
      <font>
        <b/>
        <i val="0"/>
        <color rgb="FF1B881B"/>
      </font>
      <fill>
        <patternFill>
          <bgColor rgb="FFA5E9A5"/>
        </patternFill>
      </fill>
    </dxf>
    <dxf>
      <font>
        <b/>
        <i val="0"/>
        <color rgb="FF155F15"/>
      </font>
      <fill>
        <patternFill>
          <bgColor rgb="FF67D067"/>
        </patternFill>
      </fill>
    </dxf>
    <dxf>
      <font>
        <b/>
        <i val="0"/>
        <color rgb="FF155F15"/>
      </font>
      <fill>
        <patternFill>
          <bgColor rgb="FF2EBC2E"/>
        </patternFill>
      </fill>
    </dxf>
    <dxf>
      <font>
        <b/>
        <i val="0"/>
        <color theme="9" tint="-0.499984740745262"/>
      </font>
      <fill>
        <patternFill>
          <bgColor rgb="FF249824"/>
        </patternFill>
      </fill>
    </dxf>
    <dxf>
      <font>
        <b/>
        <i val="0"/>
        <color rgb="FF003A0E"/>
      </font>
      <fill>
        <patternFill>
          <bgColor rgb="FF1B881B"/>
        </patternFill>
      </fill>
    </dxf>
    <dxf>
      <fill>
        <patternFill>
          <bgColor rgb="FFFD595D"/>
        </patternFill>
      </fill>
    </dxf>
  </dxfs>
  <tableStyles count="0" defaultTableStyle="TableStyleMedium2" defaultPivotStyle="PivotStyleLight16"/>
  <colors>
    <mruColors>
      <color rgb="FF1B841B"/>
      <color rgb="FFFF4B4B"/>
      <color rgb="FFFFE7E7"/>
      <color rgb="FFFFE1E1"/>
      <color rgb="FFE60000"/>
      <color rgb="FF960000"/>
      <color rgb="FF860000"/>
      <color rgb="FF1B881B"/>
      <color rgb="FF155F15"/>
      <color rgb="FF1B7B1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0</xdr:rowOff>
        </xdr:from>
        <xdr:to>
          <xdr:col>1</xdr:col>
          <xdr:colOff>1181100</xdr:colOff>
          <xdr:row>22</xdr:row>
          <xdr:rowOff>47625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1223158</xdr:colOff>
      <xdr:row>14</xdr:row>
      <xdr:rowOff>0</xdr:rowOff>
    </xdr:from>
    <xdr:to>
      <xdr:col>4</xdr:col>
      <xdr:colOff>533400</xdr:colOff>
      <xdr:row>22</xdr:row>
      <xdr:rowOff>68036</xdr:rowOff>
    </xdr:to>
    <xdr:sp macro="[0]!Petit_Chantier" textlink="">
      <xdr:nvSpPr>
        <xdr:cNvPr id="2" name="ZoneTexte 1">
          <a:extLst>
            <a:ext uri="{FF2B5EF4-FFF2-40B4-BE49-F238E27FC236}">
              <a16:creationId xmlns:a16="http://schemas.microsoft.com/office/drawing/2014/main" id="{1268C21E-6DDE-47AF-AC02-E9865734DD0B}"/>
            </a:ext>
          </a:extLst>
        </xdr:cNvPr>
        <xdr:cNvSpPr txBox="1"/>
      </xdr:nvSpPr>
      <xdr:spPr>
        <a:xfrm>
          <a:off x="3128158" y="4694464"/>
          <a:ext cx="4290456" cy="1592036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 b="1">
              <a:solidFill>
                <a:schemeClr val="bg1"/>
              </a:solidFill>
            </a:rPr>
            <a:t>PETIT CHANTIER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99E6E8-23F0-4388-BE64-BF5E57EC6197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W11"/>
  <sheetViews>
    <sheetView tabSelected="1" zoomScale="70" zoomScaleNormal="70" workbookViewId="0">
      <selection activeCell="L14" sqref="L14"/>
    </sheetView>
  </sheetViews>
  <sheetFormatPr baseColWidth="10" defaultRowHeight="15" x14ac:dyDescent="0.25"/>
  <cols>
    <col min="1" max="1" width="28.5703125" customWidth="1"/>
    <col min="2" max="2" width="28.85546875" customWidth="1"/>
    <col min="3" max="3" width="20.42578125" customWidth="1"/>
    <col min="4" max="4" width="25.42578125" customWidth="1"/>
    <col min="5" max="5" width="23.7109375" customWidth="1"/>
    <col min="6" max="6" width="11.140625" customWidth="1"/>
    <col min="7" max="7" width="26.28515625" customWidth="1"/>
    <col min="8" max="8" width="25.7109375" customWidth="1"/>
    <col min="9" max="9" width="28.85546875" customWidth="1"/>
    <col min="11" max="11" width="17.7109375" customWidth="1"/>
    <col min="12" max="12" width="8.140625" customWidth="1"/>
    <col min="13" max="13" width="8" customWidth="1"/>
    <col min="14" max="14" width="10.28515625" customWidth="1"/>
    <col min="15" max="15" width="16.7109375" customWidth="1"/>
    <col min="16" max="16" width="8.85546875" customWidth="1"/>
    <col min="17" max="17" width="8.42578125" customWidth="1"/>
    <col min="18" max="18" width="20.85546875" customWidth="1"/>
    <col min="19" max="19" width="9.5703125" customWidth="1"/>
    <col min="20" max="20" width="22.140625" customWidth="1"/>
    <col min="21" max="21" width="19" customWidth="1"/>
    <col min="22" max="387" width="1" customWidth="1"/>
  </cols>
  <sheetData>
    <row r="1" spans="1:387" ht="29.25" customHeight="1" thickBot="1" x14ac:dyDescent="0.5">
      <c r="A1" s="5"/>
      <c r="B1" s="9"/>
      <c r="C1" s="7"/>
      <c r="D1" s="3"/>
      <c r="E1" s="3"/>
      <c r="F1" s="117" t="s">
        <v>31</v>
      </c>
      <c r="G1" s="118"/>
      <c r="H1" s="117" t="s">
        <v>36</v>
      </c>
      <c r="I1" s="118"/>
      <c r="J1" s="117" t="s">
        <v>39</v>
      </c>
      <c r="K1" s="118"/>
      <c r="L1" s="119"/>
      <c r="M1" s="120"/>
      <c r="N1" s="117" t="s">
        <v>40</v>
      </c>
      <c r="O1" s="118"/>
      <c r="P1" s="123"/>
      <c r="Q1" s="124"/>
      <c r="R1" s="111" t="s">
        <v>67</v>
      </c>
      <c r="S1" s="113"/>
      <c r="T1" s="115"/>
      <c r="U1" s="115"/>
      <c r="V1" s="104">
        <v>43617</v>
      </c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6"/>
      <c r="AZ1" s="104">
        <v>43647</v>
      </c>
      <c r="BA1" s="105"/>
      <c r="BB1" s="105"/>
      <c r="BC1" s="105"/>
      <c r="BD1" s="105"/>
      <c r="BE1" s="105"/>
      <c r="BF1" s="105"/>
      <c r="BG1" s="105"/>
      <c r="BH1" s="105"/>
      <c r="BI1" s="105"/>
      <c r="BJ1" s="105"/>
      <c r="BK1" s="105"/>
      <c r="BL1" s="105"/>
      <c r="BM1" s="105"/>
      <c r="BN1" s="105"/>
      <c r="BO1" s="105"/>
      <c r="BP1" s="105"/>
      <c r="BQ1" s="105"/>
      <c r="BR1" s="105"/>
      <c r="BS1" s="105"/>
      <c r="BT1" s="105"/>
      <c r="BU1" s="105"/>
      <c r="BV1" s="105"/>
      <c r="BW1" s="105"/>
      <c r="BX1" s="105"/>
      <c r="BY1" s="105"/>
      <c r="BZ1" s="105"/>
      <c r="CA1" s="105"/>
      <c r="CB1" s="105"/>
      <c r="CC1" s="105"/>
      <c r="CD1" s="106"/>
      <c r="CE1" s="104">
        <v>43678</v>
      </c>
      <c r="CF1" s="109"/>
      <c r="CG1" s="109"/>
      <c r="CH1" s="109"/>
      <c r="CI1" s="109"/>
      <c r="CJ1" s="109"/>
      <c r="CK1" s="109"/>
      <c r="CL1" s="109"/>
      <c r="CM1" s="109"/>
      <c r="CN1" s="109"/>
      <c r="CO1" s="109"/>
      <c r="CP1" s="109"/>
      <c r="CQ1" s="109"/>
      <c r="CR1" s="109"/>
      <c r="CS1" s="109"/>
      <c r="CT1" s="109"/>
      <c r="CU1" s="109"/>
      <c r="CV1" s="109"/>
      <c r="CW1" s="109"/>
      <c r="CX1" s="109"/>
      <c r="CY1" s="109"/>
      <c r="CZ1" s="109"/>
      <c r="DA1" s="109"/>
      <c r="DB1" s="109"/>
      <c r="DC1" s="109"/>
      <c r="DD1" s="109"/>
      <c r="DE1" s="109"/>
      <c r="DF1" s="109"/>
      <c r="DG1" s="109"/>
      <c r="DH1" s="109"/>
      <c r="DI1" s="110"/>
      <c r="DJ1" s="104">
        <v>43709</v>
      </c>
      <c r="DK1" s="109"/>
      <c r="DL1" s="109"/>
      <c r="DM1" s="109"/>
      <c r="DN1" s="109"/>
      <c r="DO1" s="109"/>
      <c r="DP1" s="109"/>
      <c r="DQ1" s="109"/>
      <c r="DR1" s="109"/>
      <c r="DS1" s="109"/>
      <c r="DT1" s="109"/>
      <c r="DU1" s="109"/>
      <c r="DV1" s="109"/>
      <c r="DW1" s="109"/>
      <c r="DX1" s="109"/>
      <c r="DY1" s="109"/>
      <c r="DZ1" s="109"/>
      <c r="EA1" s="109"/>
      <c r="EB1" s="109"/>
      <c r="EC1" s="109"/>
      <c r="ED1" s="109"/>
      <c r="EE1" s="109"/>
      <c r="EF1" s="109"/>
      <c r="EG1" s="109"/>
      <c r="EH1" s="109"/>
      <c r="EI1" s="109"/>
      <c r="EJ1" s="109"/>
      <c r="EK1" s="109"/>
      <c r="EL1" s="109"/>
      <c r="EM1" s="110"/>
      <c r="EN1" s="104">
        <v>43739</v>
      </c>
      <c r="EO1" s="109"/>
      <c r="EP1" s="109"/>
      <c r="EQ1" s="109"/>
      <c r="ER1" s="109"/>
      <c r="ES1" s="109"/>
      <c r="ET1" s="109"/>
      <c r="EU1" s="109"/>
      <c r="EV1" s="109"/>
      <c r="EW1" s="109"/>
      <c r="EX1" s="109"/>
      <c r="EY1" s="109"/>
      <c r="EZ1" s="109"/>
      <c r="FA1" s="109"/>
      <c r="FB1" s="109"/>
      <c r="FC1" s="109"/>
      <c r="FD1" s="109"/>
      <c r="FE1" s="109"/>
      <c r="FF1" s="109"/>
      <c r="FG1" s="109"/>
      <c r="FH1" s="109"/>
      <c r="FI1" s="109"/>
      <c r="FJ1" s="109"/>
      <c r="FK1" s="109"/>
      <c r="FL1" s="109"/>
      <c r="FM1" s="109"/>
      <c r="FN1" s="109"/>
      <c r="FO1" s="109"/>
      <c r="FP1" s="109"/>
      <c r="FQ1" s="109"/>
      <c r="FR1" s="110"/>
      <c r="FS1" s="104">
        <v>43770</v>
      </c>
      <c r="FT1" s="109"/>
      <c r="FU1" s="109"/>
      <c r="FV1" s="109"/>
      <c r="FW1" s="109"/>
      <c r="FX1" s="109"/>
      <c r="FY1" s="109"/>
      <c r="FZ1" s="109"/>
      <c r="GA1" s="109"/>
      <c r="GB1" s="109"/>
      <c r="GC1" s="109"/>
      <c r="GD1" s="109"/>
      <c r="GE1" s="109"/>
      <c r="GF1" s="109"/>
      <c r="GG1" s="109"/>
      <c r="GH1" s="109"/>
      <c r="GI1" s="109"/>
      <c r="GJ1" s="109"/>
      <c r="GK1" s="109"/>
      <c r="GL1" s="109"/>
      <c r="GM1" s="109"/>
      <c r="GN1" s="109"/>
      <c r="GO1" s="109"/>
      <c r="GP1" s="109"/>
      <c r="GQ1" s="109"/>
      <c r="GR1" s="109"/>
      <c r="GS1" s="109"/>
      <c r="GT1" s="109"/>
      <c r="GU1" s="109"/>
      <c r="GV1" s="110"/>
      <c r="GW1" s="104">
        <v>43800</v>
      </c>
      <c r="GX1" s="109"/>
      <c r="GY1" s="109"/>
      <c r="GZ1" s="109"/>
      <c r="HA1" s="109"/>
      <c r="HB1" s="109"/>
      <c r="HC1" s="109"/>
      <c r="HD1" s="109"/>
      <c r="HE1" s="109"/>
      <c r="HF1" s="109"/>
      <c r="HG1" s="109"/>
      <c r="HH1" s="109"/>
      <c r="HI1" s="109"/>
      <c r="HJ1" s="109"/>
      <c r="HK1" s="109"/>
      <c r="HL1" s="109"/>
      <c r="HM1" s="109"/>
      <c r="HN1" s="109"/>
      <c r="HO1" s="109"/>
      <c r="HP1" s="109"/>
      <c r="HQ1" s="109"/>
      <c r="HR1" s="109"/>
      <c r="HS1" s="109"/>
      <c r="HT1" s="109"/>
      <c r="HU1" s="109"/>
      <c r="HV1" s="109"/>
      <c r="HW1" s="109"/>
      <c r="HX1" s="109"/>
      <c r="HY1" s="109"/>
      <c r="HZ1" s="109"/>
      <c r="IA1" s="110"/>
      <c r="IB1" s="104">
        <v>43831</v>
      </c>
      <c r="IC1" s="105"/>
      <c r="ID1" s="105"/>
      <c r="IE1" s="105"/>
      <c r="IF1" s="105"/>
      <c r="IG1" s="105"/>
      <c r="IH1" s="105"/>
      <c r="II1" s="105"/>
      <c r="IJ1" s="105"/>
      <c r="IK1" s="105"/>
      <c r="IL1" s="105"/>
      <c r="IM1" s="105"/>
      <c r="IN1" s="105"/>
      <c r="IO1" s="105"/>
      <c r="IP1" s="105"/>
      <c r="IQ1" s="105"/>
      <c r="IR1" s="105"/>
      <c r="IS1" s="105"/>
      <c r="IT1" s="105"/>
      <c r="IU1" s="105"/>
      <c r="IV1" s="105"/>
      <c r="IW1" s="105"/>
      <c r="IX1" s="105"/>
      <c r="IY1" s="105"/>
      <c r="IZ1" s="105"/>
      <c r="JA1" s="105"/>
      <c r="JB1" s="105"/>
      <c r="JC1" s="105"/>
      <c r="JD1" s="105"/>
      <c r="JE1" s="105"/>
      <c r="JF1" s="106"/>
      <c r="JG1" s="104">
        <v>43862</v>
      </c>
      <c r="JH1" s="105"/>
      <c r="JI1" s="105"/>
      <c r="JJ1" s="105"/>
      <c r="JK1" s="105"/>
      <c r="JL1" s="105"/>
      <c r="JM1" s="105"/>
      <c r="JN1" s="105"/>
      <c r="JO1" s="105"/>
      <c r="JP1" s="105"/>
      <c r="JQ1" s="105"/>
      <c r="JR1" s="105"/>
      <c r="JS1" s="105"/>
      <c r="JT1" s="105"/>
      <c r="JU1" s="105"/>
      <c r="JV1" s="105"/>
      <c r="JW1" s="105"/>
      <c r="JX1" s="105"/>
      <c r="JY1" s="105"/>
      <c r="JZ1" s="105"/>
      <c r="KA1" s="105"/>
      <c r="KB1" s="105"/>
      <c r="KC1" s="105"/>
      <c r="KD1" s="105"/>
      <c r="KE1" s="105"/>
      <c r="KF1" s="105"/>
      <c r="KG1" s="105"/>
      <c r="KH1" s="105"/>
      <c r="KI1" s="106"/>
      <c r="KJ1" s="104">
        <v>43891</v>
      </c>
      <c r="KK1" s="105"/>
      <c r="KL1" s="105"/>
      <c r="KM1" s="105"/>
      <c r="KN1" s="105"/>
      <c r="KO1" s="105"/>
      <c r="KP1" s="105"/>
      <c r="KQ1" s="105"/>
      <c r="KR1" s="105"/>
      <c r="KS1" s="105"/>
      <c r="KT1" s="105"/>
      <c r="KU1" s="105"/>
      <c r="KV1" s="105"/>
      <c r="KW1" s="105"/>
      <c r="KX1" s="105"/>
      <c r="KY1" s="105"/>
      <c r="KZ1" s="105"/>
      <c r="LA1" s="105"/>
      <c r="LB1" s="105"/>
      <c r="LC1" s="105"/>
      <c r="LD1" s="105"/>
      <c r="LE1" s="105"/>
      <c r="LF1" s="105"/>
      <c r="LG1" s="105"/>
      <c r="LH1" s="105"/>
      <c r="LI1" s="105"/>
      <c r="LJ1" s="105"/>
      <c r="LK1" s="105"/>
      <c r="LL1" s="105"/>
      <c r="LM1" s="105"/>
      <c r="LN1" s="106"/>
      <c r="LO1" s="104">
        <v>43922</v>
      </c>
      <c r="LP1" s="105"/>
      <c r="LQ1" s="105"/>
      <c r="LR1" s="105"/>
      <c r="LS1" s="105"/>
      <c r="LT1" s="105"/>
      <c r="LU1" s="105"/>
      <c r="LV1" s="105"/>
      <c r="LW1" s="105"/>
      <c r="LX1" s="105"/>
      <c r="LY1" s="105"/>
      <c r="LZ1" s="105"/>
      <c r="MA1" s="105"/>
      <c r="MB1" s="105"/>
      <c r="MC1" s="105"/>
      <c r="MD1" s="105"/>
      <c r="ME1" s="105"/>
      <c r="MF1" s="105"/>
      <c r="MG1" s="105"/>
      <c r="MH1" s="105"/>
      <c r="MI1" s="105"/>
      <c r="MJ1" s="105"/>
      <c r="MK1" s="105"/>
      <c r="ML1" s="105"/>
      <c r="MM1" s="105"/>
      <c r="MN1" s="105"/>
      <c r="MO1" s="105"/>
      <c r="MP1" s="105"/>
      <c r="MQ1" s="105"/>
      <c r="MR1" s="106"/>
      <c r="MS1" s="104">
        <v>43952</v>
      </c>
      <c r="MT1" s="105"/>
      <c r="MU1" s="105"/>
      <c r="MV1" s="105"/>
      <c r="MW1" s="105"/>
      <c r="MX1" s="105"/>
      <c r="MY1" s="105"/>
      <c r="MZ1" s="105"/>
      <c r="NA1" s="105"/>
      <c r="NB1" s="105"/>
      <c r="NC1" s="105"/>
      <c r="ND1" s="105"/>
      <c r="NE1" s="105"/>
      <c r="NF1" s="105"/>
      <c r="NG1" s="105"/>
      <c r="NH1" s="105"/>
      <c r="NI1" s="105"/>
      <c r="NJ1" s="105"/>
      <c r="NK1" s="105"/>
      <c r="NL1" s="105"/>
      <c r="NM1" s="105"/>
      <c r="NN1" s="105"/>
      <c r="NO1" s="105"/>
      <c r="NP1" s="105"/>
      <c r="NQ1" s="105"/>
      <c r="NR1" s="105"/>
      <c r="NS1" s="105"/>
      <c r="NT1" s="105"/>
      <c r="NU1" s="105"/>
      <c r="NV1" s="105"/>
      <c r="NW1" s="106"/>
    </row>
    <row r="2" spans="1:387" ht="30" thickTop="1" thickBot="1" x14ac:dyDescent="0.5">
      <c r="A2" s="6" t="s">
        <v>38</v>
      </c>
      <c r="B2" s="10" t="s">
        <v>66</v>
      </c>
      <c r="C2" s="8" t="s">
        <v>64</v>
      </c>
      <c r="D2" s="1" t="s">
        <v>35</v>
      </c>
      <c r="E2" s="2" t="s">
        <v>34</v>
      </c>
      <c r="F2" s="4" t="s">
        <v>32</v>
      </c>
      <c r="G2" s="1" t="s">
        <v>33</v>
      </c>
      <c r="H2" s="2" t="s">
        <v>37</v>
      </c>
      <c r="I2" s="1" t="s">
        <v>65</v>
      </c>
      <c r="J2" s="1" t="s">
        <v>41</v>
      </c>
      <c r="K2" s="1" t="s">
        <v>42</v>
      </c>
      <c r="L2" s="121"/>
      <c r="M2" s="122"/>
      <c r="N2" s="1" t="s">
        <v>41</v>
      </c>
      <c r="O2" s="1" t="s">
        <v>42</v>
      </c>
      <c r="P2" s="125"/>
      <c r="Q2" s="126"/>
      <c r="R2" s="112"/>
      <c r="S2" s="114"/>
      <c r="T2" s="116"/>
      <c r="U2" s="116"/>
      <c r="V2" s="107" t="s">
        <v>0</v>
      </c>
      <c r="W2" s="108"/>
      <c r="X2" s="92" t="s">
        <v>1</v>
      </c>
      <c r="Y2" s="93"/>
      <c r="Z2" s="93"/>
      <c r="AA2" s="93"/>
      <c r="AB2" s="93"/>
      <c r="AC2" s="93"/>
      <c r="AD2" s="94"/>
      <c r="AE2" s="92" t="s">
        <v>2</v>
      </c>
      <c r="AF2" s="93"/>
      <c r="AG2" s="93"/>
      <c r="AH2" s="93"/>
      <c r="AI2" s="93"/>
      <c r="AJ2" s="93"/>
      <c r="AK2" s="94"/>
      <c r="AL2" s="92" t="s">
        <v>3</v>
      </c>
      <c r="AM2" s="93"/>
      <c r="AN2" s="93"/>
      <c r="AO2" s="93"/>
      <c r="AP2" s="93"/>
      <c r="AQ2" s="93"/>
      <c r="AR2" s="94"/>
      <c r="AS2" s="92" t="s">
        <v>4</v>
      </c>
      <c r="AT2" s="93"/>
      <c r="AU2" s="93"/>
      <c r="AV2" s="93"/>
      <c r="AW2" s="93"/>
      <c r="AX2" s="93"/>
      <c r="AY2" s="94"/>
      <c r="AZ2" s="92" t="s">
        <v>5</v>
      </c>
      <c r="BA2" s="93"/>
      <c r="BB2" s="93"/>
      <c r="BC2" s="93"/>
      <c r="BD2" s="93"/>
      <c r="BE2" s="93"/>
      <c r="BF2" s="94"/>
      <c r="BG2" s="92" t="s">
        <v>6</v>
      </c>
      <c r="BH2" s="93"/>
      <c r="BI2" s="93"/>
      <c r="BJ2" s="93"/>
      <c r="BK2" s="93"/>
      <c r="BL2" s="93"/>
      <c r="BM2" s="94"/>
      <c r="BN2" s="92" t="s">
        <v>7</v>
      </c>
      <c r="BO2" s="93"/>
      <c r="BP2" s="93"/>
      <c r="BQ2" s="93"/>
      <c r="BR2" s="93"/>
      <c r="BS2" s="93"/>
      <c r="BT2" s="94"/>
      <c r="BU2" s="92" t="s">
        <v>8</v>
      </c>
      <c r="BV2" s="93"/>
      <c r="BW2" s="93"/>
      <c r="BX2" s="93"/>
      <c r="BY2" s="93"/>
      <c r="BZ2" s="93"/>
      <c r="CA2" s="94"/>
      <c r="CB2" s="92" t="s">
        <v>9</v>
      </c>
      <c r="CC2" s="93"/>
      <c r="CD2" s="93"/>
      <c r="CE2" s="93"/>
      <c r="CF2" s="93"/>
      <c r="CG2" s="93"/>
      <c r="CH2" s="94"/>
      <c r="CI2" s="92" t="s">
        <v>10</v>
      </c>
      <c r="CJ2" s="93"/>
      <c r="CK2" s="93"/>
      <c r="CL2" s="93"/>
      <c r="CM2" s="93"/>
      <c r="CN2" s="93"/>
      <c r="CO2" s="94"/>
      <c r="CP2" s="92" t="s">
        <v>11</v>
      </c>
      <c r="CQ2" s="93"/>
      <c r="CR2" s="93"/>
      <c r="CS2" s="93"/>
      <c r="CT2" s="93"/>
      <c r="CU2" s="93"/>
      <c r="CV2" s="94"/>
      <c r="CW2" s="92" t="s">
        <v>12</v>
      </c>
      <c r="CX2" s="93"/>
      <c r="CY2" s="93"/>
      <c r="CZ2" s="93"/>
      <c r="DA2" s="93"/>
      <c r="DB2" s="93"/>
      <c r="DC2" s="94"/>
      <c r="DD2" s="92" t="s">
        <v>13</v>
      </c>
      <c r="DE2" s="93"/>
      <c r="DF2" s="93"/>
      <c r="DG2" s="93"/>
      <c r="DH2" s="93"/>
      <c r="DI2" s="93"/>
      <c r="DJ2" s="94"/>
      <c r="DK2" s="92" t="s">
        <v>14</v>
      </c>
      <c r="DL2" s="93"/>
      <c r="DM2" s="93"/>
      <c r="DN2" s="93"/>
      <c r="DO2" s="93"/>
      <c r="DP2" s="93"/>
      <c r="DQ2" s="94"/>
      <c r="DR2" s="92" t="s">
        <v>15</v>
      </c>
      <c r="DS2" s="93"/>
      <c r="DT2" s="93"/>
      <c r="DU2" s="93"/>
      <c r="DV2" s="93"/>
      <c r="DW2" s="93"/>
      <c r="DX2" s="94"/>
      <c r="DY2" s="92" t="s">
        <v>16</v>
      </c>
      <c r="DZ2" s="93"/>
      <c r="EA2" s="93"/>
      <c r="EB2" s="93"/>
      <c r="EC2" s="93"/>
      <c r="ED2" s="93"/>
      <c r="EE2" s="94"/>
      <c r="EF2" s="92" t="s">
        <v>17</v>
      </c>
      <c r="EG2" s="93"/>
      <c r="EH2" s="93"/>
      <c r="EI2" s="93"/>
      <c r="EJ2" s="93"/>
      <c r="EK2" s="93"/>
      <c r="EL2" s="94"/>
      <c r="EM2" s="92" t="s">
        <v>18</v>
      </c>
      <c r="EN2" s="93"/>
      <c r="EO2" s="93"/>
      <c r="EP2" s="93"/>
      <c r="EQ2" s="93"/>
      <c r="ER2" s="93"/>
      <c r="ES2" s="94"/>
      <c r="ET2" s="92" t="s">
        <v>19</v>
      </c>
      <c r="EU2" s="93"/>
      <c r="EV2" s="93"/>
      <c r="EW2" s="93"/>
      <c r="EX2" s="93"/>
      <c r="EY2" s="93"/>
      <c r="EZ2" s="94"/>
      <c r="FA2" s="92" t="s">
        <v>20</v>
      </c>
      <c r="FB2" s="93"/>
      <c r="FC2" s="93"/>
      <c r="FD2" s="93"/>
      <c r="FE2" s="93"/>
      <c r="FF2" s="93"/>
      <c r="FG2" s="94"/>
      <c r="FH2" s="92" t="s">
        <v>21</v>
      </c>
      <c r="FI2" s="93"/>
      <c r="FJ2" s="93"/>
      <c r="FK2" s="93"/>
      <c r="FL2" s="93"/>
      <c r="FM2" s="93"/>
      <c r="FN2" s="94"/>
      <c r="FO2" s="92" t="s">
        <v>22</v>
      </c>
      <c r="FP2" s="93"/>
      <c r="FQ2" s="93"/>
      <c r="FR2" s="93"/>
      <c r="FS2" s="93"/>
      <c r="FT2" s="93"/>
      <c r="FU2" s="94"/>
      <c r="FV2" s="92" t="s">
        <v>23</v>
      </c>
      <c r="FW2" s="93"/>
      <c r="FX2" s="93"/>
      <c r="FY2" s="93"/>
      <c r="FZ2" s="93"/>
      <c r="GA2" s="93"/>
      <c r="GB2" s="94"/>
      <c r="GC2" s="92" t="s">
        <v>24</v>
      </c>
      <c r="GD2" s="93"/>
      <c r="GE2" s="93"/>
      <c r="GF2" s="93"/>
      <c r="GG2" s="93"/>
      <c r="GH2" s="93"/>
      <c r="GI2" s="94"/>
      <c r="GJ2" s="92" t="s">
        <v>25</v>
      </c>
      <c r="GK2" s="93"/>
      <c r="GL2" s="93"/>
      <c r="GM2" s="93"/>
      <c r="GN2" s="93"/>
      <c r="GO2" s="93"/>
      <c r="GP2" s="94"/>
      <c r="GQ2" s="92" t="s">
        <v>26</v>
      </c>
      <c r="GR2" s="93"/>
      <c r="GS2" s="93"/>
      <c r="GT2" s="93"/>
      <c r="GU2" s="93"/>
      <c r="GV2" s="93"/>
      <c r="GW2" s="94"/>
      <c r="GX2" s="92" t="s">
        <v>27</v>
      </c>
      <c r="GY2" s="93"/>
      <c r="GZ2" s="93"/>
      <c r="HA2" s="93"/>
      <c r="HB2" s="93"/>
      <c r="HC2" s="93"/>
      <c r="HD2" s="94"/>
      <c r="HE2" s="92" t="s">
        <v>28</v>
      </c>
      <c r="HF2" s="93"/>
      <c r="HG2" s="93"/>
      <c r="HH2" s="93"/>
      <c r="HI2" s="93"/>
      <c r="HJ2" s="93"/>
      <c r="HK2" s="94"/>
      <c r="HL2" s="92" t="s">
        <v>29</v>
      </c>
      <c r="HM2" s="93"/>
      <c r="HN2" s="93"/>
      <c r="HO2" s="93"/>
      <c r="HP2" s="93"/>
      <c r="HQ2" s="93"/>
      <c r="HR2" s="94"/>
      <c r="HS2" s="92" t="s">
        <v>30</v>
      </c>
      <c r="HT2" s="93"/>
      <c r="HU2" s="93"/>
      <c r="HV2" s="93"/>
      <c r="HW2" s="93"/>
      <c r="HX2" s="93"/>
      <c r="HY2" s="94"/>
      <c r="HZ2" s="92" t="s">
        <v>43</v>
      </c>
      <c r="IA2" s="93"/>
      <c r="IB2" s="93"/>
      <c r="IC2" s="93"/>
      <c r="ID2" s="93"/>
      <c r="IE2" s="93"/>
      <c r="IF2" s="94"/>
      <c r="IG2" s="92" t="s">
        <v>44</v>
      </c>
      <c r="IH2" s="93"/>
      <c r="II2" s="93"/>
      <c r="IJ2" s="93"/>
      <c r="IK2" s="93"/>
      <c r="IL2" s="93"/>
      <c r="IM2" s="94"/>
      <c r="IN2" s="92" t="s">
        <v>45</v>
      </c>
      <c r="IO2" s="93"/>
      <c r="IP2" s="93"/>
      <c r="IQ2" s="93"/>
      <c r="IR2" s="93"/>
      <c r="IS2" s="93"/>
      <c r="IT2" s="94"/>
      <c r="IU2" s="92" t="s">
        <v>46</v>
      </c>
      <c r="IV2" s="93"/>
      <c r="IW2" s="93"/>
      <c r="IX2" s="93"/>
      <c r="IY2" s="93"/>
      <c r="IZ2" s="93"/>
      <c r="JA2" s="94"/>
      <c r="JB2" s="92" t="s">
        <v>47</v>
      </c>
      <c r="JC2" s="93"/>
      <c r="JD2" s="93"/>
      <c r="JE2" s="93"/>
      <c r="JF2" s="93"/>
      <c r="JG2" s="93"/>
      <c r="JH2" s="94"/>
      <c r="JI2" s="92" t="s">
        <v>48</v>
      </c>
      <c r="JJ2" s="93"/>
      <c r="JK2" s="93"/>
      <c r="JL2" s="93"/>
      <c r="JM2" s="93"/>
      <c r="JN2" s="93"/>
      <c r="JO2" s="94"/>
      <c r="JP2" s="92" t="s">
        <v>49</v>
      </c>
      <c r="JQ2" s="93"/>
      <c r="JR2" s="93"/>
      <c r="JS2" s="93"/>
      <c r="JT2" s="93"/>
      <c r="JU2" s="93"/>
      <c r="JV2" s="94"/>
      <c r="JW2" s="92" t="s">
        <v>50</v>
      </c>
      <c r="JX2" s="93"/>
      <c r="JY2" s="93"/>
      <c r="JZ2" s="93"/>
      <c r="KA2" s="93"/>
      <c r="KB2" s="93"/>
      <c r="KC2" s="94"/>
      <c r="KD2" s="92" t="s">
        <v>51</v>
      </c>
      <c r="KE2" s="93"/>
      <c r="KF2" s="93"/>
      <c r="KG2" s="93"/>
      <c r="KH2" s="93"/>
      <c r="KI2" s="93"/>
      <c r="KJ2" s="94"/>
      <c r="KK2" s="92" t="s">
        <v>52</v>
      </c>
      <c r="KL2" s="93"/>
      <c r="KM2" s="93"/>
      <c r="KN2" s="93"/>
      <c r="KO2" s="93"/>
      <c r="KP2" s="93"/>
      <c r="KQ2" s="94"/>
      <c r="KR2" s="92" t="s">
        <v>53</v>
      </c>
      <c r="KS2" s="93"/>
      <c r="KT2" s="93"/>
      <c r="KU2" s="93"/>
      <c r="KV2" s="93"/>
      <c r="KW2" s="93"/>
      <c r="KX2" s="94"/>
      <c r="KY2" s="92" t="s">
        <v>54</v>
      </c>
      <c r="KZ2" s="93"/>
      <c r="LA2" s="93"/>
      <c r="LB2" s="93"/>
      <c r="LC2" s="93"/>
      <c r="LD2" s="93"/>
      <c r="LE2" s="94"/>
      <c r="LF2" s="92" t="s">
        <v>55</v>
      </c>
      <c r="LG2" s="93"/>
      <c r="LH2" s="93"/>
      <c r="LI2" s="93"/>
      <c r="LJ2" s="93"/>
      <c r="LK2" s="93"/>
      <c r="LL2" s="94"/>
      <c r="LM2" s="92" t="s">
        <v>56</v>
      </c>
      <c r="LN2" s="93"/>
      <c r="LO2" s="93"/>
      <c r="LP2" s="93"/>
      <c r="LQ2" s="93"/>
      <c r="LR2" s="93"/>
      <c r="LS2" s="94"/>
      <c r="LT2" s="92" t="s">
        <v>57</v>
      </c>
      <c r="LU2" s="93"/>
      <c r="LV2" s="93"/>
      <c r="LW2" s="93"/>
      <c r="LX2" s="93"/>
      <c r="LY2" s="93"/>
      <c r="LZ2" s="94"/>
      <c r="MA2" s="92" t="s">
        <v>58</v>
      </c>
      <c r="MB2" s="93"/>
      <c r="MC2" s="93"/>
      <c r="MD2" s="93"/>
      <c r="ME2" s="93"/>
      <c r="MF2" s="93"/>
      <c r="MG2" s="94"/>
      <c r="MH2" s="92" t="s">
        <v>59</v>
      </c>
      <c r="MI2" s="93"/>
      <c r="MJ2" s="93"/>
      <c r="MK2" s="93"/>
      <c r="ML2" s="93"/>
      <c r="MM2" s="93"/>
      <c r="MN2" s="94"/>
      <c r="MO2" s="92" t="s">
        <v>60</v>
      </c>
      <c r="MP2" s="93"/>
      <c r="MQ2" s="93"/>
      <c r="MR2" s="93"/>
      <c r="MS2" s="93"/>
      <c r="MT2" s="93"/>
      <c r="MU2" s="94"/>
      <c r="MV2" s="92" t="s">
        <v>61</v>
      </c>
      <c r="MW2" s="93"/>
      <c r="MX2" s="93"/>
      <c r="MY2" s="93"/>
      <c r="MZ2" s="93"/>
      <c r="NA2" s="93"/>
      <c r="NB2" s="94"/>
      <c r="NC2" s="92" t="s">
        <v>62</v>
      </c>
      <c r="ND2" s="93"/>
      <c r="NE2" s="93"/>
      <c r="NF2" s="93"/>
      <c r="NG2" s="93"/>
      <c r="NH2" s="93"/>
      <c r="NI2" s="94"/>
      <c r="NJ2" s="92" t="s">
        <v>63</v>
      </c>
      <c r="NK2" s="93"/>
      <c r="NL2" s="93"/>
      <c r="NM2" s="93"/>
      <c r="NN2" s="93"/>
      <c r="NO2" s="93"/>
      <c r="NP2" s="94"/>
      <c r="NQ2" s="92" t="s">
        <v>0</v>
      </c>
      <c r="NR2" s="93"/>
      <c r="NS2" s="93"/>
      <c r="NT2" s="93"/>
      <c r="NU2" s="93"/>
      <c r="NV2" s="93"/>
      <c r="NW2" s="94"/>
    </row>
    <row r="3" spans="1:387" ht="24" customHeight="1" thickBot="1" x14ac:dyDescent="0.4">
      <c r="A3" s="67"/>
      <c r="B3" s="49"/>
      <c r="C3" s="50" t="s">
        <v>73</v>
      </c>
      <c r="D3" s="51"/>
      <c r="E3" s="52">
        <v>500</v>
      </c>
      <c r="F3" s="53">
        <v>55</v>
      </c>
      <c r="G3" s="54">
        <f>ROUNDUP(E3*F3/100,0)</f>
        <v>275</v>
      </c>
      <c r="H3" s="66">
        <v>276</v>
      </c>
      <c r="I3" s="43">
        <f>IF(H3="","",G3-H3)</f>
        <v>-1</v>
      </c>
      <c r="J3" s="44">
        <v>2019</v>
      </c>
      <c r="K3" s="35">
        <v>30</v>
      </c>
      <c r="L3" s="45">
        <v>19.3</v>
      </c>
      <c r="M3" s="37" t="str">
        <f>IF(OR(J3="",K3=""),"",IF(K3&lt;10,RIGHT(J3,2)&amp;",0"&amp;K3,RIGHT(J3,2)&amp;","&amp;K3))</f>
        <v>19,30</v>
      </c>
      <c r="N3" s="44">
        <v>2019</v>
      </c>
      <c r="O3" s="35">
        <v>31</v>
      </c>
      <c r="P3" s="36">
        <v>19.350000000000001</v>
      </c>
      <c r="Q3" s="37" t="str">
        <f>IF(OR(N3="",O3=""),"",IF(O3&lt;10,RIGHT(N3,2)&amp;",0"&amp;O3,RIGHT(N3,2)&amp;","&amp;O3))</f>
        <v>19,31</v>
      </c>
      <c r="R3" s="127" t="str">
        <f>IF(OR(ISBLANK(K3),ISBLANK(O3)),"",IF(N3-J3=0,O3-K3+1 &amp; " sem",IF(OR(J3=2020,J3=2026,J3=2032,J3=2037,J3=2048),53-RIGHT(L3,2)+O3+1,52-RIGHT(L3,2)+O3+1) &amp; " sem"))</f>
        <v>2 sem</v>
      </c>
      <c r="S3" s="41">
        <f>IF(OR(K3="",O3=""),"",IF(N3-J3=0,E3/((O3-K3+1)*40),IF(OR(J3=2020,J3=2026,J3=2032,J3=2037,J3=2048),E3/((53-RIGHT(L3,2)+O3+1)*40),E3/((52-RIGHT(L3,2)+O3+1)*40))))</f>
        <v>6.25</v>
      </c>
      <c r="T3" s="15" t="s">
        <v>68</v>
      </c>
      <c r="U3" s="16" t="s">
        <v>71</v>
      </c>
      <c r="V3" s="62">
        <v>19.22</v>
      </c>
      <c r="W3" s="62"/>
      <c r="X3" s="32">
        <v>19.23</v>
      </c>
      <c r="Y3" s="33"/>
      <c r="Z3" s="33"/>
      <c r="AA3" s="33"/>
      <c r="AB3" s="33"/>
      <c r="AC3" s="33"/>
      <c r="AD3" s="34"/>
      <c r="AE3" s="60">
        <v>19.239999999999998</v>
      </c>
      <c r="AF3" s="60"/>
      <c r="AG3" s="60"/>
      <c r="AH3" s="60"/>
      <c r="AI3" s="60"/>
      <c r="AJ3" s="60"/>
      <c r="AK3" s="60"/>
      <c r="AL3" s="60">
        <v>19.25</v>
      </c>
      <c r="AM3" s="60"/>
      <c r="AN3" s="60"/>
      <c r="AO3" s="60"/>
      <c r="AP3" s="60"/>
      <c r="AQ3" s="60"/>
      <c r="AR3" s="60"/>
      <c r="AS3" s="60">
        <v>19.260000000000002</v>
      </c>
      <c r="AT3" s="60"/>
      <c r="AU3" s="60"/>
      <c r="AV3" s="60"/>
      <c r="AW3" s="60"/>
      <c r="AX3" s="60"/>
      <c r="AY3" s="60"/>
      <c r="AZ3" s="60">
        <v>19.27</v>
      </c>
      <c r="BA3" s="60"/>
      <c r="BB3" s="60"/>
      <c r="BC3" s="60"/>
      <c r="BD3" s="60"/>
      <c r="BE3" s="60"/>
      <c r="BF3" s="60"/>
      <c r="BG3" s="60">
        <v>19.28</v>
      </c>
      <c r="BH3" s="60"/>
      <c r="BI3" s="60"/>
      <c r="BJ3" s="60"/>
      <c r="BK3" s="60"/>
      <c r="BL3" s="60"/>
      <c r="BM3" s="60"/>
      <c r="BN3" s="60">
        <v>19.29</v>
      </c>
      <c r="BO3" s="60"/>
      <c r="BP3" s="60"/>
      <c r="BQ3" s="60"/>
      <c r="BR3" s="60"/>
      <c r="BS3" s="60"/>
      <c r="BT3" s="60"/>
      <c r="BU3" s="60">
        <v>19.3</v>
      </c>
      <c r="BV3" s="60"/>
      <c r="BW3" s="60"/>
      <c r="BX3" s="60"/>
      <c r="BY3" s="60"/>
      <c r="BZ3" s="60"/>
      <c r="CA3" s="60"/>
      <c r="CB3" s="60">
        <v>19.309999999999999</v>
      </c>
      <c r="CC3" s="60"/>
      <c r="CD3" s="60"/>
      <c r="CE3" s="60"/>
      <c r="CF3" s="60"/>
      <c r="CG3" s="60"/>
      <c r="CH3" s="60"/>
      <c r="CI3" s="60">
        <v>19.32</v>
      </c>
      <c r="CJ3" s="60"/>
      <c r="CK3" s="60"/>
      <c r="CL3" s="60"/>
      <c r="CM3" s="60"/>
      <c r="CN3" s="60"/>
      <c r="CO3" s="60"/>
      <c r="CP3" s="60">
        <v>19.329999999999998</v>
      </c>
      <c r="CQ3" s="60"/>
      <c r="CR3" s="60"/>
      <c r="CS3" s="60"/>
      <c r="CT3" s="60"/>
      <c r="CU3" s="60"/>
      <c r="CV3" s="60"/>
      <c r="CW3" s="60">
        <v>19.34</v>
      </c>
      <c r="CX3" s="60"/>
      <c r="CY3" s="60"/>
      <c r="CZ3" s="60"/>
      <c r="DA3" s="60"/>
      <c r="DB3" s="60"/>
      <c r="DC3" s="60"/>
      <c r="DD3" s="60">
        <v>19.350000000000001</v>
      </c>
      <c r="DE3" s="60"/>
      <c r="DF3" s="60"/>
      <c r="DG3" s="60"/>
      <c r="DH3" s="60"/>
      <c r="DI3" s="60"/>
      <c r="DJ3" s="60"/>
      <c r="DK3" s="60">
        <v>19.36</v>
      </c>
      <c r="DL3" s="60"/>
      <c r="DM3" s="60"/>
      <c r="DN3" s="60"/>
      <c r="DO3" s="60"/>
      <c r="DP3" s="60"/>
      <c r="DQ3" s="60"/>
      <c r="DR3" s="60">
        <v>19.37</v>
      </c>
      <c r="DS3" s="60"/>
      <c r="DT3" s="60"/>
      <c r="DU3" s="60"/>
      <c r="DV3" s="60"/>
      <c r="DW3" s="60"/>
      <c r="DX3" s="60"/>
      <c r="DY3" s="60">
        <v>19.38</v>
      </c>
      <c r="DZ3" s="60"/>
      <c r="EA3" s="60"/>
      <c r="EB3" s="60"/>
      <c r="EC3" s="60"/>
      <c r="ED3" s="60"/>
      <c r="EE3" s="60"/>
      <c r="EF3" s="60">
        <v>19.39</v>
      </c>
      <c r="EG3" s="60"/>
      <c r="EH3" s="60"/>
      <c r="EI3" s="60"/>
      <c r="EJ3" s="60"/>
      <c r="EK3" s="60"/>
      <c r="EL3" s="60"/>
      <c r="EM3" s="60">
        <v>19.399999999999999</v>
      </c>
      <c r="EN3" s="60"/>
      <c r="EO3" s="60"/>
      <c r="EP3" s="60"/>
      <c r="EQ3" s="60"/>
      <c r="ER3" s="60"/>
      <c r="ES3" s="60"/>
      <c r="ET3" s="60">
        <v>19.41</v>
      </c>
      <c r="EU3" s="60"/>
      <c r="EV3" s="60"/>
      <c r="EW3" s="60"/>
      <c r="EX3" s="60"/>
      <c r="EY3" s="60"/>
      <c r="EZ3" s="60"/>
      <c r="FA3" s="60">
        <v>19.420000000000002</v>
      </c>
      <c r="FB3" s="60"/>
      <c r="FC3" s="60"/>
      <c r="FD3" s="60"/>
      <c r="FE3" s="60"/>
      <c r="FF3" s="60"/>
      <c r="FG3" s="60"/>
      <c r="FH3" s="60">
        <v>19.43</v>
      </c>
      <c r="FI3" s="60"/>
      <c r="FJ3" s="60"/>
      <c r="FK3" s="60"/>
      <c r="FL3" s="60"/>
      <c r="FM3" s="60"/>
      <c r="FN3" s="60"/>
      <c r="FO3" s="60">
        <v>19.440000000000001</v>
      </c>
      <c r="FP3" s="60"/>
      <c r="FQ3" s="60"/>
      <c r="FR3" s="60"/>
      <c r="FS3" s="60"/>
      <c r="FT3" s="60"/>
      <c r="FU3" s="60"/>
      <c r="FV3" s="60">
        <v>19.45</v>
      </c>
      <c r="FW3" s="60"/>
      <c r="FX3" s="60"/>
      <c r="FY3" s="60"/>
      <c r="FZ3" s="60"/>
      <c r="GA3" s="60"/>
      <c r="GB3" s="60"/>
      <c r="GC3" s="60">
        <v>19.46</v>
      </c>
      <c r="GD3" s="60"/>
      <c r="GE3" s="60"/>
      <c r="GF3" s="60"/>
      <c r="GG3" s="60"/>
      <c r="GH3" s="60"/>
      <c r="GI3" s="60"/>
      <c r="GJ3" s="60">
        <v>19.47</v>
      </c>
      <c r="GK3" s="60"/>
      <c r="GL3" s="60"/>
      <c r="GM3" s="60"/>
      <c r="GN3" s="60"/>
      <c r="GO3" s="60"/>
      <c r="GP3" s="60"/>
      <c r="GQ3" s="60">
        <v>19.48</v>
      </c>
      <c r="GR3" s="60"/>
      <c r="GS3" s="60"/>
      <c r="GT3" s="60"/>
      <c r="GU3" s="60"/>
      <c r="GV3" s="60"/>
      <c r="GW3" s="60"/>
      <c r="GX3" s="60">
        <v>19.489999999999998</v>
      </c>
      <c r="GY3" s="60"/>
      <c r="GZ3" s="60"/>
      <c r="HA3" s="60"/>
      <c r="HB3" s="60"/>
      <c r="HC3" s="60"/>
      <c r="HD3" s="60"/>
      <c r="HE3" s="60">
        <v>19.5</v>
      </c>
      <c r="HF3" s="60"/>
      <c r="HG3" s="60"/>
      <c r="HH3" s="60"/>
      <c r="HI3" s="60"/>
      <c r="HJ3" s="60"/>
      <c r="HK3" s="60"/>
      <c r="HL3" s="60">
        <v>19.510000000000002</v>
      </c>
      <c r="HM3" s="60"/>
      <c r="HN3" s="60"/>
      <c r="HO3" s="60"/>
      <c r="HP3" s="60"/>
      <c r="HQ3" s="60"/>
      <c r="HR3" s="60"/>
      <c r="HS3" s="60">
        <v>19.52</v>
      </c>
      <c r="HT3" s="60"/>
      <c r="HU3" s="60"/>
      <c r="HV3" s="60"/>
      <c r="HW3" s="60"/>
      <c r="HX3" s="60"/>
      <c r="HY3" s="60"/>
      <c r="HZ3" s="60">
        <v>20.010000000000002</v>
      </c>
      <c r="IA3" s="60"/>
      <c r="IB3" s="60"/>
      <c r="IC3" s="60"/>
      <c r="ID3" s="60"/>
      <c r="IE3" s="60"/>
      <c r="IF3" s="60"/>
      <c r="IG3" s="60">
        <v>20.02</v>
      </c>
      <c r="IH3" s="60"/>
      <c r="II3" s="60"/>
      <c r="IJ3" s="60"/>
      <c r="IK3" s="60"/>
      <c r="IL3" s="60"/>
      <c r="IM3" s="60"/>
      <c r="IN3" s="60">
        <v>20.03</v>
      </c>
      <c r="IO3" s="60"/>
      <c r="IP3" s="60"/>
      <c r="IQ3" s="60"/>
      <c r="IR3" s="60"/>
      <c r="IS3" s="60"/>
      <c r="IT3" s="60"/>
      <c r="IU3" s="60">
        <v>20.04</v>
      </c>
      <c r="IV3" s="60"/>
      <c r="IW3" s="60"/>
      <c r="IX3" s="60"/>
      <c r="IY3" s="60"/>
      <c r="IZ3" s="60"/>
      <c r="JA3" s="60"/>
      <c r="JB3" s="60">
        <v>20.05</v>
      </c>
      <c r="JC3" s="60"/>
      <c r="JD3" s="60"/>
      <c r="JE3" s="60"/>
      <c r="JF3" s="60"/>
      <c r="JG3" s="60"/>
      <c r="JH3" s="60"/>
      <c r="JI3" s="60">
        <v>20.059999999999999</v>
      </c>
      <c r="JJ3" s="60"/>
      <c r="JK3" s="60"/>
      <c r="JL3" s="60"/>
      <c r="JM3" s="60"/>
      <c r="JN3" s="60"/>
      <c r="JO3" s="60"/>
      <c r="JP3" s="60">
        <v>20.07</v>
      </c>
      <c r="JQ3" s="60"/>
      <c r="JR3" s="60"/>
      <c r="JS3" s="60"/>
      <c r="JT3" s="60"/>
      <c r="JU3" s="60"/>
      <c r="JV3" s="60"/>
      <c r="JW3" s="60">
        <v>20.079999999999998</v>
      </c>
      <c r="JX3" s="60"/>
      <c r="JY3" s="60"/>
      <c r="JZ3" s="60"/>
      <c r="KA3" s="60"/>
      <c r="KB3" s="60"/>
      <c r="KC3" s="60"/>
      <c r="KD3" s="60">
        <v>20.09</v>
      </c>
      <c r="KE3" s="60"/>
      <c r="KF3" s="60"/>
      <c r="KG3" s="60"/>
      <c r="KH3" s="60"/>
      <c r="KI3" s="60"/>
      <c r="KJ3" s="60"/>
      <c r="KK3" s="60">
        <v>20.100000000000001</v>
      </c>
      <c r="KL3" s="60"/>
      <c r="KM3" s="60"/>
      <c r="KN3" s="60"/>
      <c r="KO3" s="60"/>
      <c r="KP3" s="60"/>
      <c r="KQ3" s="60"/>
      <c r="KR3" s="60">
        <v>20.11</v>
      </c>
      <c r="KS3" s="60"/>
      <c r="KT3" s="60"/>
      <c r="KU3" s="60"/>
      <c r="KV3" s="60"/>
      <c r="KW3" s="60"/>
      <c r="KX3" s="60"/>
      <c r="KY3" s="60">
        <v>20.12</v>
      </c>
      <c r="KZ3" s="60"/>
      <c r="LA3" s="60"/>
      <c r="LB3" s="60"/>
      <c r="LC3" s="60"/>
      <c r="LD3" s="60"/>
      <c r="LE3" s="60"/>
      <c r="LF3" s="60">
        <v>20.13</v>
      </c>
      <c r="LG3" s="60"/>
      <c r="LH3" s="60"/>
      <c r="LI3" s="60"/>
      <c r="LJ3" s="60"/>
      <c r="LK3" s="60"/>
      <c r="LL3" s="60"/>
      <c r="LM3" s="60">
        <v>20.14</v>
      </c>
      <c r="LN3" s="60"/>
      <c r="LO3" s="60"/>
      <c r="LP3" s="60"/>
      <c r="LQ3" s="60"/>
      <c r="LR3" s="60"/>
      <c r="LS3" s="60"/>
      <c r="LT3" s="60">
        <v>20.149999999999999</v>
      </c>
      <c r="LU3" s="60"/>
      <c r="LV3" s="60"/>
      <c r="LW3" s="60"/>
      <c r="LX3" s="60"/>
      <c r="LY3" s="60"/>
      <c r="LZ3" s="60"/>
      <c r="MA3" s="60">
        <v>20.16</v>
      </c>
      <c r="MB3" s="60"/>
      <c r="MC3" s="60"/>
      <c r="MD3" s="60"/>
      <c r="ME3" s="60"/>
      <c r="MF3" s="60"/>
      <c r="MG3" s="60"/>
      <c r="MH3" s="60">
        <v>20.170000000000002</v>
      </c>
      <c r="MI3" s="60"/>
      <c r="MJ3" s="60"/>
      <c r="MK3" s="60"/>
      <c r="ML3" s="60"/>
      <c r="MM3" s="60"/>
      <c r="MN3" s="60"/>
      <c r="MO3" s="60">
        <v>20.18</v>
      </c>
      <c r="MP3" s="60"/>
      <c r="MQ3" s="60"/>
      <c r="MR3" s="60"/>
      <c r="MS3" s="60"/>
      <c r="MT3" s="60"/>
      <c r="MU3" s="60"/>
      <c r="MV3" s="60">
        <v>20.190000000000001</v>
      </c>
      <c r="MW3" s="60"/>
      <c r="MX3" s="60"/>
      <c r="MY3" s="60"/>
      <c r="MZ3" s="60"/>
      <c r="NA3" s="60"/>
      <c r="NB3" s="60"/>
      <c r="NC3" s="60">
        <v>20.2</v>
      </c>
      <c r="ND3" s="60"/>
      <c r="NE3" s="60"/>
      <c r="NF3" s="60"/>
      <c r="NG3" s="60"/>
      <c r="NH3" s="60"/>
      <c r="NI3" s="60"/>
      <c r="NJ3" s="60">
        <v>20.21</v>
      </c>
      <c r="NK3" s="60"/>
      <c r="NL3" s="60"/>
      <c r="NM3" s="60"/>
      <c r="NN3" s="60"/>
      <c r="NO3" s="60"/>
      <c r="NP3" s="60"/>
      <c r="NQ3" s="60">
        <v>20.22</v>
      </c>
      <c r="NR3" s="60"/>
      <c r="NS3" s="60"/>
      <c r="NT3" s="60"/>
      <c r="NU3" s="60"/>
      <c r="NV3" s="60"/>
      <c r="NW3" s="60"/>
    </row>
    <row r="4" spans="1:387" ht="21.75" customHeight="1" thickBot="1" x14ac:dyDescent="0.4">
      <c r="A4" s="68"/>
      <c r="B4" s="49"/>
      <c r="C4" s="50"/>
      <c r="D4" s="51"/>
      <c r="E4" s="52"/>
      <c r="F4" s="53"/>
      <c r="G4" s="54"/>
      <c r="H4" s="53"/>
      <c r="I4" s="43"/>
      <c r="J4" s="44"/>
      <c r="K4" s="35"/>
      <c r="L4" s="45"/>
      <c r="M4" s="38"/>
      <c r="N4" s="44"/>
      <c r="O4" s="35"/>
      <c r="P4" s="36"/>
      <c r="Q4" s="38"/>
      <c r="R4" s="128"/>
      <c r="S4" s="42"/>
      <c r="T4" s="13" t="s">
        <v>69</v>
      </c>
      <c r="U4" s="14">
        <f>IF(SUM(X4:AYF4)=0,"",SUM(X4:AYF4))</f>
        <v>37.5</v>
      </c>
      <c r="V4" s="61"/>
      <c r="W4" s="61"/>
      <c r="X4" s="22" t="str">
        <f>IF(AND(X3&gt;=$L3,X3&lt;=$P3),$S3,"")</f>
        <v/>
      </c>
      <c r="Y4" s="23"/>
      <c r="Z4" s="23"/>
      <c r="AA4" s="23"/>
      <c r="AB4" s="23"/>
      <c r="AC4" s="23"/>
      <c r="AD4" s="24"/>
      <c r="AE4" s="22" t="str">
        <f>IF(AND(AE3&gt;=$L3,AE3&lt;=$P3),$S3,"")</f>
        <v/>
      </c>
      <c r="AF4" s="23"/>
      <c r="AG4" s="23"/>
      <c r="AH4" s="23"/>
      <c r="AI4" s="23"/>
      <c r="AJ4" s="23"/>
      <c r="AK4" s="24"/>
      <c r="AL4" s="22" t="str">
        <f>IF(AND(AL3&gt;=$L3,AL3&lt;=$P3),$S3,"")</f>
        <v/>
      </c>
      <c r="AM4" s="23"/>
      <c r="AN4" s="23"/>
      <c r="AO4" s="23"/>
      <c r="AP4" s="23"/>
      <c r="AQ4" s="23"/>
      <c r="AR4" s="24"/>
      <c r="AS4" s="22" t="str">
        <f>IF(AND(AS3&gt;=$L3,AS3&lt;=$P3),$S3,"")</f>
        <v/>
      </c>
      <c r="AT4" s="23"/>
      <c r="AU4" s="23"/>
      <c r="AV4" s="23"/>
      <c r="AW4" s="23"/>
      <c r="AX4" s="23"/>
      <c r="AY4" s="24"/>
      <c r="AZ4" s="22" t="str">
        <f>IF(AND(AZ3&gt;=$L3,AZ3&lt;=$P3),$S3,"")</f>
        <v/>
      </c>
      <c r="BA4" s="23"/>
      <c r="BB4" s="23"/>
      <c r="BC4" s="23"/>
      <c r="BD4" s="23"/>
      <c r="BE4" s="23"/>
      <c r="BF4" s="24"/>
      <c r="BG4" s="22" t="str">
        <f>IF(AND(BG3&gt;=$L3,BG3&lt;=$P3),$S3,"")</f>
        <v/>
      </c>
      <c r="BH4" s="23"/>
      <c r="BI4" s="23"/>
      <c r="BJ4" s="23"/>
      <c r="BK4" s="23"/>
      <c r="BL4" s="23"/>
      <c r="BM4" s="24"/>
      <c r="BN4" s="22" t="str">
        <f>IF(AND(BN3&gt;=$L3,BN3&lt;=$P3),$S3,"")</f>
        <v/>
      </c>
      <c r="BO4" s="23"/>
      <c r="BP4" s="23"/>
      <c r="BQ4" s="23"/>
      <c r="BR4" s="23"/>
      <c r="BS4" s="23"/>
      <c r="BT4" s="24"/>
      <c r="BU4" s="22">
        <f>IF(AND(BU3&gt;=$L3,BU3&lt;=$P3),$S3,"")</f>
        <v>6.25</v>
      </c>
      <c r="BV4" s="23"/>
      <c r="BW4" s="23"/>
      <c r="BX4" s="23"/>
      <c r="BY4" s="23"/>
      <c r="BZ4" s="23"/>
      <c r="CA4" s="24"/>
      <c r="CB4" s="22">
        <f>IF(AND(CB3&gt;=$L3,CB3&lt;=$P3),$S3,"")</f>
        <v>6.25</v>
      </c>
      <c r="CC4" s="23"/>
      <c r="CD4" s="23"/>
      <c r="CE4" s="23"/>
      <c r="CF4" s="23"/>
      <c r="CG4" s="23"/>
      <c r="CH4" s="24"/>
      <c r="CI4" s="22">
        <f>IF(AND(CI3&gt;=$L3,CI3&lt;=$P3),$S3,"")</f>
        <v>6.25</v>
      </c>
      <c r="CJ4" s="23"/>
      <c r="CK4" s="23"/>
      <c r="CL4" s="23"/>
      <c r="CM4" s="23"/>
      <c r="CN4" s="23"/>
      <c r="CO4" s="24"/>
      <c r="CP4" s="22">
        <f>IF(AND(CP3&gt;=$L3,CP3&lt;=$P3),$S3,"")</f>
        <v>6.25</v>
      </c>
      <c r="CQ4" s="23"/>
      <c r="CR4" s="23"/>
      <c r="CS4" s="23"/>
      <c r="CT4" s="23"/>
      <c r="CU4" s="23"/>
      <c r="CV4" s="24"/>
      <c r="CW4" s="22">
        <f>IF(AND(CW3&gt;=$L3,CW3&lt;=$P3),$S3,"")</f>
        <v>6.25</v>
      </c>
      <c r="CX4" s="23"/>
      <c r="CY4" s="23"/>
      <c r="CZ4" s="23"/>
      <c r="DA4" s="23"/>
      <c r="DB4" s="23"/>
      <c r="DC4" s="24"/>
      <c r="DD4" s="22">
        <f>IF(AND(DD3&gt;=$L3,DD3&lt;=$P3),$S3,"")</f>
        <v>6.25</v>
      </c>
      <c r="DE4" s="23"/>
      <c r="DF4" s="23"/>
      <c r="DG4" s="23"/>
      <c r="DH4" s="23"/>
      <c r="DI4" s="23"/>
      <c r="DJ4" s="24"/>
      <c r="DK4" s="22" t="str">
        <f>IF(AND(DK3&gt;=$L3,DK3&lt;=$P3),$S3,"")</f>
        <v/>
      </c>
      <c r="DL4" s="23"/>
      <c r="DM4" s="23"/>
      <c r="DN4" s="23"/>
      <c r="DO4" s="23"/>
      <c r="DP4" s="23"/>
      <c r="DQ4" s="24"/>
      <c r="DR4" s="22" t="str">
        <f>IF(AND(DR3&gt;=$L3,DR3&lt;=$P3),$S3,"")</f>
        <v/>
      </c>
      <c r="DS4" s="23"/>
      <c r="DT4" s="23"/>
      <c r="DU4" s="23"/>
      <c r="DV4" s="23"/>
      <c r="DW4" s="23"/>
      <c r="DX4" s="24"/>
      <c r="DY4" s="22" t="str">
        <f>IF(AND(DY3&gt;=$L3,DY3&lt;=$P3),$S3,"")</f>
        <v/>
      </c>
      <c r="DZ4" s="23"/>
      <c r="EA4" s="23"/>
      <c r="EB4" s="23"/>
      <c r="EC4" s="23"/>
      <c r="ED4" s="23"/>
      <c r="EE4" s="24"/>
      <c r="EF4" s="22" t="str">
        <f>IF(AND(EF3&gt;=$L3,EF3&lt;=$P3),$S3,"")</f>
        <v/>
      </c>
      <c r="EG4" s="23"/>
      <c r="EH4" s="23"/>
      <c r="EI4" s="23"/>
      <c r="EJ4" s="23"/>
      <c r="EK4" s="23"/>
      <c r="EL4" s="24"/>
      <c r="EM4" s="22" t="str">
        <f>IF(AND(EM3&gt;=$L3,EM3&lt;=$P3),$S3,"")</f>
        <v/>
      </c>
      <c r="EN4" s="23"/>
      <c r="EO4" s="23"/>
      <c r="EP4" s="23"/>
      <c r="EQ4" s="23"/>
      <c r="ER4" s="23"/>
      <c r="ES4" s="24"/>
      <c r="ET4" s="22" t="str">
        <f>IF(AND(ET3&gt;=$L3,ET3&lt;=$P3),$S3,"")</f>
        <v/>
      </c>
      <c r="EU4" s="23"/>
      <c r="EV4" s="23"/>
      <c r="EW4" s="23"/>
      <c r="EX4" s="23"/>
      <c r="EY4" s="23"/>
      <c r="EZ4" s="24"/>
      <c r="FA4" s="22" t="str">
        <f>IF(AND(FA3&gt;=$L3,FA3&lt;=$P3),$S3,"")</f>
        <v/>
      </c>
      <c r="FB4" s="23"/>
      <c r="FC4" s="23"/>
      <c r="FD4" s="23"/>
      <c r="FE4" s="23"/>
      <c r="FF4" s="23"/>
      <c r="FG4" s="24"/>
      <c r="FH4" s="22" t="str">
        <f>IF(AND(FH3&gt;=$L3,FH3&lt;=$P3),$S3,"")</f>
        <v/>
      </c>
      <c r="FI4" s="23"/>
      <c r="FJ4" s="23"/>
      <c r="FK4" s="23"/>
      <c r="FL4" s="23"/>
      <c r="FM4" s="23"/>
      <c r="FN4" s="24"/>
      <c r="FO4" s="22" t="str">
        <f>IF(AND(FO3&gt;=$L3,FO3&lt;=$P3),$S3,"")</f>
        <v/>
      </c>
      <c r="FP4" s="23"/>
      <c r="FQ4" s="23"/>
      <c r="FR4" s="23"/>
      <c r="FS4" s="23"/>
      <c r="FT4" s="23"/>
      <c r="FU4" s="24"/>
      <c r="FV4" s="22" t="str">
        <f>IF(AND(FV3&gt;=$L3,FV3&lt;=$P3),$S3,"")</f>
        <v/>
      </c>
      <c r="FW4" s="23"/>
      <c r="FX4" s="23"/>
      <c r="FY4" s="23"/>
      <c r="FZ4" s="23"/>
      <c r="GA4" s="23"/>
      <c r="GB4" s="24"/>
      <c r="GC4" s="22" t="str">
        <f>IF(AND(GC3&gt;=$L3,GC3&lt;=$P3),$S3,"")</f>
        <v/>
      </c>
      <c r="GD4" s="23"/>
      <c r="GE4" s="23"/>
      <c r="GF4" s="23"/>
      <c r="GG4" s="23"/>
      <c r="GH4" s="23"/>
      <c r="GI4" s="24"/>
      <c r="GJ4" s="22" t="str">
        <f>IF(AND(GJ3&gt;=$L3,GJ3&lt;=$P3),$S3,"")</f>
        <v/>
      </c>
      <c r="GK4" s="23"/>
      <c r="GL4" s="23"/>
      <c r="GM4" s="23"/>
      <c r="GN4" s="23"/>
      <c r="GO4" s="23"/>
      <c r="GP4" s="24"/>
      <c r="GQ4" s="22" t="str">
        <f>IF(AND(GQ3&gt;=$L3,GQ3&lt;=$P3),$S3,"")</f>
        <v/>
      </c>
      <c r="GR4" s="23"/>
      <c r="GS4" s="23"/>
      <c r="GT4" s="23"/>
      <c r="GU4" s="23"/>
      <c r="GV4" s="23"/>
      <c r="GW4" s="24"/>
      <c r="GX4" s="22" t="str">
        <f>IF(AND(GX3&gt;=$L3,GX3&lt;=$P3),$S3,"")</f>
        <v/>
      </c>
      <c r="GY4" s="23"/>
      <c r="GZ4" s="23"/>
      <c r="HA4" s="23"/>
      <c r="HB4" s="23"/>
      <c r="HC4" s="23"/>
      <c r="HD4" s="24"/>
      <c r="HE4" s="22" t="str">
        <f>IF(AND(HE3&gt;=$L3,HE3&lt;=$P3),$S3,"")</f>
        <v/>
      </c>
      <c r="HF4" s="23"/>
      <c r="HG4" s="23"/>
      <c r="HH4" s="23"/>
      <c r="HI4" s="23"/>
      <c r="HJ4" s="23"/>
      <c r="HK4" s="24"/>
      <c r="HL4" s="22" t="str">
        <f>IF(AND(HL3&gt;=$L3,HL3&lt;=$P3),$S3,"")</f>
        <v/>
      </c>
      <c r="HM4" s="23"/>
      <c r="HN4" s="23"/>
      <c r="HO4" s="23"/>
      <c r="HP4" s="23"/>
      <c r="HQ4" s="23"/>
      <c r="HR4" s="24"/>
      <c r="HS4" s="22" t="str">
        <f>IF(AND(HS3&gt;=$L3,HS3&lt;=$P3),$S3,"")</f>
        <v/>
      </c>
      <c r="HT4" s="23"/>
      <c r="HU4" s="23"/>
      <c r="HV4" s="23"/>
      <c r="HW4" s="23"/>
      <c r="HX4" s="23"/>
      <c r="HY4" s="24"/>
      <c r="HZ4" s="22" t="str">
        <f>IF(AND(HZ3&gt;=$L3,HZ3&lt;=$P3),$S3,"")</f>
        <v/>
      </c>
      <c r="IA4" s="23"/>
      <c r="IB4" s="23"/>
      <c r="IC4" s="23"/>
      <c r="ID4" s="23"/>
      <c r="IE4" s="23"/>
      <c r="IF4" s="24"/>
      <c r="IG4" s="22" t="str">
        <f>IF(AND(IG3&gt;=$L3,IG3&lt;=$P3),$S3,"")</f>
        <v/>
      </c>
      <c r="IH4" s="23"/>
      <c r="II4" s="23"/>
      <c r="IJ4" s="23"/>
      <c r="IK4" s="23"/>
      <c r="IL4" s="23"/>
      <c r="IM4" s="24"/>
      <c r="IN4" s="22" t="str">
        <f>IF(AND(IN3&gt;=$L3,IN3&lt;=$P3),$S3,"")</f>
        <v/>
      </c>
      <c r="IO4" s="23"/>
      <c r="IP4" s="23"/>
      <c r="IQ4" s="23"/>
      <c r="IR4" s="23"/>
      <c r="IS4" s="23"/>
      <c r="IT4" s="24"/>
      <c r="IU4" s="22" t="str">
        <f>IF(AND(IU3&gt;=$L3,IU3&lt;=$P3),$S3,"")</f>
        <v/>
      </c>
      <c r="IV4" s="23"/>
      <c r="IW4" s="23"/>
      <c r="IX4" s="23"/>
      <c r="IY4" s="23"/>
      <c r="IZ4" s="23"/>
      <c r="JA4" s="24"/>
      <c r="JB4" s="22" t="str">
        <f>IF(AND(JB3&gt;=$L3,JB3&lt;=$P3),$S3,"")</f>
        <v/>
      </c>
      <c r="JC4" s="23"/>
      <c r="JD4" s="23"/>
      <c r="JE4" s="23"/>
      <c r="JF4" s="23"/>
      <c r="JG4" s="23"/>
      <c r="JH4" s="24"/>
      <c r="JI4" s="22" t="str">
        <f>IF(AND(JI3&gt;=$L3,JI3&lt;=$P3),$S3,"")</f>
        <v/>
      </c>
      <c r="JJ4" s="23"/>
      <c r="JK4" s="23"/>
      <c r="JL4" s="23"/>
      <c r="JM4" s="23"/>
      <c r="JN4" s="23"/>
      <c r="JO4" s="24"/>
      <c r="JP4" s="22" t="str">
        <f>IF(AND(JP3&gt;=$L3,JP3&lt;=$P3),$S3,"")</f>
        <v/>
      </c>
      <c r="JQ4" s="23"/>
      <c r="JR4" s="23"/>
      <c r="JS4" s="23"/>
      <c r="JT4" s="23"/>
      <c r="JU4" s="23"/>
      <c r="JV4" s="24"/>
      <c r="JW4" s="22" t="str">
        <f>IF(AND(JW3&gt;=$L3,JW3&lt;=$P3),$S3,"")</f>
        <v/>
      </c>
      <c r="JX4" s="23"/>
      <c r="JY4" s="23"/>
      <c r="JZ4" s="23"/>
      <c r="KA4" s="23"/>
      <c r="KB4" s="23"/>
      <c r="KC4" s="24"/>
      <c r="KD4" s="22" t="str">
        <f>IF(AND(KD3&gt;=$L3,KD3&lt;=$P3),$S3,"")</f>
        <v/>
      </c>
      <c r="KE4" s="23"/>
      <c r="KF4" s="23"/>
      <c r="KG4" s="23"/>
      <c r="KH4" s="23"/>
      <c r="KI4" s="23"/>
      <c r="KJ4" s="24"/>
      <c r="KK4" s="22" t="str">
        <f>IF(AND(KK3&gt;=$L3,KK3&lt;=$P3),$S3,"")</f>
        <v/>
      </c>
      <c r="KL4" s="23"/>
      <c r="KM4" s="23"/>
      <c r="KN4" s="23"/>
      <c r="KO4" s="23"/>
      <c r="KP4" s="23"/>
      <c r="KQ4" s="24"/>
      <c r="KR4" s="22" t="str">
        <f>IF(AND(KR3&gt;=$L3,KR3&lt;=$P3),$S3,"")</f>
        <v/>
      </c>
      <c r="KS4" s="23"/>
      <c r="KT4" s="23"/>
      <c r="KU4" s="23"/>
      <c r="KV4" s="23"/>
      <c r="KW4" s="23"/>
      <c r="KX4" s="24"/>
      <c r="KY4" s="22" t="str">
        <f>IF(AND(KY3&gt;=$L3,KY3&lt;=$P3),$S3,"")</f>
        <v/>
      </c>
      <c r="KZ4" s="23"/>
      <c r="LA4" s="23"/>
      <c r="LB4" s="23"/>
      <c r="LC4" s="23"/>
      <c r="LD4" s="23"/>
      <c r="LE4" s="24"/>
      <c r="LF4" s="22" t="str">
        <f>IF(AND(LF3&gt;=$L3,LF3&lt;=$P3),$S3,"")</f>
        <v/>
      </c>
      <c r="LG4" s="23"/>
      <c r="LH4" s="23"/>
      <c r="LI4" s="23"/>
      <c r="LJ4" s="23"/>
      <c r="LK4" s="23"/>
      <c r="LL4" s="24"/>
      <c r="LM4" s="22" t="str">
        <f>IF(AND(LM3&gt;=$L3,LM3&lt;=$P3),$S3,"")</f>
        <v/>
      </c>
      <c r="LN4" s="23"/>
      <c r="LO4" s="23"/>
      <c r="LP4" s="23"/>
      <c r="LQ4" s="23"/>
      <c r="LR4" s="23"/>
      <c r="LS4" s="24"/>
      <c r="LT4" s="22" t="str">
        <f>IF(AND(LT3&gt;=$L3,LT3&lt;=$P3),$S3,"")</f>
        <v/>
      </c>
      <c r="LU4" s="23"/>
      <c r="LV4" s="23"/>
      <c r="LW4" s="23"/>
      <c r="LX4" s="23"/>
      <c r="LY4" s="23"/>
      <c r="LZ4" s="24"/>
      <c r="MA4" s="22" t="str">
        <f>IF(AND(MA3&gt;=$L3,MA3&lt;=$P3),$S3,"")</f>
        <v/>
      </c>
      <c r="MB4" s="23"/>
      <c r="MC4" s="23"/>
      <c r="MD4" s="23"/>
      <c r="ME4" s="23"/>
      <c r="MF4" s="23"/>
      <c r="MG4" s="24"/>
      <c r="MH4" s="22" t="str">
        <f>IF(AND(MH3&gt;=$L3,MH3&lt;=$P3),$S3,"")</f>
        <v/>
      </c>
      <c r="MI4" s="23"/>
      <c r="MJ4" s="23"/>
      <c r="MK4" s="23"/>
      <c r="ML4" s="23"/>
      <c r="MM4" s="23"/>
      <c r="MN4" s="24"/>
      <c r="MO4" s="22" t="str">
        <f>IF(AND(MO3&gt;=$L3,MO3&lt;=$P3),$S3,"")</f>
        <v/>
      </c>
      <c r="MP4" s="23"/>
      <c r="MQ4" s="23"/>
      <c r="MR4" s="23"/>
      <c r="MS4" s="23"/>
      <c r="MT4" s="23"/>
      <c r="MU4" s="24"/>
      <c r="MV4" s="22" t="str">
        <f>IF(AND(MV3&gt;=$L3,MV3&lt;=$P3),$S3,"")</f>
        <v/>
      </c>
      <c r="MW4" s="23"/>
      <c r="MX4" s="23"/>
      <c r="MY4" s="23"/>
      <c r="MZ4" s="23"/>
      <c r="NA4" s="23"/>
      <c r="NB4" s="24"/>
      <c r="NC4" s="22" t="str">
        <f>IF(AND(NC3&gt;=$L3,NC3&lt;=$P3),$S3,"")</f>
        <v/>
      </c>
      <c r="ND4" s="23"/>
      <c r="NE4" s="23"/>
      <c r="NF4" s="23"/>
      <c r="NG4" s="23"/>
      <c r="NH4" s="23"/>
      <c r="NI4" s="24"/>
      <c r="NJ4" s="22" t="str">
        <f>IF(AND(NJ3&gt;=$L3,NJ3&lt;=$P3),$S3,"")</f>
        <v/>
      </c>
      <c r="NK4" s="23"/>
      <c r="NL4" s="23"/>
      <c r="NM4" s="23"/>
      <c r="NN4" s="23"/>
      <c r="NO4" s="23"/>
      <c r="NP4" s="24"/>
      <c r="NQ4" s="22" t="str">
        <f>IF(AND(NQ3&gt;=$L3,NQ3&lt;=$P3),$S3,"")</f>
        <v/>
      </c>
      <c r="NR4" s="23"/>
      <c r="NS4" s="23"/>
      <c r="NT4" s="23"/>
      <c r="NU4" s="23"/>
      <c r="NV4" s="23"/>
      <c r="NW4" s="24"/>
    </row>
    <row r="5" spans="1:387" ht="21.75" customHeight="1" thickBot="1" x14ac:dyDescent="0.4">
      <c r="A5" s="69"/>
      <c r="B5" s="49"/>
      <c r="C5" s="50"/>
      <c r="D5" s="51"/>
      <c r="E5" s="52"/>
      <c r="F5" s="53"/>
      <c r="G5" s="54"/>
      <c r="H5" s="53"/>
      <c r="I5" s="43"/>
      <c r="J5" s="44"/>
      <c r="K5" s="35"/>
      <c r="L5" s="45"/>
      <c r="M5" s="38"/>
      <c r="N5" s="44"/>
      <c r="O5" s="35"/>
      <c r="P5" s="36"/>
      <c r="Q5" s="38"/>
      <c r="R5" s="128"/>
      <c r="S5" s="42"/>
      <c r="T5" s="11" t="s">
        <v>70</v>
      </c>
      <c r="U5" s="12">
        <f>IF(SUM(X5:AYF5)=0,"",SUM(X5:AYF5))</f>
        <v>13</v>
      </c>
      <c r="V5" s="20"/>
      <c r="W5" s="21"/>
      <c r="X5" s="17"/>
      <c r="Y5" s="18"/>
      <c r="Z5" s="18"/>
      <c r="AA5" s="18"/>
      <c r="AB5" s="18"/>
      <c r="AC5" s="18"/>
      <c r="AD5" s="19"/>
      <c r="AE5" s="17"/>
      <c r="AF5" s="18"/>
      <c r="AG5" s="18"/>
      <c r="AH5" s="18"/>
      <c r="AI5" s="18"/>
      <c r="AJ5" s="18"/>
      <c r="AK5" s="19"/>
      <c r="AL5" s="17"/>
      <c r="AM5" s="18"/>
      <c r="AN5" s="18"/>
      <c r="AO5" s="18"/>
      <c r="AP5" s="18"/>
      <c r="AQ5" s="18"/>
      <c r="AR5" s="19"/>
      <c r="AS5" s="17"/>
      <c r="AT5" s="18"/>
      <c r="AU5" s="18"/>
      <c r="AV5" s="18"/>
      <c r="AW5" s="18"/>
      <c r="AX5" s="18"/>
      <c r="AY5" s="19"/>
      <c r="AZ5" s="17"/>
      <c r="BA5" s="18"/>
      <c r="BB5" s="18"/>
      <c r="BC5" s="18"/>
      <c r="BD5" s="18"/>
      <c r="BE5" s="18"/>
      <c r="BF5" s="19"/>
      <c r="BG5" s="17"/>
      <c r="BH5" s="18"/>
      <c r="BI5" s="18"/>
      <c r="BJ5" s="18"/>
      <c r="BK5" s="18"/>
      <c r="BL5" s="18"/>
      <c r="BM5" s="19"/>
      <c r="BN5" s="17"/>
      <c r="BO5" s="18"/>
      <c r="BP5" s="18"/>
      <c r="BQ5" s="18"/>
      <c r="BR5" s="18"/>
      <c r="BS5" s="18"/>
      <c r="BT5" s="19"/>
      <c r="BU5" s="17">
        <v>3</v>
      </c>
      <c r="BV5" s="18"/>
      <c r="BW5" s="18"/>
      <c r="BX5" s="18"/>
      <c r="BY5" s="18"/>
      <c r="BZ5" s="18"/>
      <c r="CA5" s="19"/>
      <c r="CB5" s="17">
        <v>2</v>
      </c>
      <c r="CC5" s="18"/>
      <c r="CD5" s="18"/>
      <c r="CE5" s="18"/>
      <c r="CF5" s="18"/>
      <c r="CG5" s="18"/>
      <c r="CH5" s="19"/>
      <c r="CI5" s="17">
        <v>2</v>
      </c>
      <c r="CJ5" s="18"/>
      <c r="CK5" s="18"/>
      <c r="CL5" s="18"/>
      <c r="CM5" s="18"/>
      <c r="CN5" s="18"/>
      <c r="CO5" s="19"/>
      <c r="CP5" s="17">
        <v>2</v>
      </c>
      <c r="CQ5" s="18"/>
      <c r="CR5" s="18"/>
      <c r="CS5" s="18"/>
      <c r="CT5" s="18"/>
      <c r="CU5" s="18"/>
      <c r="CV5" s="19"/>
      <c r="CW5" s="17">
        <v>2</v>
      </c>
      <c r="CX5" s="18"/>
      <c r="CY5" s="18"/>
      <c r="CZ5" s="18"/>
      <c r="DA5" s="18"/>
      <c r="DB5" s="18"/>
      <c r="DC5" s="19"/>
      <c r="DD5" s="17">
        <v>2</v>
      </c>
      <c r="DE5" s="18"/>
      <c r="DF5" s="18"/>
      <c r="DG5" s="18"/>
      <c r="DH5" s="18"/>
      <c r="DI5" s="18"/>
      <c r="DJ5" s="19"/>
      <c r="DK5" s="17"/>
      <c r="DL5" s="18"/>
      <c r="DM5" s="18"/>
      <c r="DN5" s="18"/>
      <c r="DO5" s="18"/>
      <c r="DP5" s="18"/>
      <c r="DQ5" s="19"/>
      <c r="DR5" s="17"/>
      <c r="DS5" s="18"/>
      <c r="DT5" s="18"/>
      <c r="DU5" s="18"/>
      <c r="DV5" s="18"/>
      <c r="DW5" s="18"/>
      <c r="DX5" s="19"/>
      <c r="DY5" s="17"/>
      <c r="DZ5" s="18"/>
      <c r="EA5" s="18"/>
      <c r="EB5" s="18"/>
      <c r="EC5" s="18"/>
      <c r="ED5" s="18"/>
      <c r="EE5" s="19"/>
      <c r="EF5" s="17"/>
      <c r="EG5" s="18"/>
      <c r="EH5" s="18"/>
      <c r="EI5" s="18"/>
      <c r="EJ5" s="18"/>
      <c r="EK5" s="18"/>
      <c r="EL5" s="19"/>
      <c r="EM5" s="17"/>
      <c r="EN5" s="18"/>
      <c r="EO5" s="18"/>
      <c r="EP5" s="18"/>
      <c r="EQ5" s="18"/>
      <c r="ER5" s="18"/>
      <c r="ES5" s="19"/>
      <c r="ET5" s="17"/>
      <c r="EU5" s="18"/>
      <c r="EV5" s="18"/>
      <c r="EW5" s="18"/>
      <c r="EX5" s="18"/>
      <c r="EY5" s="18"/>
      <c r="EZ5" s="19"/>
      <c r="FA5" s="17"/>
      <c r="FB5" s="18"/>
      <c r="FC5" s="18"/>
      <c r="FD5" s="18"/>
      <c r="FE5" s="18"/>
      <c r="FF5" s="18"/>
      <c r="FG5" s="19"/>
      <c r="FH5" s="17"/>
      <c r="FI5" s="18"/>
      <c r="FJ5" s="18"/>
      <c r="FK5" s="18"/>
      <c r="FL5" s="18"/>
      <c r="FM5" s="18"/>
      <c r="FN5" s="19"/>
      <c r="FO5" s="17"/>
      <c r="FP5" s="18"/>
      <c r="FQ5" s="18"/>
      <c r="FR5" s="18"/>
      <c r="FS5" s="18"/>
      <c r="FT5" s="18"/>
      <c r="FU5" s="19"/>
      <c r="FV5" s="17"/>
      <c r="FW5" s="18"/>
      <c r="FX5" s="18"/>
      <c r="FY5" s="18"/>
      <c r="FZ5" s="18"/>
      <c r="GA5" s="18"/>
      <c r="GB5" s="19"/>
      <c r="GC5" s="17"/>
      <c r="GD5" s="18"/>
      <c r="GE5" s="18"/>
      <c r="GF5" s="18"/>
      <c r="GG5" s="18"/>
      <c r="GH5" s="18"/>
      <c r="GI5" s="19"/>
      <c r="GJ5" s="17"/>
      <c r="GK5" s="18"/>
      <c r="GL5" s="18"/>
      <c r="GM5" s="18"/>
      <c r="GN5" s="18"/>
      <c r="GO5" s="18"/>
      <c r="GP5" s="19"/>
      <c r="GQ5" s="17"/>
      <c r="GR5" s="18"/>
      <c r="GS5" s="18"/>
      <c r="GT5" s="18"/>
      <c r="GU5" s="18"/>
      <c r="GV5" s="18"/>
      <c r="GW5" s="19"/>
      <c r="GX5" s="17"/>
      <c r="GY5" s="18"/>
      <c r="GZ5" s="18"/>
      <c r="HA5" s="18"/>
      <c r="HB5" s="18"/>
      <c r="HC5" s="18"/>
      <c r="HD5" s="19"/>
      <c r="HE5" s="17"/>
      <c r="HF5" s="18"/>
      <c r="HG5" s="18"/>
      <c r="HH5" s="18"/>
      <c r="HI5" s="18"/>
      <c r="HJ5" s="18"/>
      <c r="HK5" s="19"/>
      <c r="HL5" s="17"/>
      <c r="HM5" s="18"/>
      <c r="HN5" s="18"/>
      <c r="HO5" s="18"/>
      <c r="HP5" s="18"/>
      <c r="HQ5" s="18"/>
      <c r="HR5" s="19"/>
      <c r="HS5" s="17"/>
      <c r="HT5" s="18"/>
      <c r="HU5" s="18"/>
      <c r="HV5" s="18"/>
      <c r="HW5" s="18"/>
      <c r="HX5" s="18"/>
      <c r="HY5" s="19"/>
      <c r="HZ5" s="17"/>
      <c r="IA5" s="18"/>
      <c r="IB5" s="18"/>
      <c r="IC5" s="18"/>
      <c r="ID5" s="18"/>
      <c r="IE5" s="18"/>
      <c r="IF5" s="19"/>
      <c r="IG5" s="17"/>
      <c r="IH5" s="18"/>
      <c r="II5" s="18"/>
      <c r="IJ5" s="18"/>
      <c r="IK5" s="18"/>
      <c r="IL5" s="18"/>
      <c r="IM5" s="19"/>
      <c r="IN5" s="17"/>
      <c r="IO5" s="18"/>
      <c r="IP5" s="18"/>
      <c r="IQ5" s="18"/>
      <c r="IR5" s="18"/>
      <c r="IS5" s="18"/>
      <c r="IT5" s="19"/>
      <c r="IU5" s="17"/>
      <c r="IV5" s="18"/>
      <c r="IW5" s="18"/>
      <c r="IX5" s="18"/>
      <c r="IY5" s="18"/>
      <c r="IZ5" s="18"/>
      <c r="JA5" s="19"/>
      <c r="JB5" s="17"/>
      <c r="JC5" s="18"/>
      <c r="JD5" s="18"/>
      <c r="JE5" s="18"/>
      <c r="JF5" s="18"/>
      <c r="JG5" s="18"/>
      <c r="JH5" s="19"/>
      <c r="JI5" s="17"/>
      <c r="JJ5" s="18"/>
      <c r="JK5" s="18"/>
      <c r="JL5" s="18"/>
      <c r="JM5" s="18"/>
      <c r="JN5" s="18"/>
      <c r="JO5" s="19"/>
      <c r="JP5" s="17"/>
      <c r="JQ5" s="18"/>
      <c r="JR5" s="18"/>
      <c r="JS5" s="18"/>
      <c r="JT5" s="18"/>
      <c r="JU5" s="18"/>
      <c r="JV5" s="19"/>
      <c r="JW5" s="17"/>
      <c r="JX5" s="18"/>
      <c r="JY5" s="18"/>
      <c r="JZ5" s="18"/>
      <c r="KA5" s="18"/>
      <c r="KB5" s="18"/>
      <c r="KC5" s="19"/>
      <c r="KD5" s="17"/>
      <c r="KE5" s="18"/>
      <c r="KF5" s="18"/>
      <c r="KG5" s="18"/>
      <c r="KH5" s="18"/>
      <c r="KI5" s="18"/>
      <c r="KJ5" s="19"/>
      <c r="KK5" s="17"/>
      <c r="KL5" s="18"/>
      <c r="KM5" s="18"/>
      <c r="KN5" s="18"/>
      <c r="KO5" s="18"/>
      <c r="KP5" s="18"/>
      <c r="KQ5" s="19"/>
      <c r="KR5" s="17"/>
      <c r="KS5" s="18"/>
      <c r="KT5" s="18"/>
      <c r="KU5" s="18"/>
      <c r="KV5" s="18"/>
      <c r="KW5" s="18"/>
      <c r="KX5" s="19"/>
      <c r="KY5" s="17"/>
      <c r="KZ5" s="18"/>
      <c r="LA5" s="18"/>
      <c r="LB5" s="18"/>
      <c r="LC5" s="18"/>
      <c r="LD5" s="18"/>
      <c r="LE5" s="19"/>
      <c r="LF5" s="17"/>
      <c r="LG5" s="18"/>
      <c r="LH5" s="18"/>
      <c r="LI5" s="18"/>
      <c r="LJ5" s="18"/>
      <c r="LK5" s="18"/>
      <c r="LL5" s="19"/>
      <c r="LM5" s="17"/>
      <c r="LN5" s="18"/>
      <c r="LO5" s="18"/>
      <c r="LP5" s="18"/>
      <c r="LQ5" s="18"/>
      <c r="LR5" s="18"/>
      <c r="LS5" s="19"/>
      <c r="LT5" s="17"/>
      <c r="LU5" s="18"/>
      <c r="LV5" s="18"/>
      <c r="LW5" s="18"/>
      <c r="LX5" s="18"/>
      <c r="LY5" s="18"/>
      <c r="LZ5" s="19"/>
      <c r="MA5" s="17"/>
      <c r="MB5" s="18"/>
      <c r="MC5" s="18"/>
      <c r="MD5" s="18"/>
      <c r="ME5" s="18"/>
      <c r="MF5" s="18"/>
      <c r="MG5" s="19"/>
      <c r="MH5" s="17"/>
      <c r="MI5" s="18"/>
      <c r="MJ5" s="18"/>
      <c r="MK5" s="18"/>
      <c r="ML5" s="18"/>
      <c r="MM5" s="18"/>
      <c r="MN5" s="19"/>
      <c r="MO5" s="17"/>
      <c r="MP5" s="18"/>
      <c r="MQ5" s="18"/>
      <c r="MR5" s="18"/>
      <c r="MS5" s="18"/>
      <c r="MT5" s="18"/>
      <c r="MU5" s="19"/>
      <c r="MV5" s="17"/>
      <c r="MW5" s="18"/>
      <c r="MX5" s="18"/>
      <c r="MY5" s="18"/>
      <c r="MZ5" s="18"/>
      <c r="NA5" s="18"/>
      <c r="NB5" s="19"/>
      <c r="NC5" s="17"/>
      <c r="ND5" s="18"/>
      <c r="NE5" s="18"/>
      <c r="NF5" s="18"/>
      <c r="NG5" s="18"/>
      <c r="NH5" s="18"/>
      <c r="NI5" s="19"/>
      <c r="NJ5" s="17"/>
      <c r="NK5" s="18"/>
      <c r="NL5" s="18"/>
      <c r="NM5" s="18"/>
      <c r="NN5" s="18"/>
      <c r="NO5" s="18"/>
      <c r="NP5" s="19"/>
      <c r="NQ5" s="17"/>
      <c r="NR5" s="18"/>
      <c r="NS5" s="18"/>
      <c r="NT5" s="18"/>
      <c r="NU5" s="18"/>
      <c r="NV5" s="18"/>
      <c r="NW5" s="19"/>
    </row>
    <row r="6" spans="1:387" ht="24" customHeight="1" thickBot="1" x14ac:dyDescent="0.4">
      <c r="A6" s="57"/>
      <c r="B6" s="49"/>
      <c r="C6" s="50" t="s">
        <v>72</v>
      </c>
      <c r="D6" s="51"/>
      <c r="E6" s="52">
        <v>100</v>
      </c>
      <c r="F6" s="53">
        <v>10</v>
      </c>
      <c r="G6" s="54">
        <f>ROUNDUP(E6*F6/100,0)</f>
        <v>10</v>
      </c>
      <c r="H6" s="53">
        <v>8</v>
      </c>
      <c r="I6" s="43">
        <f>IF(H6="","",G6-H6)</f>
        <v>2</v>
      </c>
      <c r="J6" s="44">
        <v>2020</v>
      </c>
      <c r="K6" s="35">
        <v>12</v>
      </c>
      <c r="L6" s="45">
        <v>20.12</v>
      </c>
      <c r="M6" s="37" t="str">
        <f>IF(OR(J6="",K6=""),"",IF(K6&lt;10,RIGHT(J6,2)&amp;",0"&amp;K6,RIGHT(J6,2)&amp;","&amp;K6))</f>
        <v>20,12</v>
      </c>
      <c r="N6" s="44">
        <v>2020</v>
      </c>
      <c r="O6" s="35">
        <v>15</v>
      </c>
      <c r="P6" s="36">
        <v>20.149999999999999</v>
      </c>
      <c r="Q6" s="37" t="str">
        <f>IF(OR(N6="",O6=""),"",IF(O6&lt;10,RIGHT(N6,2)&amp;",0"&amp;O6,RIGHT(N6,2)&amp;","&amp;O6))</f>
        <v>20,15</v>
      </c>
      <c r="R6" s="39" t="str">
        <f>IF(OR(ISBLANK(K6),ISBLANK(O6)),"",IF(N6-J6=0,O6-K6+1 &amp; " sem",IF(OR(J6=2020,J6=2026,J6=2032,J6=2037,J6=2048),53-RIGHT(L6,2)+O6+1,52-RIGHT(L6,2)+O6+1) &amp; " sem"))</f>
        <v>4 sem</v>
      </c>
      <c r="S6" s="41">
        <f>IF(OR(K6="",O6=""),"",IF(N6-J6=0,E6/((O6-K6+1)*40),IF(OR(J6=2020,J6=2026,J6=2032,J6=2037,J6=2048),E6/((53-RIGHT(L6,2)+O6+1)*40),E6/((52-RIGHT(L6,2)+O6+1)*40))))</f>
        <v>0.625</v>
      </c>
      <c r="T6" s="15" t="s">
        <v>68</v>
      </c>
      <c r="U6" s="16" t="s">
        <v>71</v>
      </c>
      <c r="V6" s="55">
        <v>19.22</v>
      </c>
      <c r="W6" s="56"/>
      <c r="X6" s="32">
        <v>19.23</v>
      </c>
      <c r="Y6" s="33"/>
      <c r="Z6" s="33"/>
      <c r="AA6" s="33"/>
      <c r="AB6" s="33"/>
      <c r="AC6" s="33"/>
      <c r="AD6" s="34"/>
      <c r="AE6" s="32">
        <v>19.239999999999998</v>
      </c>
      <c r="AF6" s="33"/>
      <c r="AG6" s="33"/>
      <c r="AH6" s="33"/>
      <c r="AI6" s="33"/>
      <c r="AJ6" s="33"/>
      <c r="AK6" s="34"/>
      <c r="AL6" s="32">
        <v>19.25</v>
      </c>
      <c r="AM6" s="33"/>
      <c r="AN6" s="33"/>
      <c r="AO6" s="33"/>
      <c r="AP6" s="33"/>
      <c r="AQ6" s="33"/>
      <c r="AR6" s="34"/>
      <c r="AS6" s="32">
        <v>19.260000000000002</v>
      </c>
      <c r="AT6" s="33"/>
      <c r="AU6" s="33"/>
      <c r="AV6" s="33"/>
      <c r="AW6" s="33"/>
      <c r="AX6" s="33"/>
      <c r="AY6" s="34"/>
      <c r="AZ6" s="32">
        <v>19.27</v>
      </c>
      <c r="BA6" s="33"/>
      <c r="BB6" s="33"/>
      <c r="BC6" s="33"/>
      <c r="BD6" s="33"/>
      <c r="BE6" s="33"/>
      <c r="BF6" s="34"/>
      <c r="BG6" s="32">
        <v>19.28</v>
      </c>
      <c r="BH6" s="33"/>
      <c r="BI6" s="33"/>
      <c r="BJ6" s="33"/>
      <c r="BK6" s="33"/>
      <c r="BL6" s="33"/>
      <c r="BM6" s="34"/>
      <c r="BN6" s="32">
        <v>19.29</v>
      </c>
      <c r="BO6" s="33"/>
      <c r="BP6" s="33"/>
      <c r="BQ6" s="33"/>
      <c r="BR6" s="33"/>
      <c r="BS6" s="33"/>
      <c r="BT6" s="34"/>
      <c r="BU6" s="32">
        <v>19.3</v>
      </c>
      <c r="BV6" s="33"/>
      <c r="BW6" s="33"/>
      <c r="BX6" s="33"/>
      <c r="BY6" s="33"/>
      <c r="BZ6" s="33"/>
      <c r="CA6" s="34"/>
      <c r="CB6" s="32">
        <v>19.309999999999999</v>
      </c>
      <c r="CC6" s="33"/>
      <c r="CD6" s="33"/>
      <c r="CE6" s="33"/>
      <c r="CF6" s="33"/>
      <c r="CG6" s="33"/>
      <c r="CH6" s="34"/>
      <c r="CI6" s="32">
        <v>19.32</v>
      </c>
      <c r="CJ6" s="33"/>
      <c r="CK6" s="33"/>
      <c r="CL6" s="33"/>
      <c r="CM6" s="33"/>
      <c r="CN6" s="33"/>
      <c r="CO6" s="34"/>
      <c r="CP6" s="32">
        <v>19.329999999999998</v>
      </c>
      <c r="CQ6" s="33"/>
      <c r="CR6" s="33"/>
      <c r="CS6" s="33"/>
      <c r="CT6" s="33"/>
      <c r="CU6" s="33"/>
      <c r="CV6" s="34"/>
      <c r="CW6" s="32">
        <v>19.34</v>
      </c>
      <c r="CX6" s="33"/>
      <c r="CY6" s="33"/>
      <c r="CZ6" s="33"/>
      <c r="DA6" s="33"/>
      <c r="DB6" s="33"/>
      <c r="DC6" s="34"/>
      <c r="DD6" s="32">
        <v>19.350000000000001</v>
      </c>
      <c r="DE6" s="33"/>
      <c r="DF6" s="33"/>
      <c r="DG6" s="33"/>
      <c r="DH6" s="33"/>
      <c r="DI6" s="33"/>
      <c r="DJ6" s="34"/>
      <c r="DK6" s="32">
        <v>19.36</v>
      </c>
      <c r="DL6" s="33"/>
      <c r="DM6" s="33"/>
      <c r="DN6" s="33"/>
      <c r="DO6" s="33"/>
      <c r="DP6" s="33"/>
      <c r="DQ6" s="34"/>
      <c r="DR6" s="32">
        <v>19.37</v>
      </c>
      <c r="DS6" s="33"/>
      <c r="DT6" s="33"/>
      <c r="DU6" s="33"/>
      <c r="DV6" s="33"/>
      <c r="DW6" s="33"/>
      <c r="DX6" s="34"/>
      <c r="DY6" s="32">
        <v>19.38</v>
      </c>
      <c r="DZ6" s="33"/>
      <c r="EA6" s="33"/>
      <c r="EB6" s="33"/>
      <c r="EC6" s="33"/>
      <c r="ED6" s="33"/>
      <c r="EE6" s="34"/>
      <c r="EF6" s="32">
        <v>19.39</v>
      </c>
      <c r="EG6" s="33"/>
      <c r="EH6" s="33"/>
      <c r="EI6" s="33"/>
      <c r="EJ6" s="33"/>
      <c r="EK6" s="33"/>
      <c r="EL6" s="34"/>
      <c r="EM6" s="32">
        <v>19.399999999999999</v>
      </c>
      <c r="EN6" s="33"/>
      <c r="EO6" s="33"/>
      <c r="EP6" s="33"/>
      <c r="EQ6" s="33"/>
      <c r="ER6" s="33"/>
      <c r="ES6" s="34"/>
      <c r="ET6" s="32">
        <v>19.41</v>
      </c>
      <c r="EU6" s="33"/>
      <c r="EV6" s="33"/>
      <c r="EW6" s="33"/>
      <c r="EX6" s="33"/>
      <c r="EY6" s="33"/>
      <c r="EZ6" s="34"/>
      <c r="FA6" s="32">
        <v>19.420000000000002</v>
      </c>
      <c r="FB6" s="33"/>
      <c r="FC6" s="33"/>
      <c r="FD6" s="33"/>
      <c r="FE6" s="33"/>
      <c r="FF6" s="33"/>
      <c r="FG6" s="34"/>
      <c r="FH6" s="32">
        <v>19.43</v>
      </c>
      <c r="FI6" s="33"/>
      <c r="FJ6" s="33"/>
      <c r="FK6" s="33"/>
      <c r="FL6" s="33"/>
      <c r="FM6" s="33"/>
      <c r="FN6" s="34"/>
      <c r="FO6" s="32">
        <v>19.440000000000001</v>
      </c>
      <c r="FP6" s="33"/>
      <c r="FQ6" s="33"/>
      <c r="FR6" s="33"/>
      <c r="FS6" s="33"/>
      <c r="FT6" s="33"/>
      <c r="FU6" s="34"/>
      <c r="FV6" s="32">
        <v>19.45</v>
      </c>
      <c r="FW6" s="33"/>
      <c r="FX6" s="33"/>
      <c r="FY6" s="33"/>
      <c r="FZ6" s="33"/>
      <c r="GA6" s="33"/>
      <c r="GB6" s="34"/>
      <c r="GC6" s="32">
        <v>19.46</v>
      </c>
      <c r="GD6" s="33"/>
      <c r="GE6" s="33"/>
      <c r="GF6" s="33"/>
      <c r="GG6" s="33"/>
      <c r="GH6" s="33"/>
      <c r="GI6" s="34"/>
      <c r="GJ6" s="32">
        <v>19.47</v>
      </c>
      <c r="GK6" s="33"/>
      <c r="GL6" s="33"/>
      <c r="GM6" s="33"/>
      <c r="GN6" s="33"/>
      <c r="GO6" s="33"/>
      <c r="GP6" s="34"/>
      <c r="GQ6" s="32">
        <v>19.48</v>
      </c>
      <c r="GR6" s="33"/>
      <c r="GS6" s="33"/>
      <c r="GT6" s="33"/>
      <c r="GU6" s="33"/>
      <c r="GV6" s="33"/>
      <c r="GW6" s="34"/>
      <c r="GX6" s="32">
        <v>19.489999999999998</v>
      </c>
      <c r="GY6" s="33"/>
      <c r="GZ6" s="33"/>
      <c r="HA6" s="33"/>
      <c r="HB6" s="33"/>
      <c r="HC6" s="33"/>
      <c r="HD6" s="34"/>
      <c r="HE6" s="32">
        <v>19.5</v>
      </c>
      <c r="HF6" s="33"/>
      <c r="HG6" s="33"/>
      <c r="HH6" s="33"/>
      <c r="HI6" s="33"/>
      <c r="HJ6" s="33"/>
      <c r="HK6" s="34"/>
      <c r="HL6" s="32">
        <v>19.510000000000002</v>
      </c>
      <c r="HM6" s="33"/>
      <c r="HN6" s="33"/>
      <c r="HO6" s="33"/>
      <c r="HP6" s="33"/>
      <c r="HQ6" s="33"/>
      <c r="HR6" s="34"/>
      <c r="HS6" s="32">
        <v>19.52</v>
      </c>
      <c r="HT6" s="33"/>
      <c r="HU6" s="33"/>
      <c r="HV6" s="33"/>
      <c r="HW6" s="33"/>
      <c r="HX6" s="33"/>
      <c r="HY6" s="34"/>
      <c r="HZ6" s="32">
        <v>20.010000000000002</v>
      </c>
      <c r="IA6" s="33"/>
      <c r="IB6" s="33"/>
      <c r="IC6" s="33"/>
      <c r="ID6" s="33"/>
      <c r="IE6" s="33"/>
      <c r="IF6" s="34"/>
      <c r="IG6" s="32">
        <v>20.02</v>
      </c>
      <c r="IH6" s="33"/>
      <c r="II6" s="33"/>
      <c r="IJ6" s="33"/>
      <c r="IK6" s="33"/>
      <c r="IL6" s="33"/>
      <c r="IM6" s="34"/>
      <c r="IN6" s="32">
        <v>20.03</v>
      </c>
      <c r="IO6" s="33"/>
      <c r="IP6" s="33"/>
      <c r="IQ6" s="33"/>
      <c r="IR6" s="33"/>
      <c r="IS6" s="33"/>
      <c r="IT6" s="34"/>
      <c r="IU6" s="32">
        <v>20.04</v>
      </c>
      <c r="IV6" s="33"/>
      <c r="IW6" s="33"/>
      <c r="IX6" s="33"/>
      <c r="IY6" s="33"/>
      <c r="IZ6" s="33"/>
      <c r="JA6" s="34"/>
      <c r="JB6" s="32">
        <v>20.05</v>
      </c>
      <c r="JC6" s="33"/>
      <c r="JD6" s="33"/>
      <c r="JE6" s="33"/>
      <c r="JF6" s="33"/>
      <c r="JG6" s="33"/>
      <c r="JH6" s="34"/>
      <c r="JI6" s="32">
        <v>20.059999999999999</v>
      </c>
      <c r="JJ6" s="33"/>
      <c r="JK6" s="33"/>
      <c r="JL6" s="33"/>
      <c r="JM6" s="33"/>
      <c r="JN6" s="33"/>
      <c r="JO6" s="34"/>
      <c r="JP6" s="32">
        <v>20.07</v>
      </c>
      <c r="JQ6" s="33"/>
      <c r="JR6" s="33"/>
      <c r="JS6" s="33"/>
      <c r="JT6" s="33"/>
      <c r="JU6" s="33"/>
      <c r="JV6" s="34"/>
      <c r="JW6" s="32">
        <v>20.079999999999998</v>
      </c>
      <c r="JX6" s="33"/>
      <c r="JY6" s="33"/>
      <c r="JZ6" s="33"/>
      <c r="KA6" s="33"/>
      <c r="KB6" s="33"/>
      <c r="KC6" s="34"/>
      <c r="KD6" s="32">
        <v>20.09</v>
      </c>
      <c r="KE6" s="33"/>
      <c r="KF6" s="33"/>
      <c r="KG6" s="33"/>
      <c r="KH6" s="33"/>
      <c r="KI6" s="33"/>
      <c r="KJ6" s="34"/>
      <c r="KK6" s="32">
        <v>20.100000000000001</v>
      </c>
      <c r="KL6" s="33"/>
      <c r="KM6" s="33"/>
      <c r="KN6" s="33"/>
      <c r="KO6" s="33"/>
      <c r="KP6" s="33"/>
      <c r="KQ6" s="34"/>
      <c r="KR6" s="32">
        <v>20.11</v>
      </c>
      <c r="KS6" s="33"/>
      <c r="KT6" s="33"/>
      <c r="KU6" s="33"/>
      <c r="KV6" s="33"/>
      <c r="KW6" s="33"/>
      <c r="KX6" s="34"/>
      <c r="KY6" s="32">
        <v>20.12</v>
      </c>
      <c r="KZ6" s="33"/>
      <c r="LA6" s="33"/>
      <c r="LB6" s="33"/>
      <c r="LC6" s="33"/>
      <c r="LD6" s="33"/>
      <c r="LE6" s="34"/>
      <c r="LF6" s="32">
        <v>20.13</v>
      </c>
      <c r="LG6" s="33"/>
      <c r="LH6" s="33"/>
      <c r="LI6" s="33"/>
      <c r="LJ6" s="33"/>
      <c r="LK6" s="33"/>
      <c r="LL6" s="34"/>
      <c r="LM6" s="32">
        <v>20.14</v>
      </c>
      <c r="LN6" s="33"/>
      <c r="LO6" s="33"/>
      <c r="LP6" s="33"/>
      <c r="LQ6" s="33"/>
      <c r="LR6" s="33"/>
      <c r="LS6" s="34"/>
      <c r="LT6" s="32">
        <v>20.149999999999999</v>
      </c>
      <c r="LU6" s="33"/>
      <c r="LV6" s="33"/>
      <c r="LW6" s="33"/>
      <c r="LX6" s="33"/>
      <c r="LY6" s="33"/>
      <c r="LZ6" s="34"/>
      <c r="MA6" s="32">
        <v>20.16</v>
      </c>
      <c r="MB6" s="33"/>
      <c r="MC6" s="33"/>
      <c r="MD6" s="33"/>
      <c r="ME6" s="33"/>
      <c r="MF6" s="33"/>
      <c r="MG6" s="34"/>
      <c r="MH6" s="32">
        <v>20.170000000000002</v>
      </c>
      <c r="MI6" s="33"/>
      <c r="MJ6" s="33"/>
      <c r="MK6" s="33"/>
      <c r="ML6" s="33"/>
      <c r="MM6" s="33"/>
      <c r="MN6" s="34"/>
      <c r="MO6" s="32">
        <v>20.18</v>
      </c>
      <c r="MP6" s="33"/>
      <c r="MQ6" s="33"/>
      <c r="MR6" s="33"/>
      <c r="MS6" s="33"/>
      <c r="MT6" s="33"/>
      <c r="MU6" s="34"/>
      <c r="MV6" s="32">
        <v>20.190000000000001</v>
      </c>
      <c r="MW6" s="33"/>
      <c r="MX6" s="33"/>
      <c r="MY6" s="33"/>
      <c r="MZ6" s="33"/>
      <c r="NA6" s="33"/>
      <c r="NB6" s="34"/>
      <c r="NC6" s="32">
        <v>20.2</v>
      </c>
      <c r="ND6" s="33"/>
      <c r="NE6" s="33"/>
      <c r="NF6" s="33"/>
      <c r="NG6" s="33"/>
      <c r="NH6" s="33"/>
      <c r="NI6" s="34"/>
      <c r="NJ6" s="32">
        <v>20.21</v>
      </c>
      <c r="NK6" s="33"/>
      <c r="NL6" s="33"/>
      <c r="NM6" s="33"/>
      <c r="NN6" s="33"/>
      <c r="NO6" s="33"/>
      <c r="NP6" s="34"/>
      <c r="NQ6" s="32">
        <v>20.22</v>
      </c>
      <c r="NR6" s="33"/>
      <c r="NS6" s="33"/>
      <c r="NT6" s="33"/>
      <c r="NU6" s="33"/>
      <c r="NV6" s="33"/>
      <c r="NW6" s="34"/>
    </row>
    <row r="7" spans="1:387" ht="21.75" customHeight="1" thickBot="1" x14ac:dyDescent="0.4">
      <c r="A7" s="58"/>
      <c r="B7" s="49"/>
      <c r="C7" s="50"/>
      <c r="D7" s="51"/>
      <c r="E7" s="52"/>
      <c r="F7" s="53"/>
      <c r="G7" s="54"/>
      <c r="H7" s="53"/>
      <c r="I7" s="43"/>
      <c r="J7" s="44"/>
      <c r="K7" s="35"/>
      <c r="L7" s="45"/>
      <c r="M7" s="38"/>
      <c r="N7" s="44"/>
      <c r="O7" s="35"/>
      <c r="P7" s="36"/>
      <c r="Q7" s="38"/>
      <c r="R7" s="40"/>
      <c r="S7" s="42"/>
      <c r="T7" s="13" t="s">
        <v>69</v>
      </c>
      <c r="U7" s="14">
        <f>IF(SUM(X7:AYF7)=0,"",SUM(X7:AYF7))</f>
        <v>2.5</v>
      </c>
      <c r="V7" s="28"/>
      <c r="W7" s="29"/>
      <c r="X7" s="22" t="str">
        <f>IF(AND(X6&gt;=$L6,X6&lt;=$P6),$S6,"")</f>
        <v/>
      </c>
      <c r="Y7" s="23"/>
      <c r="Z7" s="23"/>
      <c r="AA7" s="23"/>
      <c r="AB7" s="23"/>
      <c r="AC7" s="23"/>
      <c r="AD7" s="24"/>
      <c r="AE7" s="22" t="str">
        <f>IF(AND(AE6&gt;=$L6,AE6&lt;=$P6),$S6,"")</f>
        <v/>
      </c>
      <c r="AF7" s="23"/>
      <c r="AG7" s="23"/>
      <c r="AH7" s="23"/>
      <c r="AI7" s="23"/>
      <c r="AJ7" s="23"/>
      <c r="AK7" s="24"/>
      <c r="AL7" s="22" t="str">
        <f>IF(AND(AL6&gt;=$L6,AL6&lt;=$P6),$S6,"")</f>
        <v/>
      </c>
      <c r="AM7" s="23"/>
      <c r="AN7" s="23"/>
      <c r="AO7" s="23"/>
      <c r="AP7" s="23"/>
      <c r="AQ7" s="23"/>
      <c r="AR7" s="24"/>
      <c r="AS7" s="22" t="str">
        <f>IF(AND(AS6&gt;=$L6,AS6&lt;=$P6),$S6,"")</f>
        <v/>
      </c>
      <c r="AT7" s="23"/>
      <c r="AU7" s="23"/>
      <c r="AV7" s="23"/>
      <c r="AW7" s="23"/>
      <c r="AX7" s="23"/>
      <c r="AY7" s="24"/>
      <c r="AZ7" s="22" t="str">
        <f>IF(AND(AZ6&gt;=$L6,AZ6&lt;=$P6),$S6,"")</f>
        <v/>
      </c>
      <c r="BA7" s="23"/>
      <c r="BB7" s="23"/>
      <c r="BC7" s="23"/>
      <c r="BD7" s="23"/>
      <c r="BE7" s="23"/>
      <c r="BF7" s="24"/>
      <c r="BG7" s="22" t="str">
        <f>IF(AND(BG6&gt;=$L6,BG6&lt;=$P6),$S6,"")</f>
        <v/>
      </c>
      <c r="BH7" s="23"/>
      <c r="BI7" s="23"/>
      <c r="BJ7" s="23"/>
      <c r="BK7" s="23"/>
      <c r="BL7" s="23"/>
      <c r="BM7" s="24"/>
      <c r="BN7" s="22" t="str">
        <f>IF(AND(BN6&gt;=$L6,BN6&lt;=$P6),$S6,"")</f>
        <v/>
      </c>
      <c r="BO7" s="23"/>
      <c r="BP7" s="23"/>
      <c r="BQ7" s="23"/>
      <c r="BR7" s="23"/>
      <c r="BS7" s="23"/>
      <c r="BT7" s="24"/>
      <c r="BU7" s="22" t="str">
        <f>IF(AND(BU6&gt;=$L6,BU6&lt;=$P6),$S6,"")</f>
        <v/>
      </c>
      <c r="BV7" s="23"/>
      <c r="BW7" s="23"/>
      <c r="BX7" s="23"/>
      <c r="BY7" s="23"/>
      <c r="BZ7" s="23"/>
      <c r="CA7" s="24"/>
      <c r="CB7" s="22" t="str">
        <f>IF(AND(CB6&gt;=$L6,CB6&lt;=$P6),$S6,"")</f>
        <v/>
      </c>
      <c r="CC7" s="23"/>
      <c r="CD7" s="23"/>
      <c r="CE7" s="23"/>
      <c r="CF7" s="23"/>
      <c r="CG7" s="23"/>
      <c r="CH7" s="24"/>
      <c r="CI7" s="22" t="str">
        <f>IF(AND(CI6&gt;=$L6,CI6&lt;=$P6),$S6,"")</f>
        <v/>
      </c>
      <c r="CJ7" s="23"/>
      <c r="CK7" s="23"/>
      <c r="CL7" s="23"/>
      <c r="CM7" s="23"/>
      <c r="CN7" s="23"/>
      <c r="CO7" s="24"/>
      <c r="CP7" s="22" t="str">
        <f>IF(AND(CP6&gt;=$L6,CP6&lt;=$P6),$S6,"")</f>
        <v/>
      </c>
      <c r="CQ7" s="23"/>
      <c r="CR7" s="23"/>
      <c r="CS7" s="23"/>
      <c r="CT7" s="23"/>
      <c r="CU7" s="23"/>
      <c r="CV7" s="24"/>
      <c r="CW7" s="22" t="str">
        <f>IF(AND(CW6&gt;=$L6,CW6&lt;=$P6),$S6,"")</f>
        <v/>
      </c>
      <c r="CX7" s="23"/>
      <c r="CY7" s="23"/>
      <c r="CZ7" s="23"/>
      <c r="DA7" s="23"/>
      <c r="DB7" s="23"/>
      <c r="DC7" s="24"/>
      <c r="DD7" s="22" t="str">
        <f>IF(AND(DD6&gt;=$L6,DD6&lt;=$P6),$S6,"")</f>
        <v/>
      </c>
      <c r="DE7" s="23"/>
      <c r="DF7" s="23"/>
      <c r="DG7" s="23"/>
      <c r="DH7" s="23"/>
      <c r="DI7" s="23"/>
      <c r="DJ7" s="24"/>
      <c r="DK7" s="22" t="str">
        <f>IF(AND(DK6&gt;=$L6,DK6&lt;=$P6),$S6,"")</f>
        <v/>
      </c>
      <c r="DL7" s="23"/>
      <c r="DM7" s="23"/>
      <c r="DN7" s="23"/>
      <c r="DO7" s="23"/>
      <c r="DP7" s="23"/>
      <c r="DQ7" s="24"/>
      <c r="DR7" s="22" t="str">
        <f>IF(AND(DR6&gt;=$L6,DR6&lt;=$P6),$S6,"")</f>
        <v/>
      </c>
      <c r="DS7" s="23"/>
      <c r="DT7" s="23"/>
      <c r="DU7" s="23"/>
      <c r="DV7" s="23"/>
      <c r="DW7" s="23"/>
      <c r="DX7" s="24"/>
      <c r="DY7" s="22" t="str">
        <f>IF(AND(DY6&gt;=$L6,DY6&lt;=$P6),$S6,"")</f>
        <v/>
      </c>
      <c r="DZ7" s="23"/>
      <c r="EA7" s="23"/>
      <c r="EB7" s="23"/>
      <c r="EC7" s="23"/>
      <c r="ED7" s="23"/>
      <c r="EE7" s="24"/>
      <c r="EF7" s="22" t="str">
        <f>IF(AND(EF6&gt;=$L6,EF6&lt;=$P6),$S6,"")</f>
        <v/>
      </c>
      <c r="EG7" s="23"/>
      <c r="EH7" s="23"/>
      <c r="EI7" s="23"/>
      <c r="EJ7" s="23"/>
      <c r="EK7" s="23"/>
      <c r="EL7" s="24"/>
      <c r="EM7" s="22" t="str">
        <f>IF(AND(EM6&gt;=$L6,EM6&lt;=$P6),$S6,"")</f>
        <v/>
      </c>
      <c r="EN7" s="23"/>
      <c r="EO7" s="23"/>
      <c r="EP7" s="23"/>
      <c r="EQ7" s="23"/>
      <c r="ER7" s="23"/>
      <c r="ES7" s="24"/>
      <c r="ET7" s="22" t="str">
        <f>IF(AND(ET6&gt;=$L6,ET6&lt;=$P6),$S6,"")</f>
        <v/>
      </c>
      <c r="EU7" s="23"/>
      <c r="EV7" s="23"/>
      <c r="EW7" s="23"/>
      <c r="EX7" s="23"/>
      <c r="EY7" s="23"/>
      <c r="EZ7" s="24"/>
      <c r="FA7" s="22" t="str">
        <f>IF(AND(FA6&gt;=$L6,FA6&lt;=$P6),$S6,"")</f>
        <v/>
      </c>
      <c r="FB7" s="23"/>
      <c r="FC7" s="23"/>
      <c r="FD7" s="23"/>
      <c r="FE7" s="23"/>
      <c r="FF7" s="23"/>
      <c r="FG7" s="24"/>
      <c r="FH7" s="22" t="str">
        <f>IF(AND(FH6&gt;=$L6,FH6&lt;=$P6),$S6,"")</f>
        <v/>
      </c>
      <c r="FI7" s="23"/>
      <c r="FJ7" s="23"/>
      <c r="FK7" s="23"/>
      <c r="FL7" s="23"/>
      <c r="FM7" s="23"/>
      <c r="FN7" s="24"/>
      <c r="FO7" s="22" t="str">
        <f>IF(AND(FO6&gt;=$L6,FO6&lt;=$P6),$S6,"")</f>
        <v/>
      </c>
      <c r="FP7" s="23"/>
      <c r="FQ7" s="23"/>
      <c r="FR7" s="23"/>
      <c r="FS7" s="23"/>
      <c r="FT7" s="23"/>
      <c r="FU7" s="24"/>
      <c r="FV7" s="22" t="str">
        <f>IF(AND(FV6&gt;=$L6,FV6&lt;=$P6),$S6,"")</f>
        <v/>
      </c>
      <c r="FW7" s="23"/>
      <c r="FX7" s="23"/>
      <c r="FY7" s="23"/>
      <c r="FZ7" s="23"/>
      <c r="GA7" s="23"/>
      <c r="GB7" s="24"/>
      <c r="GC7" s="22" t="str">
        <f>IF(AND(GC6&gt;=$L6,GC6&lt;=$P6),$S6,"")</f>
        <v/>
      </c>
      <c r="GD7" s="23"/>
      <c r="GE7" s="23"/>
      <c r="GF7" s="23"/>
      <c r="GG7" s="23"/>
      <c r="GH7" s="23"/>
      <c r="GI7" s="24"/>
      <c r="GJ7" s="22" t="str">
        <f>IF(AND(GJ6&gt;=$L6,GJ6&lt;=$P6),$S6,"")</f>
        <v/>
      </c>
      <c r="GK7" s="23"/>
      <c r="GL7" s="23"/>
      <c r="GM7" s="23"/>
      <c r="GN7" s="23"/>
      <c r="GO7" s="23"/>
      <c r="GP7" s="24"/>
      <c r="GQ7" s="22" t="str">
        <f>IF(AND(GQ6&gt;=$L6,GQ6&lt;=$P6),$S6,"")</f>
        <v/>
      </c>
      <c r="GR7" s="23"/>
      <c r="GS7" s="23"/>
      <c r="GT7" s="23"/>
      <c r="GU7" s="23"/>
      <c r="GV7" s="23"/>
      <c r="GW7" s="24"/>
      <c r="GX7" s="22" t="str">
        <f>IF(AND(GX6&gt;=$L6,GX6&lt;=$P6),$S6,"")</f>
        <v/>
      </c>
      <c r="GY7" s="23"/>
      <c r="GZ7" s="23"/>
      <c r="HA7" s="23"/>
      <c r="HB7" s="23"/>
      <c r="HC7" s="23"/>
      <c r="HD7" s="24"/>
      <c r="HE7" s="22" t="str">
        <f>IF(AND(HE6&gt;=$L6,HE6&lt;=$P6),$S6,"")</f>
        <v/>
      </c>
      <c r="HF7" s="23"/>
      <c r="HG7" s="23"/>
      <c r="HH7" s="23"/>
      <c r="HI7" s="23"/>
      <c r="HJ7" s="23"/>
      <c r="HK7" s="24"/>
      <c r="HL7" s="22" t="str">
        <f>IF(AND(HL6&gt;=$L6,HL6&lt;=$P6),$S6,"")</f>
        <v/>
      </c>
      <c r="HM7" s="23"/>
      <c r="HN7" s="23"/>
      <c r="HO7" s="23"/>
      <c r="HP7" s="23"/>
      <c r="HQ7" s="23"/>
      <c r="HR7" s="24"/>
      <c r="HS7" s="22" t="str">
        <f>IF(AND(HS6&gt;=$L6,HS6&lt;=$P6),$S6,"")</f>
        <v/>
      </c>
      <c r="HT7" s="23"/>
      <c r="HU7" s="23"/>
      <c r="HV7" s="23"/>
      <c r="HW7" s="23"/>
      <c r="HX7" s="23"/>
      <c r="HY7" s="24"/>
      <c r="HZ7" s="22" t="str">
        <f>IF(AND(HZ6&gt;=$L6,HZ6&lt;=$P6),$S6,"")</f>
        <v/>
      </c>
      <c r="IA7" s="23"/>
      <c r="IB7" s="23"/>
      <c r="IC7" s="23"/>
      <c r="ID7" s="23"/>
      <c r="IE7" s="23"/>
      <c r="IF7" s="24"/>
      <c r="IG7" s="22" t="str">
        <f>IF(AND(IG6&gt;=$L6,IG6&lt;=$P6),$S6,"")</f>
        <v/>
      </c>
      <c r="IH7" s="23"/>
      <c r="II7" s="23"/>
      <c r="IJ7" s="23"/>
      <c r="IK7" s="23"/>
      <c r="IL7" s="23"/>
      <c r="IM7" s="24"/>
      <c r="IN7" s="22" t="str">
        <f>IF(AND(IN6&gt;=$L6,IN6&lt;=$P6),$S6,"")</f>
        <v/>
      </c>
      <c r="IO7" s="23"/>
      <c r="IP7" s="23"/>
      <c r="IQ7" s="23"/>
      <c r="IR7" s="23"/>
      <c r="IS7" s="23"/>
      <c r="IT7" s="24"/>
      <c r="IU7" s="22" t="str">
        <f>IF(AND(IU6&gt;=$L6,IU6&lt;=$P6),$S6,"")</f>
        <v/>
      </c>
      <c r="IV7" s="23"/>
      <c r="IW7" s="23"/>
      <c r="IX7" s="23"/>
      <c r="IY7" s="23"/>
      <c r="IZ7" s="23"/>
      <c r="JA7" s="24"/>
      <c r="JB7" s="22" t="str">
        <f>IF(AND(JB6&gt;=$L6,JB6&lt;=$P6),$S6,"")</f>
        <v/>
      </c>
      <c r="JC7" s="23"/>
      <c r="JD7" s="23"/>
      <c r="JE7" s="23"/>
      <c r="JF7" s="23"/>
      <c r="JG7" s="23"/>
      <c r="JH7" s="24"/>
      <c r="JI7" s="22" t="str">
        <f>IF(AND(JI6&gt;=$L6,JI6&lt;=$P6),$S6,"")</f>
        <v/>
      </c>
      <c r="JJ7" s="23"/>
      <c r="JK7" s="23"/>
      <c r="JL7" s="23"/>
      <c r="JM7" s="23"/>
      <c r="JN7" s="23"/>
      <c r="JO7" s="24"/>
      <c r="JP7" s="22" t="str">
        <f>IF(AND(JP6&gt;=$L6,JP6&lt;=$P6),$S6,"")</f>
        <v/>
      </c>
      <c r="JQ7" s="23"/>
      <c r="JR7" s="23"/>
      <c r="JS7" s="23"/>
      <c r="JT7" s="23"/>
      <c r="JU7" s="23"/>
      <c r="JV7" s="24"/>
      <c r="JW7" s="22" t="str">
        <f>IF(AND(JW6&gt;=$L6,JW6&lt;=$P6),$S6,"")</f>
        <v/>
      </c>
      <c r="JX7" s="23"/>
      <c r="JY7" s="23"/>
      <c r="JZ7" s="23"/>
      <c r="KA7" s="23"/>
      <c r="KB7" s="23"/>
      <c r="KC7" s="24"/>
      <c r="KD7" s="22" t="str">
        <f>IF(AND(KD6&gt;=$L6,KD6&lt;=$P6),$S6,"")</f>
        <v/>
      </c>
      <c r="KE7" s="23"/>
      <c r="KF7" s="23"/>
      <c r="KG7" s="23"/>
      <c r="KH7" s="23"/>
      <c r="KI7" s="23"/>
      <c r="KJ7" s="24"/>
      <c r="KK7" s="22" t="str">
        <f>IF(AND(KK6&gt;=$L6,KK6&lt;=$P6),$S6,"")</f>
        <v/>
      </c>
      <c r="KL7" s="23"/>
      <c r="KM7" s="23"/>
      <c r="KN7" s="23"/>
      <c r="KO7" s="23"/>
      <c r="KP7" s="23"/>
      <c r="KQ7" s="24"/>
      <c r="KR7" s="22" t="str">
        <f>IF(AND(KR6&gt;=$L6,KR6&lt;=$P6),$S6,"")</f>
        <v/>
      </c>
      <c r="KS7" s="23"/>
      <c r="KT7" s="23"/>
      <c r="KU7" s="23"/>
      <c r="KV7" s="23"/>
      <c r="KW7" s="23"/>
      <c r="KX7" s="24"/>
      <c r="KY7" s="22">
        <f>IF(AND(KY6&gt;=$L6,KY6&lt;=$P6),$S6,"")</f>
        <v>0.625</v>
      </c>
      <c r="KZ7" s="23"/>
      <c r="LA7" s="23"/>
      <c r="LB7" s="23"/>
      <c r="LC7" s="23"/>
      <c r="LD7" s="23"/>
      <c r="LE7" s="24"/>
      <c r="LF7" s="22">
        <f>IF(AND(LF6&gt;=$L6,LF6&lt;=$P6),$S6,"")</f>
        <v>0.625</v>
      </c>
      <c r="LG7" s="23"/>
      <c r="LH7" s="23"/>
      <c r="LI7" s="23"/>
      <c r="LJ7" s="23"/>
      <c r="LK7" s="23"/>
      <c r="LL7" s="24"/>
      <c r="LM7" s="22">
        <f>IF(AND(LM6&gt;=$L6,LM6&lt;=$P6),$S6,"")</f>
        <v>0.625</v>
      </c>
      <c r="LN7" s="23"/>
      <c r="LO7" s="23"/>
      <c r="LP7" s="23"/>
      <c r="LQ7" s="23"/>
      <c r="LR7" s="23"/>
      <c r="LS7" s="24"/>
      <c r="LT7" s="22">
        <f>IF(AND(LT6&gt;=$L6,LT6&lt;=$P6),$S6,"")</f>
        <v>0.625</v>
      </c>
      <c r="LU7" s="23"/>
      <c r="LV7" s="23"/>
      <c r="LW7" s="23"/>
      <c r="LX7" s="23"/>
      <c r="LY7" s="23"/>
      <c r="LZ7" s="24"/>
      <c r="MA7" s="22" t="str">
        <f>IF(AND(MA6&gt;=$L6,MA6&lt;=$P6),$S6,"")</f>
        <v/>
      </c>
      <c r="MB7" s="23"/>
      <c r="MC7" s="23"/>
      <c r="MD7" s="23"/>
      <c r="ME7" s="23"/>
      <c r="MF7" s="23"/>
      <c r="MG7" s="24"/>
      <c r="MH7" s="22" t="str">
        <f>IF(AND(MH6&gt;=$L6,MH6&lt;=$P6),$S6,"")</f>
        <v/>
      </c>
      <c r="MI7" s="23"/>
      <c r="MJ7" s="23"/>
      <c r="MK7" s="23"/>
      <c r="ML7" s="23"/>
      <c r="MM7" s="23"/>
      <c r="MN7" s="24"/>
      <c r="MO7" s="22" t="str">
        <f>IF(AND(MO6&gt;=$L6,MO6&lt;=$P6),$S6,"")</f>
        <v/>
      </c>
      <c r="MP7" s="23"/>
      <c r="MQ7" s="23"/>
      <c r="MR7" s="23"/>
      <c r="MS7" s="23"/>
      <c r="MT7" s="23"/>
      <c r="MU7" s="24"/>
      <c r="MV7" s="22" t="str">
        <f>IF(AND(MV6&gt;=$L6,MV6&lt;=$P6),$S6,"")</f>
        <v/>
      </c>
      <c r="MW7" s="23"/>
      <c r="MX7" s="23"/>
      <c r="MY7" s="23"/>
      <c r="MZ7" s="23"/>
      <c r="NA7" s="23"/>
      <c r="NB7" s="24"/>
      <c r="NC7" s="22" t="str">
        <f>IF(AND(NC6&gt;=$L6,NC6&lt;=$P6),$S6,"")</f>
        <v/>
      </c>
      <c r="ND7" s="23"/>
      <c r="NE7" s="23"/>
      <c r="NF7" s="23"/>
      <c r="NG7" s="23"/>
      <c r="NH7" s="23"/>
      <c r="NI7" s="24"/>
      <c r="NJ7" s="22" t="str">
        <f>IF(AND(NJ6&gt;=$L6,NJ6&lt;=$P6),$S6,"")</f>
        <v/>
      </c>
      <c r="NK7" s="23"/>
      <c r="NL7" s="23"/>
      <c r="NM7" s="23"/>
      <c r="NN7" s="23"/>
      <c r="NO7" s="23"/>
      <c r="NP7" s="24"/>
      <c r="NQ7" s="22" t="str">
        <f>IF(AND(NQ6&gt;=$L6,NQ6&lt;=$P6),$S6,"")</f>
        <v/>
      </c>
      <c r="NR7" s="23"/>
      <c r="NS7" s="23"/>
      <c r="NT7" s="23"/>
      <c r="NU7" s="23"/>
      <c r="NV7" s="23"/>
      <c r="NW7" s="24"/>
    </row>
    <row r="8" spans="1:387" ht="21.75" customHeight="1" thickBot="1" x14ac:dyDescent="0.4">
      <c r="A8" s="59"/>
      <c r="B8" s="49"/>
      <c r="C8" s="50"/>
      <c r="D8" s="51"/>
      <c r="E8" s="52"/>
      <c r="F8" s="53"/>
      <c r="G8" s="54"/>
      <c r="H8" s="53"/>
      <c r="I8" s="43"/>
      <c r="J8" s="44"/>
      <c r="K8" s="35"/>
      <c r="L8" s="45"/>
      <c r="M8" s="38"/>
      <c r="N8" s="44"/>
      <c r="O8" s="35"/>
      <c r="P8" s="36"/>
      <c r="Q8" s="38"/>
      <c r="R8" s="40"/>
      <c r="S8" s="42"/>
      <c r="T8" s="11" t="s">
        <v>70</v>
      </c>
      <c r="U8" s="12">
        <f>IF(SUM(X8:AYF8)=0,"",SUM(X8:AYF8))</f>
        <v>4</v>
      </c>
      <c r="V8" s="20"/>
      <c r="W8" s="21"/>
      <c r="X8" s="17"/>
      <c r="Y8" s="18"/>
      <c r="Z8" s="18"/>
      <c r="AA8" s="18"/>
      <c r="AB8" s="18"/>
      <c r="AC8" s="18"/>
      <c r="AD8" s="19"/>
      <c r="AE8" s="17"/>
      <c r="AF8" s="18"/>
      <c r="AG8" s="18"/>
      <c r="AH8" s="18"/>
      <c r="AI8" s="18"/>
      <c r="AJ8" s="18"/>
      <c r="AK8" s="19"/>
      <c r="AL8" s="17"/>
      <c r="AM8" s="18"/>
      <c r="AN8" s="18"/>
      <c r="AO8" s="18"/>
      <c r="AP8" s="18"/>
      <c r="AQ8" s="18"/>
      <c r="AR8" s="19"/>
      <c r="AS8" s="17"/>
      <c r="AT8" s="18"/>
      <c r="AU8" s="18"/>
      <c r="AV8" s="18"/>
      <c r="AW8" s="18"/>
      <c r="AX8" s="18"/>
      <c r="AY8" s="19"/>
      <c r="AZ8" s="17"/>
      <c r="BA8" s="18"/>
      <c r="BB8" s="18"/>
      <c r="BC8" s="18"/>
      <c r="BD8" s="18"/>
      <c r="BE8" s="18"/>
      <c r="BF8" s="19"/>
      <c r="BG8" s="17"/>
      <c r="BH8" s="18"/>
      <c r="BI8" s="18"/>
      <c r="BJ8" s="18"/>
      <c r="BK8" s="18"/>
      <c r="BL8" s="18"/>
      <c r="BM8" s="19"/>
      <c r="BN8" s="17"/>
      <c r="BO8" s="18"/>
      <c r="BP8" s="18"/>
      <c r="BQ8" s="18"/>
      <c r="BR8" s="18"/>
      <c r="BS8" s="18"/>
      <c r="BT8" s="19"/>
      <c r="BU8" s="17"/>
      <c r="BV8" s="18"/>
      <c r="BW8" s="18"/>
      <c r="BX8" s="18"/>
      <c r="BY8" s="18"/>
      <c r="BZ8" s="18"/>
      <c r="CA8" s="19"/>
      <c r="CB8" s="17"/>
      <c r="CC8" s="18"/>
      <c r="CD8" s="18"/>
      <c r="CE8" s="18"/>
      <c r="CF8" s="18"/>
      <c r="CG8" s="18"/>
      <c r="CH8" s="19"/>
      <c r="CI8" s="17"/>
      <c r="CJ8" s="18"/>
      <c r="CK8" s="18"/>
      <c r="CL8" s="18"/>
      <c r="CM8" s="18"/>
      <c r="CN8" s="18"/>
      <c r="CO8" s="19"/>
      <c r="CP8" s="17"/>
      <c r="CQ8" s="18"/>
      <c r="CR8" s="18"/>
      <c r="CS8" s="18"/>
      <c r="CT8" s="18"/>
      <c r="CU8" s="18"/>
      <c r="CV8" s="19"/>
      <c r="CW8" s="17"/>
      <c r="CX8" s="18"/>
      <c r="CY8" s="18"/>
      <c r="CZ8" s="18"/>
      <c r="DA8" s="18"/>
      <c r="DB8" s="18"/>
      <c r="DC8" s="19"/>
      <c r="DD8" s="17"/>
      <c r="DE8" s="18"/>
      <c r="DF8" s="18"/>
      <c r="DG8" s="18"/>
      <c r="DH8" s="18"/>
      <c r="DI8" s="18"/>
      <c r="DJ8" s="19"/>
      <c r="DK8" s="17"/>
      <c r="DL8" s="18"/>
      <c r="DM8" s="18"/>
      <c r="DN8" s="18"/>
      <c r="DO8" s="18"/>
      <c r="DP8" s="18"/>
      <c r="DQ8" s="19"/>
      <c r="DR8" s="17"/>
      <c r="DS8" s="18"/>
      <c r="DT8" s="18"/>
      <c r="DU8" s="18"/>
      <c r="DV8" s="18"/>
      <c r="DW8" s="18"/>
      <c r="DX8" s="19"/>
      <c r="DY8" s="17"/>
      <c r="DZ8" s="18"/>
      <c r="EA8" s="18"/>
      <c r="EB8" s="18"/>
      <c r="EC8" s="18"/>
      <c r="ED8" s="18"/>
      <c r="EE8" s="19"/>
      <c r="EF8" s="17"/>
      <c r="EG8" s="18"/>
      <c r="EH8" s="18"/>
      <c r="EI8" s="18"/>
      <c r="EJ8" s="18"/>
      <c r="EK8" s="18"/>
      <c r="EL8" s="19"/>
      <c r="EM8" s="17"/>
      <c r="EN8" s="18"/>
      <c r="EO8" s="18"/>
      <c r="EP8" s="18"/>
      <c r="EQ8" s="18"/>
      <c r="ER8" s="18"/>
      <c r="ES8" s="19"/>
      <c r="ET8" s="17"/>
      <c r="EU8" s="18"/>
      <c r="EV8" s="18"/>
      <c r="EW8" s="18"/>
      <c r="EX8" s="18"/>
      <c r="EY8" s="18"/>
      <c r="EZ8" s="19"/>
      <c r="FA8" s="17"/>
      <c r="FB8" s="18"/>
      <c r="FC8" s="18"/>
      <c r="FD8" s="18"/>
      <c r="FE8" s="18"/>
      <c r="FF8" s="18"/>
      <c r="FG8" s="19"/>
      <c r="FH8" s="17"/>
      <c r="FI8" s="18"/>
      <c r="FJ8" s="18"/>
      <c r="FK8" s="18"/>
      <c r="FL8" s="18"/>
      <c r="FM8" s="18"/>
      <c r="FN8" s="19"/>
      <c r="FO8" s="17"/>
      <c r="FP8" s="18"/>
      <c r="FQ8" s="18"/>
      <c r="FR8" s="18"/>
      <c r="FS8" s="18"/>
      <c r="FT8" s="18"/>
      <c r="FU8" s="19"/>
      <c r="FV8" s="17"/>
      <c r="FW8" s="18"/>
      <c r="FX8" s="18"/>
      <c r="FY8" s="18"/>
      <c r="FZ8" s="18"/>
      <c r="GA8" s="18"/>
      <c r="GB8" s="19"/>
      <c r="GC8" s="17"/>
      <c r="GD8" s="18"/>
      <c r="GE8" s="18"/>
      <c r="GF8" s="18"/>
      <c r="GG8" s="18"/>
      <c r="GH8" s="18"/>
      <c r="GI8" s="19"/>
      <c r="GJ8" s="17"/>
      <c r="GK8" s="18"/>
      <c r="GL8" s="18"/>
      <c r="GM8" s="18"/>
      <c r="GN8" s="18"/>
      <c r="GO8" s="18"/>
      <c r="GP8" s="19"/>
      <c r="GQ8" s="17"/>
      <c r="GR8" s="18"/>
      <c r="GS8" s="18"/>
      <c r="GT8" s="18"/>
      <c r="GU8" s="18"/>
      <c r="GV8" s="18"/>
      <c r="GW8" s="19"/>
      <c r="GX8" s="17"/>
      <c r="GY8" s="18"/>
      <c r="GZ8" s="18"/>
      <c r="HA8" s="18"/>
      <c r="HB8" s="18"/>
      <c r="HC8" s="18"/>
      <c r="HD8" s="19"/>
      <c r="HE8" s="17"/>
      <c r="HF8" s="18"/>
      <c r="HG8" s="18"/>
      <c r="HH8" s="18"/>
      <c r="HI8" s="18"/>
      <c r="HJ8" s="18"/>
      <c r="HK8" s="19"/>
      <c r="HL8" s="17"/>
      <c r="HM8" s="18"/>
      <c r="HN8" s="18"/>
      <c r="HO8" s="18"/>
      <c r="HP8" s="18"/>
      <c r="HQ8" s="18"/>
      <c r="HR8" s="19"/>
      <c r="HS8" s="17"/>
      <c r="HT8" s="18"/>
      <c r="HU8" s="18"/>
      <c r="HV8" s="18"/>
      <c r="HW8" s="18"/>
      <c r="HX8" s="18"/>
      <c r="HY8" s="19"/>
      <c r="HZ8" s="17"/>
      <c r="IA8" s="18"/>
      <c r="IB8" s="18"/>
      <c r="IC8" s="18"/>
      <c r="ID8" s="18"/>
      <c r="IE8" s="18"/>
      <c r="IF8" s="19"/>
      <c r="IG8" s="17"/>
      <c r="IH8" s="18"/>
      <c r="II8" s="18"/>
      <c r="IJ8" s="18"/>
      <c r="IK8" s="18"/>
      <c r="IL8" s="18"/>
      <c r="IM8" s="19"/>
      <c r="IN8" s="17"/>
      <c r="IO8" s="18"/>
      <c r="IP8" s="18"/>
      <c r="IQ8" s="18"/>
      <c r="IR8" s="18"/>
      <c r="IS8" s="18"/>
      <c r="IT8" s="19"/>
      <c r="IU8" s="17"/>
      <c r="IV8" s="18"/>
      <c r="IW8" s="18"/>
      <c r="IX8" s="18"/>
      <c r="IY8" s="18"/>
      <c r="IZ8" s="18"/>
      <c r="JA8" s="19"/>
      <c r="JB8" s="17"/>
      <c r="JC8" s="18"/>
      <c r="JD8" s="18"/>
      <c r="JE8" s="18"/>
      <c r="JF8" s="18"/>
      <c r="JG8" s="18"/>
      <c r="JH8" s="19"/>
      <c r="JI8" s="17"/>
      <c r="JJ8" s="18"/>
      <c r="JK8" s="18"/>
      <c r="JL8" s="18"/>
      <c r="JM8" s="18"/>
      <c r="JN8" s="18"/>
      <c r="JO8" s="19"/>
      <c r="JP8" s="17"/>
      <c r="JQ8" s="18"/>
      <c r="JR8" s="18"/>
      <c r="JS8" s="18"/>
      <c r="JT8" s="18"/>
      <c r="JU8" s="18"/>
      <c r="JV8" s="19"/>
      <c r="JW8" s="17"/>
      <c r="JX8" s="18"/>
      <c r="JY8" s="18"/>
      <c r="JZ8" s="18"/>
      <c r="KA8" s="18"/>
      <c r="KB8" s="18"/>
      <c r="KC8" s="19"/>
      <c r="KD8" s="17"/>
      <c r="KE8" s="18"/>
      <c r="KF8" s="18"/>
      <c r="KG8" s="18"/>
      <c r="KH8" s="18"/>
      <c r="KI8" s="18"/>
      <c r="KJ8" s="19"/>
      <c r="KK8" s="17"/>
      <c r="KL8" s="18"/>
      <c r="KM8" s="18"/>
      <c r="KN8" s="18"/>
      <c r="KO8" s="18"/>
      <c r="KP8" s="18"/>
      <c r="KQ8" s="19"/>
      <c r="KR8" s="17"/>
      <c r="KS8" s="18"/>
      <c r="KT8" s="18"/>
      <c r="KU8" s="18"/>
      <c r="KV8" s="18"/>
      <c r="KW8" s="18"/>
      <c r="KX8" s="19"/>
      <c r="KY8" s="17">
        <v>1</v>
      </c>
      <c r="KZ8" s="18"/>
      <c r="LA8" s="18"/>
      <c r="LB8" s="18"/>
      <c r="LC8" s="18"/>
      <c r="LD8" s="18"/>
      <c r="LE8" s="19"/>
      <c r="LF8" s="17">
        <v>1</v>
      </c>
      <c r="LG8" s="18"/>
      <c r="LH8" s="18"/>
      <c r="LI8" s="18"/>
      <c r="LJ8" s="18"/>
      <c r="LK8" s="18"/>
      <c r="LL8" s="19"/>
      <c r="LM8" s="17">
        <v>1</v>
      </c>
      <c r="LN8" s="18"/>
      <c r="LO8" s="18"/>
      <c r="LP8" s="18"/>
      <c r="LQ8" s="18"/>
      <c r="LR8" s="18"/>
      <c r="LS8" s="19"/>
      <c r="LT8" s="17">
        <v>1</v>
      </c>
      <c r="LU8" s="18"/>
      <c r="LV8" s="18"/>
      <c r="LW8" s="18"/>
      <c r="LX8" s="18"/>
      <c r="LY8" s="18"/>
      <c r="LZ8" s="19"/>
      <c r="MA8" s="17"/>
      <c r="MB8" s="18"/>
      <c r="MC8" s="18"/>
      <c r="MD8" s="18"/>
      <c r="ME8" s="18"/>
      <c r="MF8" s="18"/>
      <c r="MG8" s="19"/>
      <c r="MH8" s="17"/>
      <c r="MI8" s="18"/>
      <c r="MJ8" s="18"/>
      <c r="MK8" s="18"/>
      <c r="ML8" s="18"/>
      <c r="MM8" s="18"/>
      <c r="MN8" s="19"/>
      <c r="MO8" s="17"/>
      <c r="MP8" s="18"/>
      <c r="MQ8" s="18"/>
      <c r="MR8" s="18"/>
      <c r="MS8" s="18"/>
      <c r="MT8" s="18"/>
      <c r="MU8" s="19"/>
      <c r="MV8" s="17"/>
      <c r="MW8" s="18"/>
      <c r="MX8" s="18"/>
      <c r="MY8" s="18"/>
      <c r="MZ8" s="18"/>
      <c r="NA8" s="18"/>
      <c r="NB8" s="19"/>
      <c r="NC8" s="17"/>
      <c r="ND8" s="18"/>
      <c r="NE8" s="18"/>
      <c r="NF8" s="18"/>
      <c r="NG8" s="18"/>
      <c r="NH8" s="18"/>
      <c r="NI8" s="19"/>
      <c r="NJ8" s="17"/>
      <c r="NK8" s="18"/>
      <c r="NL8" s="18"/>
      <c r="NM8" s="18"/>
      <c r="NN8" s="18"/>
      <c r="NO8" s="18"/>
      <c r="NP8" s="19"/>
      <c r="NQ8" s="17"/>
      <c r="NR8" s="18"/>
      <c r="NS8" s="18"/>
      <c r="NT8" s="18"/>
      <c r="NU8" s="18"/>
      <c r="NV8" s="18"/>
      <c r="NW8" s="19"/>
    </row>
    <row r="9" spans="1:387" ht="24" customHeight="1" thickBot="1" x14ac:dyDescent="0.4">
      <c r="A9" s="63"/>
      <c r="B9" s="49"/>
      <c r="C9" s="50" t="s">
        <v>74</v>
      </c>
      <c r="D9" s="51"/>
      <c r="E9" s="52">
        <v>400</v>
      </c>
      <c r="F9" s="53">
        <v>80</v>
      </c>
      <c r="G9" s="54">
        <f>ROUNDUP(E9*F9/100,0)</f>
        <v>320</v>
      </c>
      <c r="H9" s="53">
        <v>319</v>
      </c>
      <c r="I9" s="43">
        <f>IF(H9="","",G9-H9)</f>
        <v>1</v>
      </c>
      <c r="J9" s="44">
        <v>2019</v>
      </c>
      <c r="K9" s="35">
        <v>46</v>
      </c>
      <c r="L9" s="45">
        <v>19.46</v>
      </c>
      <c r="M9" s="37" t="str">
        <f>IF(OR(J9="",K9=""),"",IF(K9&lt;10,RIGHT(J9,2)&amp;",0"&amp;K9,RIGHT(J9,2)&amp;","&amp;K9))</f>
        <v>19,46</v>
      </c>
      <c r="N9" s="44">
        <v>2019</v>
      </c>
      <c r="O9" s="35">
        <v>50</v>
      </c>
      <c r="P9" s="36">
        <v>19.5</v>
      </c>
      <c r="Q9" s="37" t="str">
        <f>IF(OR(N9="",O9=""),"",IF(O9&lt;10,RIGHT(N9,2)&amp;",0"&amp;O9,RIGHT(N9,2)&amp;","&amp;O9))</f>
        <v>19,50</v>
      </c>
      <c r="R9" s="39" t="str">
        <f>IF(OR(ISBLANK(K9),ISBLANK(O9)),"",IF(N9-J9=0,O9-K9+1 &amp; " sem",IF(OR(J9=2020,J9=2026,J9=2032,J9=2037,J9=2048),53-RIGHT(L9,2)+O9+1,52-RIGHT(L9,2)+O9+1) &amp; " sem"))</f>
        <v>5 sem</v>
      </c>
      <c r="S9" s="41">
        <f>IF(OR(K9="",O9=""),"",IF(N9-J9=0,E9/((O9-K9+1)*40),IF(OR(J9=2020,J9=2026,J9=2032,J9=2037,J9=2048),E9/((53-RIGHT(L9,2)+O9+1)*40),E9/((52-RIGHT(L9,2)+O9+1)*40))))</f>
        <v>2</v>
      </c>
      <c r="T9" s="15" t="s">
        <v>68</v>
      </c>
      <c r="U9" s="16" t="s">
        <v>71</v>
      </c>
      <c r="V9" s="62">
        <v>19.22</v>
      </c>
      <c r="W9" s="62"/>
      <c r="X9" s="32">
        <v>19.23</v>
      </c>
      <c r="Y9" s="33"/>
      <c r="Z9" s="33"/>
      <c r="AA9" s="33"/>
      <c r="AB9" s="33"/>
      <c r="AC9" s="33"/>
      <c r="AD9" s="34"/>
      <c r="AE9" s="60">
        <v>19.239999999999998</v>
      </c>
      <c r="AF9" s="60"/>
      <c r="AG9" s="60"/>
      <c r="AH9" s="60"/>
      <c r="AI9" s="60"/>
      <c r="AJ9" s="60"/>
      <c r="AK9" s="60"/>
      <c r="AL9" s="60">
        <v>19.25</v>
      </c>
      <c r="AM9" s="60"/>
      <c r="AN9" s="60"/>
      <c r="AO9" s="60"/>
      <c r="AP9" s="60"/>
      <c r="AQ9" s="60"/>
      <c r="AR9" s="60"/>
      <c r="AS9" s="60">
        <v>19.260000000000002</v>
      </c>
      <c r="AT9" s="60"/>
      <c r="AU9" s="60"/>
      <c r="AV9" s="60"/>
      <c r="AW9" s="60"/>
      <c r="AX9" s="60"/>
      <c r="AY9" s="60"/>
      <c r="AZ9" s="60">
        <v>19.27</v>
      </c>
      <c r="BA9" s="60"/>
      <c r="BB9" s="60"/>
      <c r="BC9" s="60"/>
      <c r="BD9" s="60"/>
      <c r="BE9" s="60"/>
      <c r="BF9" s="60"/>
      <c r="BG9" s="60">
        <v>19.28</v>
      </c>
      <c r="BH9" s="60"/>
      <c r="BI9" s="60"/>
      <c r="BJ9" s="60"/>
      <c r="BK9" s="60"/>
      <c r="BL9" s="60"/>
      <c r="BM9" s="60"/>
      <c r="BN9" s="60">
        <v>19.29</v>
      </c>
      <c r="BO9" s="60"/>
      <c r="BP9" s="60"/>
      <c r="BQ9" s="60"/>
      <c r="BR9" s="60"/>
      <c r="BS9" s="60"/>
      <c r="BT9" s="60"/>
      <c r="BU9" s="60">
        <v>19.3</v>
      </c>
      <c r="BV9" s="60"/>
      <c r="BW9" s="60"/>
      <c r="BX9" s="60"/>
      <c r="BY9" s="60"/>
      <c r="BZ9" s="60"/>
      <c r="CA9" s="60"/>
      <c r="CB9" s="60">
        <v>19.309999999999999</v>
      </c>
      <c r="CC9" s="60"/>
      <c r="CD9" s="60"/>
      <c r="CE9" s="60"/>
      <c r="CF9" s="60"/>
      <c r="CG9" s="60"/>
      <c r="CH9" s="60"/>
      <c r="CI9" s="60">
        <v>19.32</v>
      </c>
      <c r="CJ9" s="60"/>
      <c r="CK9" s="60"/>
      <c r="CL9" s="60"/>
      <c r="CM9" s="60"/>
      <c r="CN9" s="60"/>
      <c r="CO9" s="60"/>
      <c r="CP9" s="60">
        <v>19.329999999999998</v>
      </c>
      <c r="CQ9" s="60"/>
      <c r="CR9" s="60"/>
      <c r="CS9" s="60"/>
      <c r="CT9" s="60"/>
      <c r="CU9" s="60"/>
      <c r="CV9" s="60"/>
      <c r="CW9" s="60">
        <v>19.34</v>
      </c>
      <c r="CX9" s="60"/>
      <c r="CY9" s="60"/>
      <c r="CZ9" s="60"/>
      <c r="DA9" s="60"/>
      <c r="DB9" s="60"/>
      <c r="DC9" s="60"/>
      <c r="DD9" s="60">
        <v>19.350000000000001</v>
      </c>
      <c r="DE9" s="60"/>
      <c r="DF9" s="60"/>
      <c r="DG9" s="60"/>
      <c r="DH9" s="60"/>
      <c r="DI9" s="60"/>
      <c r="DJ9" s="60"/>
      <c r="DK9" s="60">
        <v>19.36</v>
      </c>
      <c r="DL9" s="60"/>
      <c r="DM9" s="60"/>
      <c r="DN9" s="60"/>
      <c r="DO9" s="60"/>
      <c r="DP9" s="60"/>
      <c r="DQ9" s="60"/>
      <c r="DR9" s="60">
        <v>19.37</v>
      </c>
      <c r="DS9" s="60"/>
      <c r="DT9" s="60"/>
      <c r="DU9" s="60"/>
      <c r="DV9" s="60"/>
      <c r="DW9" s="60"/>
      <c r="DX9" s="60"/>
      <c r="DY9" s="60">
        <v>19.38</v>
      </c>
      <c r="DZ9" s="60"/>
      <c r="EA9" s="60"/>
      <c r="EB9" s="60"/>
      <c r="EC9" s="60"/>
      <c r="ED9" s="60"/>
      <c r="EE9" s="60"/>
      <c r="EF9" s="60">
        <v>19.39</v>
      </c>
      <c r="EG9" s="60"/>
      <c r="EH9" s="60"/>
      <c r="EI9" s="60"/>
      <c r="EJ9" s="60"/>
      <c r="EK9" s="60"/>
      <c r="EL9" s="60"/>
      <c r="EM9" s="60">
        <v>19.399999999999999</v>
      </c>
      <c r="EN9" s="60"/>
      <c r="EO9" s="60"/>
      <c r="EP9" s="60"/>
      <c r="EQ9" s="60"/>
      <c r="ER9" s="60"/>
      <c r="ES9" s="60"/>
      <c r="ET9" s="60">
        <v>19.41</v>
      </c>
      <c r="EU9" s="60"/>
      <c r="EV9" s="60"/>
      <c r="EW9" s="60"/>
      <c r="EX9" s="60"/>
      <c r="EY9" s="60"/>
      <c r="EZ9" s="60"/>
      <c r="FA9" s="60">
        <v>19.420000000000002</v>
      </c>
      <c r="FB9" s="60"/>
      <c r="FC9" s="60"/>
      <c r="FD9" s="60"/>
      <c r="FE9" s="60"/>
      <c r="FF9" s="60"/>
      <c r="FG9" s="60"/>
      <c r="FH9" s="60">
        <v>19.43</v>
      </c>
      <c r="FI9" s="60"/>
      <c r="FJ9" s="60"/>
      <c r="FK9" s="60"/>
      <c r="FL9" s="60"/>
      <c r="FM9" s="60"/>
      <c r="FN9" s="60"/>
      <c r="FO9" s="60">
        <v>19.440000000000001</v>
      </c>
      <c r="FP9" s="60"/>
      <c r="FQ9" s="60"/>
      <c r="FR9" s="60"/>
      <c r="FS9" s="60"/>
      <c r="FT9" s="60"/>
      <c r="FU9" s="60"/>
      <c r="FV9" s="60">
        <v>19.45</v>
      </c>
      <c r="FW9" s="60"/>
      <c r="FX9" s="60"/>
      <c r="FY9" s="60"/>
      <c r="FZ9" s="60"/>
      <c r="GA9" s="60"/>
      <c r="GB9" s="60"/>
      <c r="GC9" s="60">
        <v>19.46</v>
      </c>
      <c r="GD9" s="60"/>
      <c r="GE9" s="60"/>
      <c r="GF9" s="60"/>
      <c r="GG9" s="60"/>
      <c r="GH9" s="60"/>
      <c r="GI9" s="60"/>
      <c r="GJ9" s="60">
        <v>19.47</v>
      </c>
      <c r="GK9" s="60"/>
      <c r="GL9" s="60"/>
      <c r="GM9" s="60"/>
      <c r="GN9" s="60"/>
      <c r="GO9" s="60"/>
      <c r="GP9" s="60"/>
      <c r="GQ9" s="60">
        <v>19.48</v>
      </c>
      <c r="GR9" s="60"/>
      <c r="GS9" s="60"/>
      <c r="GT9" s="60"/>
      <c r="GU9" s="60"/>
      <c r="GV9" s="60"/>
      <c r="GW9" s="60"/>
      <c r="GX9" s="60">
        <v>19.489999999999998</v>
      </c>
      <c r="GY9" s="60"/>
      <c r="GZ9" s="60"/>
      <c r="HA9" s="60"/>
      <c r="HB9" s="60"/>
      <c r="HC9" s="60"/>
      <c r="HD9" s="60"/>
      <c r="HE9" s="60">
        <v>19.5</v>
      </c>
      <c r="HF9" s="60"/>
      <c r="HG9" s="60"/>
      <c r="HH9" s="60"/>
      <c r="HI9" s="60"/>
      <c r="HJ9" s="60"/>
      <c r="HK9" s="60"/>
      <c r="HL9" s="60">
        <v>19.510000000000002</v>
      </c>
      <c r="HM9" s="60"/>
      <c r="HN9" s="60"/>
      <c r="HO9" s="60"/>
      <c r="HP9" s="60"/>
      <c r="HQ9" s="60"/>
      <c r="HR9" s="60"/>
      <c r="HS9" s="60">
        <v>19.52</v>
      </c>
      <c r="HT9" s="60"/>
      <c r="HU9" s="60"/>
      <c r="HV9" s="60"/>
      <c r="HW9" s="60"/>
      <c r="HX9" s="60"/>
      <c r="HY9" s="60"/>
      <c r="HZ9" s="60">
        <v>20.010000000000002</v>
      </c>
      <c r="IA9" s="60"/>
      <c r="IB9" s="60"/>
      <c r="IC9" s="60"/>
      <c r="ID9" s="60"/>
      <c r="IE9" s="60"/>
      <c r="IF9" s="60"/>
      <c r="IG9" s="60">
        <v>20.02</v>
      </c>
      <c r="IH9" s="60"/>
      <c r="II9" s="60"/>
      <c r="IJ9" s="60"/>
      <c r="IK9" s="60"/>
      <c r="IL9" s="60"/>
      <c r="IM9" s="60"/>
      <c r="IN9" s="60">
        <v>20.03</v>
      </c>
      <c r="IO9" s="60"/>
      <c r="IP9" s="60"/>
      <c r="IQ9" s="60"/>
      <c r="IR9" s="60"/>
      <c r="IS9" s="60"/>
      <c r="IT9" s="60"/>
      <c r="IU9" s="60">
        <v>20.04</v>
      </c>
      <c r="IV9" s="60"/>
      <c r="IW9" s="60"/>
      <c r="IX9" s="60"/>
      <c r="IY9" s="60"/>
      <c r="IZ9" s="60"/>
      <c r="JA9" s="60"/>
      <c r="JB9" s="60">
        <v>20.05</v>
      </c>
      <c r="JC9" s="60"/>
      <c r="JD9" s="60"/>
      <c r="JE9" s="60"/>
      <c r="JF9" s="60"/>
      <c r="JG9" s="60"/>
      <c r="JH9" s="60"/>
      <c r="JI9" s="60">
        <v>20.059999999999999</v>
      </c>
      <c r="JJ9" s="60"/>
      <c r="JK9" s="60"/>
      <c r="JL9" s="60"/>
      <c r="JM9" s="60"/>
      <c r="JN9" s="60"/>
      <c r="JO9" s="60"/>
      <c r="JP9" s="60">
        <v>20.07</v>
      </c>
      <c r="JQ9" s="60"/>
      <c r="JR9" s="60"/>
      <c r="JS9" s="60"/>
      <c r="JT9" s="60"/>
      <c r="JU9" s="60"/>
      <c r="JV9" s="60"/>
      <c r="JW9" s="60">
        <v>20.079999999999998</v>
      </c>
      <c r="JX9" s="60"/>
      <c r="JY9" s="60"/>
      <c r="JZ9" s="60"/>
      <c r="KA9" s="60"/>
      <c r="KB9" s="60"/>
      <c r="KC9" s="60"/>
      <c r="KD9" s="60">
        <v>20.09</v>
      </c>
      <c r="KE9" s="60"/>
      <c r="KF9" s="60"/>
      <c r="KG9" s="60"/>
      <c r="KH9" s="60"/>
      <c r="KI9" s="60"/>
      <c r="KJ9" s="60"/>
      <c r="KK9" s="60">
        <v>20.100000000000001</v>
      </c>
      <c r="KL9" s="60"/>
      <c r="KM9" s="60"/>
      <c r="KN9" s="60"/>
      <c r="KO9" s="60"/>
      <c r="KP9" s="60"/>
      <c r="KQ9" s="60"/>
      <c r="KR9" s="60">
        <v>20.11</v>
      </c>
      <c r="KS9" s="60"/>
      <c r="KT9" s="60"/>
      <c r="KU9" s="60"/>
      <c r="KV9" s="60"/>
      <c r="KW9" s="60"/>
      <c r="KX9" s="60"/>
      <c r="KY9" s="60">
        <v>20.12</v>
      </c>
      <c r="KZ9" s="60"/>
      <c r="LA9" s="60"/>
      <c r="LB9" s="60"/>
      <c r="LC9" s="60"/>
      <c r="LD9" s="60"/>
      <c r="LE9" s="60"/>
      <c r="LF9" s="60">
        <v>20.13</v>
      </c>
      <c r="LG9" s="60"/>
      <c r="LH9" s="60"/>
      <c r="LI9" s="60"/>
      <c r="LJ9" s="60"/>
      <c r="LK9" s="60"/>
      <c r="LL9" s="60"/>
      <c r="LM9" s="60">
        <v>20.14</v>
      </c>
      <c r="LN9" s="60"/>
      <c r="LO9" s="60"/>
      <c r="LP9" s="60"/>
      <c r="LQ9" s="60"/>
      <c r="LR9" s="60"/>
      <c r="LS9" s="60"/>
      <c r="LT9" s="60">
        <v>20.149999999999999</v>
      </c>
      <c r="LU9" s="60"/>
      <c r="LV9" s="60"/>
      <c r="LW9" s="60"/>
      <c r="LX9" s="60"/>
      <c r="LY9" s="60"/>
      <c r="LZ9" s="60"/>
      <c r="MA9" s="60">
        <v>20.16</v>
      </c>
      <c r="MB9" s="60"/>
      <c r="MC9" s="60"/>
      <c r="MD9" s="60"/>
      <c r="ME9" s="60"/>
      <c r="MF9" s="60"/>
      <c r="MG9" s="60"/>
      <c r="MH9" s="60">
        <v>20.170000000000002</v>
      </c>
      <c r="MI9" s="60"/>
      <c r="MJ9" s="60"/>
      <c r="MK9" s="60"/>
      <c r="ML9" s="60"/>
      <c r="MM9" s="60"/>
      <c r="MN9" s="60"/>
      <c r="MO9" s="60">
        <v>20.18</v>
      </c>
      <c r="MP9" s="60"/>
      <c r="MQ9" s="60"/>
      <c r="MR9" s="60"/>
      <c r="MS9" s="60"/>
      <c r="MT9" s="60"/>
      <c r="MU9" s="60"/>
      <c r="MV9" s="60">
        <v>20.190000000000001</v>
      </c>
      <c r="MW9" s="60"/>
      <c r="MX9" s="60"/>
      <c r="MY9" s="60"/>
      <c r="MZ9" s="60"/>
      <c r="NA9" s="60"/>
      <c r="NB9" s="60"/>
      <c r="NC9" s="60">
        <v>20.2</v>
      </c>
      <c r="ND9" s="60"/>
      <c r="NE9" s="60"/>
      <c r="NF9" s="60"/>
      <c r="NG9" s="60"/>
      <c r="NH9" s="60"/>
      <c r="NI9" s="60"/>
      <c r="NJ9" s="60">
        <v>20.21</v>
      </c>
      <c r="NK9" s="60"/>
      <c r="NL9" s="60"/>
      <c r="NM9" s="60"/>
      <c r="NN9" s="60"/>
      <c r="NO9" s="60"/>
      <c r="NP9" s="60"/>
      <c r="NQ9" s="60">
        <v>20.22</v>
      </c>
      <c r="NR9" s="60"/>
      <c r="NS9" s="60"/>
      <c r="NT9" s="60"/>
      <c r="NU9" s="60"/>
      <c r="NV9" s="60"/>
      <c r="NW9" s="60"/>
    </row>
    <row r="10" spans="1:387" ht="21.75" customHeight="1" thickBot="1" x14ac:dyDescent="0.4">
      <c r="A10" s="64"/>
      <c r="B10" s="49"/>
      <c r="C10" s="50"/>
      <c r="D10" s="51"/>
      <c r="E10" s="52"/>
      <c r="F10" s="53"/>
      <c r="G10" s="54"/>
      <c r="H10" s="53"/>
      <c r="I10" s="43"/>
      <c r="J10" s="44"/>
      <c r="K10" s="35"/>
      <c r="L10" s="45"/>
      <c r="M10" s="38"/>
      <c r="N10" s="44"/>
      <c r="O10" s="35"/>
      <c r="P10" s="36"/>
      <c r="Q10" s="38"/>
      <c r="R10" s="40"/>
      <c r="S10" s="42"/>
      <c r="T10" s="13" t="s">
        <v>69</v>
      </c>
      <c r="U10" s="14">
        <f>IF(SUM(X10:AYF10)=0,"",SUM(X10:AYF10))</f>
        <v>10</v>
      </c>
      <c r="V10" s="61"/>
      <c r="W10" s="61"/>
      <c r="X10" s="22" t="str">
        <f>IF(AND(X9&gt;=$L9,X9&lt;=$P9),$S9,"")</f>
        <v/>
      </c>
      <c r="Y10" s="23"/>
      <c r="Z10" s="23"/>
      <c r="AA10" s="23"/>
      <c r="AB10" s="23"/>
      <c r="AC10" s="23"/>
      <c r="AD10" s="24"/>
      <c r="AE10" s="22" t="str">
        <f>IF(AND(AE9&gt;=$L9,AE9&lt;=$P9),$S9,"")</f>
        <v/>
      </c>
      <c r="AF10" s="23"/>
      <c r="AG10" s="23"/>
      <c r="AH10" s="23"/>
      <c r="AI10" s="23"/>
      <c r="AJ10" s="23"/>
      <c r="AK10" s="24"/>
      <c r="AL10" s="22" t="str">
        <f>IF(AND(AL9&gt;=$L9,AL9&lt;=$P9),$S9,"")</f>
        <v/>
      </c>
      <c r="AM10" s="23"/>
      <c r="AN10" s="23"/>
      <c r="AO10" s="23"/>
      <c r="AP10" s="23"/>
      <c r="AQ10" s="23"/>
      <c r="AR10" s="24"/>
      <c r="AS10" s="22" t="str">
        <f>IF(AND(AS9&gt;=$L9,AS9&lt;=$P9),$S9,"")</f>
        <v/>
      </c>
      <c r="AT10" s="23"/>
      <c r="AU10" s="23"/>
      <c r="AV10" s="23"/>
      <c r="AW10" s="23"/>
      <c r="AX10" s="23"/>
      <c r="AY10" s="24"/>
      <c r="AZ10" s="22" t="str">
        <f>IF(AND(AZ9&gt;=$L9,AZ9&lt;=$P9),$S9,"")</f>
        <v/>
      </c>
      <c r="BA10" s="23"/>
      <c r="BB10" s="23"/>
      <c r="BC10" s="23"/>
      <c r="BD10" s="23"/>
      <c r="BE10" s="23"/>
      <c r="BF10" s="24"/>
      <c r="BG10" s="22" t="str">
        <f>IF(AND(BG9&gt;=$L9,BG9&lt;=$P9),$S9,"")</f>
        <v/>
      </c>
      <c r="BH10" s="23"/>
      <c r="BI10" s="23"/>
      <c r="BJ10" s="23"/>
      <c r="BK10" s="23"/>
      <c r="BL10" s="23"/>
      <c r="BM10" s="24"/>
      <c r="BN10" s="22" t="str">
        <f>IF(AND(BN9&gt;=$L9,BN9&lt;=$P9),$S9,"")</f>
        <v/>
      </c>
      <c r="BO10" s="23"/>
      <c r="BP10" s="23"/>
      <c r="BQ10" s="23"/>
      <c r="BR10" s="23"/>
      <c r="BS10" s="23"/>
      <c r="BT10" s="24"/>
      <c r="BU10" s="22" t="str">
        <f>IF(AND(BU9&gt;=$L9,BU9&lt;=$P9),$S9,"")</f>
        <v/>
      </c>
      <c r="BV10" s="23"/>
      <c r="BW10" s="23"/>
      <c r="BX10" s="23"/>
      <c r="BY10" s="23"/>
      <c r="BZ10" s="23"/>
      <c r="CA10" s="24"/>
      <c r="CB10" s="22" t="str">
        <f>IF(AND(CB9&gt;=$L9,CB9&lt;=$P9),$S9,"")</f>
        <v/>
      </c>
      <c r="CC10" s="23"/>
      <c r="CD10" s="23"/>
      <c r="CE10" s="23"/>
      <c r="CF10" s="23"/>
      <c r="CG10" s="23"/>
      <c r="CH10" s="24"/>
      <c r="CI10" s="22" t="str">
        <f>IF(AND(CI9&gt;=$L9,CI9&lt;=$P9),$S9,"")</f>
        <v/>
      </c>
      <c r="CJ10" s="23"/>
      <c r="CK10" s="23"/>
      <c r="CL10" s="23"/>
      <c r="CM10" s="23"/>
      <c r="CN10" s="23"/>
      <c r="CO10" s="24"/>
      <c r="CP10" s="22" t="str">
        <f>IF(AND(CP9&gt;=$L9,CP9&lt;=$P9),$S9,"")</f>
        <v/>
      </c>
      <c r="CQ10" s="23"/>
      <c r="CR10" s="23"/>
      <c r="CS10" s="23"/>
      <c r="CT10" s="23"/>
      <c r="CU10" s="23"/>
      <c r="CV10" s="24"/>
      <c r="CW10" s="22" t="str">
        <f>IF(AND(CW9&gt;=$L9,CW9&lt;=$P9),$S9,"")</f>
        <v/>
      </c>
      <c r="CX10" s="23"/>
      <c r="CY10" s="23"/>
      <c r="CZ10" s="23"/>
      <c r="DA10" s="23"/>
      <c r="DB10" s="23"/>
      <c r="DC10" s="24"/>
      <c r="DD10" s="22" t="str">
        <f>IF(AND(DD9&gt;=$L9,DD9&lt;=$P9),$S9,"")</f>
        <v/>
      </c>
      <c r="DE10" s="23"/>
      <c r="DF10" s="23"/>
      <c r="DG10" s="23"/>
      <c r="DH10" s="23"/>
      <c r="DI10" s="23"/>
      <c r="DJ10" s="24"/>
      <c r="DK10" s="22" t="str">
        <f>IF(AND(DK9&gt;=$L9,DK9&lt;=$P9),$S9,"")</f>
        <v/>
      </c>
      <c r="DL10" s="23"/>
      <c r="DM10" s="23"/>
      <c r="DN10" s="23"/>
      <c r="DO10" s="23"/>
      <c r="DP10" s="23"/>
      <c r="DQ10" s="24"/>
      <c r="DR10" s="22" t="str">
        <f>IF(AND(DR9&gt;=$L9,DR9&lt;=$P9),$S9,"")</f>
        <v/>
      </c>
      <c r="DS10" s="23"/>
      <c r="DT10" s="23"/>
      <c r="DU10" s="23"/>
      <c r="DV10" s="23"/>
      <c r="DW10" s="23"/>
      <c r="DX10" s="24"/>
      <c r="DY10" s="22" t="str">
        <f>IF(AND(DY9&gt;=$L9,DY9&lt;=$P9),$S9,"")</f>
        <v/>
      </c>
      <c r="DZ10" s="23"/>
      <c r="EA10" s="23"/>
      <c r="EB10" s="23"/>
      <c r="EC10" s="23"/>
      <c r="ED10" s="23"/>
      <c r="EE10" s="24"/>
      <c r="EF10" s="22" t="str">
        <f>IF(AND(EF9&gt;=$L9,EF9&lt;=$P9),$S9,"")</f>
        <v/>
      </c>
      <c r="EG10" s="23"/>
      <c r="EH10" s="23"/>
      <c r="EI10" s="23"/>
      <c r="EJ10" s="23"/>
      <c r="EK10" s="23"/>
      <c r="EL10" s="24"/>
      <c r="EM10" s="22" t="str">
        <f>IF(AND(EM9&gt;=$L9,EM9&lt;=$P9),$S9,"")</f>
        <v/>
      </c>
      <c r="EN10" s="23"/>
      <c r="EO10" s="23"/>
      <c r="EP10" s="23"/>
      <c r="EQ10" s="23"/>
      <c r="ER10" s="23"/>
      <c r="ES10" s="24"/>
      <c r="ET10" s="22" t="str">
        <f>IF(AND(ET9&gt;=$L9,ET9&lt;=$P9),$S9,"")</f>
        <v/>
      </c>
      <c r="EU10" s="23"/>
      <c r="EV10" s="23"/>
      <c r="EW10" s="23"/>
      <c r="EX10" s="23"/>
      <c r="EY10" s="23"/>
      <c r="EZ10" s="24"/>
      <c r="FA10" s="22" t="str">
        <f>IF(AND(FA9&gt;=$L9,FA9&lt;=$P9),$S9,"")</f>
        <v/>
      </c>
      <c r="FB10" s="23"/>
      <c r="FC10" s="23"/>
      <c r="FD10" s="23"/>
      <c r="FE10" s="23"/>
      <c r="FF10" s="23"/>
      <c r="FG10" s="24"/>
      <c r="FH10" s="22" t="str">
        <f>IF(AND(FH9&gt;=$L9,FH9&lt;=$P9),$S9,"")</f>
        <v/>
      </c>
      <c r="FI10" s="23"/>
      <c r="FJ10" s="23"/>
      <c r="FK10" s="23"/>
      <c r="FL10" s="23"/>
      <c r="FM10" s="23"/>
      <c r="FN10" s="24"/>
      <c r="FO10" s="22" t="str">
        <f>IF(AND(FO9&gt;=$L9,FO9&lt;=$P9),$S9,"")</f>
        <v/>
      </c>
      <c r="FP10" s="23"/>
      <c r="FQ10" s="23"/>
      <c r="FR10" s="23"/>
      <c r="FS10" s="23"/>
      <c r="FT10" s="23"/>
      <c r="FU10" s="24"/>
      <c r="FV10" s="22" t="str">
        <f>IF(AND(FV9&gt;=$L9,FV9&lt;=$P9),$S9,"")</f>
        <v/>
      </c>
      <c r="FW10" s="23"/>
      <c r="FX10" s="23"/>
      <c r="FY10" s="23"/>
      <c r="FZ10" s="23"/>
      <c r="GA10" s="23"/>
      <c r="GB10" s="24"/>
      <c r="GC10" s="22">
        <f>IF(AND(GC9&gt;=$L9,GC9&lt;=$P9),$S9,"")</f>
        <v>2</v>
      </c>
      <c r="GD10" s="23"/>
      <c r="GE10" s="23"/>
      <c r="GF10" s="23"/>
      <c r="GG10" s="23"/>
      <c r="GH10" s="23"/>
      <c r="GI10" s="24"/>
      <c r="GJ10" s="22">
        <f>IF(AND(GJ9&gt;=$L9,GJ9&lt;=$P9),$S9,"")</f>
        <v>2</v>
      </c>
      <c r="GK10" s="23"/>
      <c r="GL10" s="23"/>
      <c r="GM10" s="23"/>
      <c r="GN10" s="23"/>
      <c r="GO10" s="23"/>
      <c r="GP10" s="24"/>
      <c r="GQ10" s="22">
        <f>IF(AND(GQ9&gt;=$L9,GQ9&lt;=$P9),$S9,"")</f>
        <v>2</v>
      </c>
      <c r="GR10" s="23"/>
      <c r="GS10" s="23"/>
      <c r="GT10" s="23"/>
      <c r="GU10" s="23"/>
      <c r="GV10" s="23"/>
      <c r="GW10" s="24"/>
      <c r="GX10" s="22">
        <f>IF(AND(GX9&gt;=$L9,GX9&lt;=$P9),$S9,"")</f>
        <v>2</v>
      </c>
      <c r="GY10" s="23"/>
      <c r="GZ10" s="23"/>
      <c r="HA10" s="23"/>
      <c r="HB10" s="23"/>
      <c r="HC10" s="23"/>
      <c r="HD10" s="24"/>
      <c r="HE10" s="22">
        <f>IF(AND(HE9&gt;=$L9,HE9&lt;=$P9),$S9,"")</f>
        <v>2</v>
      </c>
      <c r="HF10" s="23"/>
      <c r="HG10" s="23"/>
      <c r="HH10" s="23"/>
      <c r="HI10" s="23"/>
      <c r="HJ10" s="23"/>
      <c r="HK10" s="24"/>
      <c r="HL10" s="22" t="str">
        <f>IF(AND(HL9&gt;=$L9,HL9&lt;=$P9),$S9,"")</f>
        <v/>
      </c>
      <c r="HM10" s="23"/>
      <c r="HN10" s="23"/>
      <c r="HO10" s="23"/>
      <c r="HP10" s="23"/>
      <c r="HQ10" s="23"/>
      <c r="HR10" s="24"/>
      <c r="HS10" s="22" t="str">
        <f>IF(AND(HS9&gt;=$L9,HS9&lt;=$P9),$S9,"")</f>
        <v/>
      </c>
      <c r="HT10" s="23"/>
      <c r="HU10" s="23"/>
      <c r="HV10" s="23"/>
      <c r="HW10" s="23"/>
      <c r="HX10" s="23"/>
      <c r="HY10" s="24"/>
      <c r="HZ10" s="22" t="str">
        <f>IF(AND(HZ9&gt;=$L9,HZ9&lt;=$P9),$S9,"")</f>
        <v/>
      </c>
      <c r="IA10" s="23"/>
      <c r="IB10" s="23"/>
      <c r="IC10" s="23"/>
      <c r="ID10" s="23"/>
      <c r="IE10" s="23"/>
      <c r="IF10" s="24"/>
      <c r="IG10" s="22" t="str">
        <f>IF(AND(IG9&gt;=$L9,IG9&lt;=$P9),$S9,"")</f>
        <v/>
      </c>
      <c r="IH10" s="23"/>
      <c r="II10" s="23"/>
      <c r="IJ10" s="23"/>
      <c r="IK10" s="23"/>
      <c r="IL10" s="23"/>
      <c r="IM10" s="24"/>
      <c r="IN10" s="22" t="str">
        <f>IF(AND(IN9&gt;=$L9,IN9&lt;=$P9),$S9,"")</f>
        <v/>
      </c>
      <c r="IO10" s="23"/>
      <c r="IP10" s="23"/>
      <c r="IQ10" s="23"/>
      <c r="IR10" s="23"/>
      <c r="IS10" s="23"/>
      <c r="IT10" s="24"/>
      <c r="IU10" s="22" t="str">
        <f>IF(AND(IU9&gt;=$L9,IU9&lt;=$P9),$S9,"")</f>
        <v/>
      </c>
      <c r="IV10" s="23"/>
      <c r="IW10" s="23"/>
      <c r="IX10" s="23"/>
      <c r="IY10" s="23"/>
      <c r="IZ10" s="23"/>
      <c r="JA10" s="24"/>
      <c r="JB10" s="22" t="str">
        <f>IF(AND(JB9&gt;=$L9,JB9&lt;=$P9),$S9,"")</f>
        <v/>
      </c>
      <c r="JC10" s="23"/>
      <c r="JD10" s="23"/>
      <c r="JE10" s="23"/>
      <c r="JF10" s="23"/>
      <c r="JG10" s="23"/>
      <c r="JH10" s="24"/>
      <c r="JI10" s="22" t="str">
        <f>IF(AND(JI9&gt;=$L9,JI9&lt;=$P9),$S9,"")</f>
        <v/>
      </c>
      <c r="JJ10" s="23"/>
      <c r="JK10" s="23"/>
      <c r="JL10" s="23"/>
      <c r="JM10" s="23"/>
      <c r="JN10" s="23"/>
      <c r="JO10" s="24"/>
      <c r="JP10" s="22" t="str">
        <f>IF(AND(JP9&gt;=$L9,JP9&lt;=$P9),$S9,"")</f>
        <v/>
      </c>
      <c r="JQ10" s="23"/>
      <c r="JR10" s="23"/>
      <c r="JS10" s="23"/>
      <c r="JT10" s="23"/>
      <c r="JU10" s="23"/>
      <c r="JV10" s="24"/>
      <c r="JW10" s="22" t="str">
        <f>IF(AND(JW9&gt;=$L9,JW9&lt;=$P9),$S9,"")</f>
        <v/>
      </c>
      <c r="JX10" s="23"/>
      <c r="JY10" s="23"/>
      <c r="JZ10" s="23"/>
      <c r="KA10" s="23"/>
      <c r="KB10" s="23"/>
      <c r="KC10" s="24"/>
      <c r="KD10" s="22" t="str">
        <f>IF(AND(KD9&gt;=$L9,KD9&lt;=$P9),$S9,"")</f>
        <v/>
      </c>
      <c r="KE10" s="23"/>
      <c r="KF10" s="23"/>
      <c r="KG10" s="23"/>
      <c r="KH10" s="23"/>
      <c r="KI10" s="23"/>
      <c r="KJ10" s="24"/>
      <c r="KK10" s="22" t="str">
        <f>IF(AND(KK9&gt;=$L9,KK9&lt;=$P9),$S9,"")</f>
        <v/>
      </c>
      <c r="KL10" s="23"/>
      <c r="KM10" s="23"/>
      <c r="KN10" s="23"/>
      <c r="KO10" s="23"/>
      <c r="KP10" s="23"/>
      <c r="KQ10" s="24"/>
      <c r="KR10" s="22" t="str">
        <f>IF(AND(KR9&gt;=$L9,KR9&lt;=$P9),$S9,"")</f>
        <v/>
      </c>
      <c r="KS10" s="23"/>
      <c r="KT10" s="23"/>
      <c r="KU10" s="23"/>
      <c r="KV10" s="23"/>
      <c r="KW10" s="23"/>
      <c r="KX10" s="24"/>
      <c r="KY10" s="22" t="str">
        <f>IF(AND(KY9&gt;=$L9,KY9&lt;=$P9),$S9,"")</f>
        <v/>
      </c>
      <c r="KZ10" s="23"/>
      <c r="LA10" s="23"/>
      <c r="LB10" s="23"/>
      <c r="LC10" s="23"/>
      <c r="LD10" s="23"/>
      <c r="LE10" s="24"/>
      <c r="LF10" s="22" t="str">
        <f>IF(AND(LF9&gt;=$L9,LF9&lt;=$P9),$S9,"")</f>
        <v/>
      </c>
      <c r="LG10" s="23"/>
      <c r="LH10" s="23"/>
      <c r="LI10" s="23"/>
      <c r="LJ10" s="23"/>
      <c r="LK10" s="23"/>
      <c r="LL10" s="24"/>
      <c r="LM10" s="22" t="str">
        <f>IF(AND(LM9&gt;=$L9,LM9&lt;=$P9),$S9,"")</f>
        <v/>
      </c>
      <c r="LN10" s="23"/>
      <c r="LO10" s="23"/>
      <c r="LP10" s="23"/>
      <c r="LQ10" s="23"/>
      <c r="LR10" s="23"/>
      <c r="LS10" s="24"/>
      <c r="LT10" s="22" t="str">
        <f>IF(AND(LT9&gt;=$L9,LT9&lt;=$P9),$S9,"")</f>
        <v/>
      </c>
      <c r="LU10" s="23"/>
      <c r="LV10" s="23"/>
      <c r="LW10" s="23"/>
      <c r="LX10" s="23"/>
      <c r="LY10" s="23"/>
      <c r="LZ10" s="24"/>
      <c r="MA10" s="22" t="str">
        <f>IF(AND(MA9&gt;=$L9,MA9&lt;=$P9),$S9,"")</f>
        <v/>
      </c>
      <c r="MB10" s="23"/>
      <c r="MC10" s="23"/>
      <c r="MD10" s="23"/>
      <c r="ME10" s="23"/>
      <c r="MF10" s="23"/>
      <c r="MG10" s="24"/>
      <c r="MH10" s="22" t="str">
        <f>IF(AND(MH9&gt;=$L9,MH9&lt;=$P9),$S9,"")</f>
        <v/>
      </c>
      <c r="MI10" s="23"/>
      <c r="MJ10" s="23"/>
      <c r="MK10" s="23"/>
      <c r="ML10" s="23"/>
      <c r="MM10" s="23"/>
      <c r="MN10" s="24"/>
      <c r="MO10" s="22" t="str">
        <f>IF(AND(MO9&gt;=$L9,MO9&lt;=$P9),$S9,"")</f>
        <v/>
      </c>
      <c r="MP10" s="23"/>
      <c r="MQ10" s="23"/>
      <c r="MR10" s="23"/>
      <c r="MS10" s="23"/>
      <c r="MT10" s="23"/>
      <c r="MU10" s="24"/>
      <c r="MV10" s="22" t="str">
        <f>IF(AND(MV9&gt;=$L9,MV9&lt;=$P9),$S9,"")</f>
        <v/>
      </c>
      <c r="MW10" s="23"/>
      <c r="MX10" s="23"/>
      <c r="MY10" s="23"/>
      <c r="MZ10" s="23"/>
      <c r="NA10" s="23"/>
      <c r="NB10" s="24"/>
      <c r="NC10" s="22" t="str">
        <f>IF(AND(NC9&gt;=$L9,NC9&lt;=$P9),$S9,"")</f>
        <v/>
      </c>
      <c r="ND10" s="23"/>
      <c r="NE10" s="23"/>
      <c r="NF10" s="23"/>
      <c r="NG10" s="23"/>
      <c r="NH10" s="23"/>
      <c r="NI10" s="24"/>
      <c r="NJ10" s="22" t="str">
        <f>IF(AND(NJ9&gt;=$L9,NJ9&lt;=$P9),$S9,"")</f>
        <v/>
      </c>
      <c r="NK10" s="23"/>
      <c r="NL10" s="23"/>
      <c r="NM10" s="23"/>
      <c r="NN10" s="23"/>
      <c r="NO10" s="23"/>
      <c r="NP10" s="24"/>
      <c r="NQ10" s="22" t="str">
        <f>IF(AND(NQ9&gt;=$L9,NQ9&lt;=$P9),$S9,"")</f>
        <v/>
      </c>
      <c r="NR10" s="23"/>
      <c r="NS10" s="23"/>
      <c r="NT10" s="23"/>
      <c r="NU10" s="23"/>
      <c r="NV10" s="23"/>
      <c r="NW10" s="24"/>
    </row>
    <row r="11" spans="1:387" ht="21.75" customHeight="1" thickBot="1" x14ac:dyDescent="0.4">
      <c r="A11" s="65"/>
      <c r="B11" s="49"/>
      <c r="C11" s="50"/>
      <c r="D11" s="51"/>
      <c r="E11" s="52"/>
      <c r="F11" s="53"/>
      <c r="G11" s="54"/>
      <c r="H11" s="53"/>
      <c r="I11" s="43"/>
      <c r="J11" s="44"/>
      <c r="K11" s="35"/>
      <c r="L11" s="45"/>
      <c r="M11" s="38"/>
      <c r="N11" s="44"/>
      <c r="O11" s="35"/>
      <c r="P11" s="36"/>
      <c r="Q11" s="38"/>
      <c r="R11" s="40"/>
      <c r="S11" s="42"/>
      <c r="T11" s="11" t="s">
        <v>70</v>
      </c>
      <c r="U11" s="12">
        <f>IF(SUM(X11:AYF11)=0,"",SUM(X11:AYF11))</f>
        <v>10</v>
      </c>
      <c r="V11" s="20"/>
      <c r="W11" s="21"/>
      <c r="X11" s="17"/>
      <c r="Y11" s="18"/>
      <c r="Z11" s="18"/>
      <c r="AA11" s="18"/>
      <c r="AB11" s="18"/>
      <c r="AC11" s="18"/>
      <c r="AD11" s="19"/>
      <c r="AE11" s="17"/>
      <c r="AF11" s="18"/>
      <c r="AG11" s="18"/>
      <c r="AH11" s="18"/>
      <c r="AI11" s="18"/>
      <c r="AJ11" s="18"/>
      <c r="AK11" s="19"/>
      <c r="AL11" s="17"/>
      <c r="AM11" s="18"/>
      <c r="AN11" s="18"/>
      <c r="AO11" s="18"/>
      <c r="AP11" s="18"/>
      <c r="AQ11" s="18"/>
      <c r="AR11" s="19"/>
      <c r="AS11" s="17"/>
      <c r="AT11" s="18"/>
      <c r="AU11" s="18"/>
      <c r="AV11" s="18"/>
      <c r="AW11" s="18"/>
      <c r="AX11" s="18"/>
      <c r="AY11" s="19"/>
      <c r="AZ11" s="17"/>
      <c r="BA11" s="18"/>
      <c r="BB11" s="18"/>
      <c r="BC11" s="18"/>
      <c r="BD11" s="18"/>
      <c r="BE11" s="18"/>
      <c r="BF11" s="19"/>
      <c r="BG11" s="17"/>
      <c r="BH11" s="18"/>
      <c r="BI11" s="18"/>
      <c r="BJ11" s="18"/>
      <c r="BK11" s="18"/>
      <c r="BL11" s="18"/>
      <c r="BM11" s="19"/>
      <c r="BN11" s="17"/>
      <c r="BO11" s="18"/>
      <c r="BP11" s="18"/>
      <c r="BQ11" s="18"/>
      <c r="BR11" s="18"/>
      <c r="BS11" s="18"/>
      <c r="BT11" s="19"/>
      <c r="BU11" s="17"/>
      <c r="BV11" s="18"/>
      <c r="BW11" s="18"/>
      <c r="BX11" s="18"/>
      <c r="BY11" s="18"/>
      <c r="BZ11" s="18"/>
      <c r="CA11" s="19"/>
      <c r="CB11" s="17"/>
      <c r="CC11" s="18"/>
      <c r="CD11" s="18"/>
      <c r="CE11" s="18"/>
      <c r="CF11" s="18"/>
      <c r="CG11" s="18"/>
      <c r="CH11" s="19"/>
      <c r="CI11" s="17"/>
      <c r="CJ11" s="18"/>
      <c r="CK11" s="18"/>
      <c r="CL11" s="18"/>
      <c r="CM11" s="18"/>
      <c r="CN11" s="18"/>
      <c r="CO11" s="19"/>
      <c r="CP11" s="17"/>
      <c r="CQ11" s="18"/>
      <c r="CR11" s="18"/>
      <c r="CS11" s="18"/>
      <c r="CT11" s="18"/>
      <c r="CU11" s="18"/>
      <c r="CV11" s="19"/>
      <c r="CW11" s="17"/>
      <c r="CX11" s="18"/>
      <c r="CY11" s="18"/>
      <c r="CZ11" s="18"/>
      <c r="DA11" s="18"/>
      <c r="DB11" s="18"/>
      <c r="DC11" s="19"/>
      <c r="DD11" s="17"/>
      <c r="DE11" s="18"/>
      <c r="DF11" s="18"/>
      <c r="DG11" s="18"/>
      <c r="DH11" s="18"/>
      <c r="DI11" s="18"/>
      <c r="DJ11" s="19"/>
      <c r="DK11" s="17"/>
      <c r="DL11" s="18"/>
      <c r="DM11" s="18"/>
      <c r="DN11" s="18"/>
      <c r="DO11" s="18"/>
      <c r="DP11" s="18"/>
      <c r="DQ11" s="19"/>
      <c r="DR11" s="17"/>
      <c r="DS11" s="18"/>
      <c r="DT11" s="18"/>
      <c r="DU11" s="18"/>
      <c r="DV11" s="18"/>
      <c r="DW11" s="18"/>
      <c r="DX11" s="19"/>
      <c r="DY11" s="17"/>
      <c r="DZ11" s="18"/>
      <c r="EA11" s="18"/>
      <c r="EB11" s="18"/>
      <c r="EC11" s="18"/>
      <c r="ED11" s="18"/>
      <c r="EE11" s="19"/>
      <c r="EF11" s="17"/>
      <c r="EG11" s="18"/>
      <c r="EH11" s="18"/>
      <c r="EI11" s="18"/>
      <c r="EJ11" s="18"/>
      <c r="EK11" s="18"/>
      <c r="EL11" s="19"/>
      <c r="EM11" s="17"/>
      <c r="EN11" s="18"/>
      <c r="EO11" s="18"/>
      <c r="EP11" s="18"/>
      <c r="EQ11" s="18"/>
      <c r="ER11" s="18"/>
      <c r="ES11" s="19"/>
      <c r="ET11" s="17"/>
      <c r="EU11" s="18"/>
      <c r="EV11" s="18"/>
      <c r="EW11" s="18"/>
      <c r="EX11" s="18"/>
      <c r="EY11" s="18"/>
      <c r="EZ11" s="19"/>
      <c r="FA11" s="17"/>
      <c r="FB11" s="18"/>
      <c r="FC11" s="18"/>
      <c r="FD11" s="18"/>
      <c r="FE11" s="18"/>
      <c r="FF11" s="18"/>
      <c r="FG11" s="19"/>
      <c r="FH11" s="17"/>
      <c r="FI11" s="18"/>
      <c r="FJ11" s="18"/>
      <c r="FK11" s="18"/>
      <c r="FL11" s="18"/>
      <c r="FM11" s="18"/>
      <c r="FN11" s="19"/>
      <c r="FO11" s="17"/>
      <c r="FP11" s="18"/>
      <c r="FQ11" s="18"/>
      <c r="FR11" s="18"/>
      <c r="FS11" s="18"/>
      <c r="FT11" s="18"/>
      <c r="FU11" s="19"/>
      <c r="FV11" s="17"/>
      <c r="FW11" s="18"/>
      <c r="FX11" s="18"/>
      <c r="FY11" s="18"/>
      <c r="FZ11" s="18"/>
      <c r="GA11" s="18"/>
      <c r="GB11" s="19"/>
      <c r="GC11" s="17">
        <v>2</v>
      </c>
      <c r="GD11" s="18"/>
      <c r="GE11" s="18"/>
      <c r="GF11" s="18"/>
      <c r="GG11" s="18"/>
      <c r="GH11" s="18"/>
      <c r="GI11" s="19"/>
      <c r="GJ11" s="17">
        <v>2</v>
      </c>
      <c r="GK11" s="18"/>
      <c r="GL11" s="18"/>
      <c r="GM11" s="18"/>
      <c r="GN11" s="18"/>
      <c r="GO11" s="18"/>
      <c r="GP11" s="19"/>
      <c r="GQ11" s="17">
        <v>2</v>
      </c>
      <c r="GR11" s="18"/>
      <c r="GS11" s="18"/>
      <c r="GT11" s="18"/>
      <c r="GU11" s="18"/>
      <c r="GV11" s="18"/>
      <c r="GW11" s="19"/>
      <c r="GX11" s="17">
        <v>2</v>
      </c>
      <c r="GY11" s="18"/>
      <c r="GZ11" s="18"/>
      <c r="HA11" s="18"/>
      <c r="HB11" s="18"/>
      <c r="HC11" s="18"/>
      <c r="HD11" s="19"/>
      <c r="HE11" s="17">
        <v>2</v>
      </c>
      <c r="HF11" s="18"/>
      <c r="HG11" s="18"/>
      <c r="HH11" s="18"/>
      <c r="HI11" s="18"/>
      <c r="HJ11" s="18"/>
      <c r="HK11" s="19"/>
      <c r="HL11" s="17"/>
      <c r="HM11" s="18"/>
      <c r="HN11" s="18"/>
      <c r="HO11" s="18"/>
      <c r="HP11" s="18"/>
      <c r="HQ11" s="18"/>
      <c r="HR11" s="19"/>
      <c r="HS11" s="17"/>
      <c r="HT11" s="18"/>
      <c r="HU11" s="18"/>
      <c r="HV11" s="18"/>
      <c r="HW11" s="18"/>
      <c r="HX11" s="18"/>
      <c r="HY11" s="19"/>
      <c r="HZ11" s="17"/>
      <c r="IA11" s="18"/>
      <c r="IB11" s="18"/>
      <c r="IC11" s="18"/>
      <c r="ID11" s="18"/>
      <c r="IE11" s="18"/>
      <c r="IF11" s="19"/>
      <c r="IG11" s="17"/>
      <c r="IH11" s="18"/>
      <c r="II11" s="18"/>
      <c r="IJ11" s="18"/>
      <c r="IK11" s="18"/>
      <c r="IL11" s="18"/>
      <c r="IM11" s="19"/>
      <c r="IN11" s="17"/>
      <c r="IO11" s="18"/>
      <c r="IP11" s="18"/>
      <c r="IQ11" s="18"/>
      <c r="IR11" s="18"/>
      <c r="IS11" s="18"/>
      <c r="IT11" s="19"/>
      <c r="IU11" s="17"/>
      <c r="IV11" s="18"/>
      <c r="IW11" s="18"/>
      <c r="IX11" s="18"/>
      <c r="IY11" s="18"/>
      <c r="IZ11" s="18"/>
      <c r="JA11" s="19"/>
      <c r="JB11" s="17"/>
      <c r="JC11" s="18"/>
      <c r="JD11" s="18"/>
      <c r="JE11" s="18"/>
      <c r="JF11" s="18"/>
      <c r="JG11" s="18"/>
      <c r="JH11" s="19"/>
      <c r="JI11" s="17"/>
      <c r="JJ11" s="18"/>
      <c r="JK11" s="18"/>
      <c r="JL11" s="18"/>
      <c r="JM11" s="18"/>
      <c r="JN11" s="18"/>
      <c r="JO11" s="19"/>
      <c r="JP11" s="17"/>
      <c r="JQ11" s="18"/>
      <c r="JR11" s="18"/>
      <c r="JS11" s="18"/>
      <c r="JT11" s="18"/>
      <c r="JU11" s="18"/>
      <c r="JV11" s="19"/>
      <c r="JW11" s="17"/>
      <c r="JX11" s="18"/>
      <c r="JY11" s="18"/>
      <c r="JZ11" s="18"/>
      <c r="KA11" s="18"/>
      <c r="KB11" s="18"/>
      <c r="KC11" s="19"/>
      <c r="KD11" s="17"/>
      <c r="KE11" s="18"/>
      <c r="KF11" s="18"/>
      <c r="KG11" s="18"/>
      <c r="KH11" s="18"/>
      <c r="KI11" s="18"/>
      <c r="KJ11" s="19"/>
      <c r="KK11" s="17"/>
      <c r="KL11" s="18"/>
      <c r="KM11" s="18"/>
      <c r="KN11" s="18"/>
      <c r="KO11" s="18"/>
      <c r="KP11" s="18"/>
      <c r="KQ11" s="19"/>
      <c r="KR11" s="17"/>
      <c r="KS11" s="18"/>
      <c r="KT11" s="18"/>
      <c r="KU11" s="18"/>
      <c r="KV11" s="18"/>
      <c r="KW11" s="18"/>
      <c r="KX11" s="19"/>
      <c r="KY11" s="17"/>
      <c r="KZ11" s="18"/>
      <c r="LA11" s="18"/>
      <c r="LB11" s="18"/>
      <c r="LC11" s="18"/>
      <c r="LD11" s="18"/>
      <c r="LE11" s="19"/>
      <c r="LF11" s="17"/>
      <c r="LG11" s="18"/>
      <c r="LH11" s="18"/>
      <c r="LI11" s="18"/>
      <c r="LJ11" s="18"/>
      <c r="LK11" s="18"/>
      <c r="LL11" s="19"/>
      <c r="LM11" s="17"/>
      <c r="LN11" s="18"/>
      <c r="LO11" s="18"/>
      <c r="LP11" s="18"/>
      <c r="LQ11" s="18"/>
      <c r="LR11" s="18"/>
      <c r="LS11" s="19"/>
      <c r="LT11" s="17"/>
      <c r="LU11" s="18"/>
      <c r="LV11" s="18"/>
      <c r="LW11" s="18"/>
      <c r="LX11" s="18"/>
      <c r="LY11" s="18"/>
      <c r="LZ11" s="19"/>
      <c r="MA11" s="17"/>
      <c r="MB11" s="18"/>
      <c r="MC11" s="18"/>
      <c r="MD11" s="18"/>
      <c r="ME11" s="18"/>
      <c r="MF11" s="18"/>
      <c r="MG11" s="19"/>
      <c r="MH11" s="17"/>
      <c r="MI11" s="18"/>
      <c r="MJ11" s="18"/>
      <c r="MK11" s="18"/>
      <c r="ML11" s="18"/>
      <c r="MM11" s="18"/>
      <c r="MN11" s="19"/>
      <c r="MO11" s="17"/>
      <c r="MP11" s="18"/>
      <c r="MQ11" s="18"/>
      <c r="MR11" s="18"/>
      <c r="MS11" s="18"/>
      <c r="MT11" s="18"/>
      <c r="MU11" s="19"/>
      <c r="MV11" s="17"/>
      <c r="MW11" s="18"/>
      <c r="MX11" s="18"/>
      <c r="MY11" s="18"/>
      <c r="MZ11" s="18"/>
      <c r="NA11" s="18"/>
      <c r="NB11" s="19"/>
      <c r="NC11" s="17"/>
      <c r="ND11" s="18"/>
      <c r="NE11" s="18"/>
      <c r="NF11" s="18"/>
      <c r="NG11" s="18"/>
      <c r="NH11" s="18"/>
      <c r="NI11" s="19"/>
      <c r="NJ11" s="17"/>
      <c r="NK11" s="18"/>
      <c r="NL11" s="18"/>
      <c r="NM11" s="18"/>
      <c r="NN11" s="18"/>
      <c r="NO11" s="18"/>
      <c r="NP11" s="19"/>
      <c r="NQ11" s="17"/>
      <c r="NR11" s="18"/>
      <c r="NS11" s="18"/>
      <c r="NT11" s="18"/>
      <c r="NU11" s="18"/>
      <c r="NV11" s="18"/>
      <c r="NW11" s="19"/>
    </row>
  </sheetData>
  <mergeCells count="609">
    <mergeCell ref="KK11:KQ11"/>
    <mergeCell ref="KR11:KX11"/>
    <mergeCell ref="KY11:LE11"/>
    <mergeCell ref="LF11:LL11"/>
    <mergeCell ref="LM11:LS11"/>
    <mergeCell ref="LT11:LZ11"/>
    <mergeCell ref="MA11:MG11"/>
    <mergeCell ref="MH11:MN11"/>
    <mergeCell ref="MO11:MU11"/>
    <mergeCell ref="MV11:NB11"/>
    <mergeCell ref="NC11:NI11"/>
    <mergeCell ref="NJ11:NP11"/>
    <mergeCell ref="NQ11:NW11"/>
    <mergeCell ref="FV11:GB11"/>
    <mergeCell ref="GC11:GI11"/>
    <mergeCell ref="GJ11:GP11"/>
    <mergeCell ref="GQ11:GW11"/>
    <mergeCell ref="GX11:HD11"/>
    <mergeCell ref="HE11:HK11"/>
    <mergeCell ref="HL11:HR11"/>
    <mergeCell ref="HS11:HY11"/>
    <mergeCell ref="HZ11:IF11"/>
    <mergeCell ref="IG11:IM11"/>
    <mergeCell ref="IN11:IT11"/>
    <mergeCell ref="IU11:JA11"/>
    <mergeCell ref="JB11:JH11"/>
    <mergeCell ref="JI11:JO11"/>
    <mergeCell ref="JP11:JV11"/>
    <mergeCell ref="JW11:KC11"/>
    <mergeCell ref="KD11:KJ11"/>
    <mergeCell ref="LM10:LS10"/>
    <mergeCell ref="LT10:LZ10"/>
    <mergeCell ref="MA10:MG10"/>
    <mergeCell ref="MH10:MN10"/>
    <mergeCell ref="MO10:MU10"/>
    <mergeCell ref="MV10:NB10"/>
    <mergeCell ref="NC10:NI10"/>
    <mergeCell ref="NJ10:NP10"/>
    <mergeCell ref="NQ10:NW10"/>
    <mergeCell ref="V11:W11"/>
    <mergeCell ref="X11:AD11"/>
    <mergeCell ref="AE11:AK11"/>
    <mergeCell ref="AL11:AR11"/>
    <mergeCell ref="AS11:AY11"/>
    <mergeCell ref="AZ11:BF11"/>
    <mergeCell ref="BG11:BM11"/>
    <mergeCell ref="BN11:BT11"/>
    <mergeCell ref="BU11:CA11"/>
    <mergeCell ref="CB11:CH11"/>
    <mergeCell ref="CI11:CO11"/>
    <mergeCell ref="CP11:CV11"/>
    <mergeCell ref="CW11:DC11"/>
    <mergeCell ref="DD11:DJ11"/>
    <mergeCell ref="DK11:DQ11"/>
    <mergeCell ref="DR11:DX11"/>
    <mergeCell ref="DY11:EE11"/>
    <mergeCell ref="EF11:EL11"/>
    <mergeCell ref="EM11:ES11"/>
    <mergeCell ref="ET11:EZ11"/>
    <mergeCell ref="FA11:FG11"/>
    <mergeCell ref="FH11:FN11"/>
    <mergeCell ref="FO11:FU11"/>
    <mergeCell ref="GX10:HD10"/>
    <mergeCell ref="HE10:HK10"/>
    <mergeCell ref="HL10:HR10"/>
    <mergeCell ref="HS10:HY10"/>
    <mergeCell ref="HZ10:IF10"/>
    <mergeCell ref="IG10:IM10"/>
    <mergeCell ref="IN10:IT10"/>
    <mergeCell ref="IU10:JA10"/>
    <mergeCell ref="JB10:JH10"/>
    <mergeCell ref="JI10:JO10"/>
    <mergeCell ref="JP10:JV10"/>
    <mergeCell ref="JW10:KC10"/>
    <mergeCell ref="KD10:KJ10"/>
    <mergeCell ref="KK10:KQ10"/>
    <mergeCell ref="KR10:KX10"/>
    <mergeCell ref="KY10:LE10"/>
    <mergeCell ref="LF10:LL10"/>
    <mergeCell ref="MO9:MU9"/>
    <mergeCell ref="MV9:NB9"/>
    <mergeCell ref="NC9:NI9"/>
    <mergeCell ref="NJ9:NP9"/>
    <mergeCell ref="NQ9:NW9"/>
    <mergeCell ref="V10:W10"/>
    <mergeCell ref="X10:AD10"/>
    <mergeCell ref="AE10:AK10"/>
    <mergeCell ref="AL10:AR10"/>
    <mergeCell ref="AS10:AY10"/>
    <mergeCell ref="AZ10:BF10"/>
    <mergeCell ref="BG10:BM10"/>
    <mergeCell ref="BN10:BT10"/>
    <mergeCell ref="BU10:CA10"/>
    <mergeCell ref="CB10:CH10"/>
    <mergeCell ref="CI10:CO10"/>
    <mergeCell ref="CP10:CV10"/>
    <mergeCell ref="CW10:DC10"/>
    <mergeCell ref="DD10:DJ10"/>
    <mergeCell ref="DK10:DQ10"/>
    <mergeCell ref="DR10:DX10"/>
    <mergeCell ref="DY10:EE10"/>
    <mergeCell ref="EF10:EL10"/>
    <mergeCell ref="EM10:ES10"/>
    <mergeCell ref="ET10:EZ10"/>
    <mergeCell ref="FA10:FG10"/>
    <mergeCell ref="FH10:FN10"/>
    <mergeCell ref="FO10:FU10"/>
    <mergeCell ref="FV10:GB10"/>
    <mergeCell ref="GC10:GI10"/>
    <mergeCell ref="GJ10:GP10"/>
    <mergeCell ref="GQ10:GW10"/>
    <mergeCell ref="HZ9:IF9"/>
    <mergeCell ref="IG9:IM9"/>
    <mergeCell ref="IN9:IT9"/>
    <mergeCell ref="IU9:JA9"/>
    <mergeCell ref="JB9:JH9"/>
    <mergeCell ref="JI9:JO9"/>
    <mergeCell ref="JP9:JV9"/>
    <mergeCell ref="JW9:KC9"/>
    <mergeCell ref="KD9:KJ9"/>
    <mergeCell ref="KK9:KQ9"/>
    <mergeCell ref="KR9:KX9"/>
    <mergeCell ref="KY9:LE9"/>
    <mergeCell ref="LF9:LL9"/>
    <mergeCell ref="LM9:LS9"/>
    <mergeCell ref="LT9:LZ9"/>
    <mergeCell ref="MA9:MG9"/>
    <mergeCell ref="MH9:MN9"/>
    <mergeCell ref="DK9:DQ9"/>
    <mergeCell ref="DR9:DX9"/>
    <mergeCell ref="DY9:EE9"/>
    <mergeCell ref="EF9:EL9"/>
    <mergeCell ref="EM9:ES9"/>
    <mergeCell ref="ET9:EZ9"/>
    <mergeCell ref="FA9:FG9"/>
    <mergeCell ref="FH9:FN9"/>
    <mergeCell ref="FO9:FU9"/>
    <mergeCell ref="FV9:GB9"/>
    <mergeCell ref="GC9:GI9"/>
    <mergeCell ref="GJ9:GP9"/>
    <mergeCell ref="GQ9:GW9"/>
    <mergeCell ref="GX9:HD9"/>
    <mergeCell ref="HE9:HK9"/>
    <mergeCell ref="HL9:HR9"/>
    <mergeCell ref="HS9:HY9"/>
    <mergeCell ref="Q9:Q11"/>
    <mergeCell ref="R9:R11"/>
    <mergeCell ref="S9:S11"/>
    <mergeCell ref="V9:W9"/>
    <mergeCell ref="X9:AD9"/>
    <mergeCell ref="AE9:AK9"/>
    <mergeCell ref="AL9:AR9"/>
    <mergeCell ref="AS9:AY9"/>
    <mergeCell ref="AZ9:BF9"/>
    <mergeCell ref="BG9:BM9"/>
    <mergeCell ref="BN9:BT9"/>
    <mergeCell ref="BU9:CA9"/>
    <mergeCell ref="CB9:CH9"/>
    <mergeCell ref="CI9:CO9"/>
    <mergeCell ref="CP9:CV9"/>
    <mergeCell ref="CW9:DC9"/>
    <mergeCell ref="DD9:DJ9"/>
    <mergeCell ref="R1:R2"/>
    <mergeCell ref="S1:S2"/>
    <mergeCell ref="T1:T2"/>
    <mergeCell ref="U1:U2"/>
    <mergeCell ref="V1:AY1"/>
    <mergeCell ref="AZ1:CD1"/>
    <mergeCell ref="BG2:BM2"/>
    <mergeCell ref="BN2:BT2"/>
    <mergeCell ref="BU2:CA2"/>
    <mergeCell ref="CB2:CH2"/>
    <mergeCell ref="F1:G1"/>
    <mergeCell ref="H1:I1"/>
    <mergeCell ref="J1:K1"/>
    <mergeCell ref="L1:M2"/>
    <mergeCell ref="N1:O1"/>
    <mergeCell ref="P1:Q2"/>
    <mergeCell ref="A9:A11"/>
    <mergeCell ref="B9:B11"/>
    <mergeCell ref="C9:C11"/>
    <mergeCell ref="D9:D11"/>
    <mergeCell ref="E9:E11"/>
    <mergeCell ref="F9:F11"/>
    <mergeCell ref="G9:G11"/>
    <mergeCell ref="H9:H11"/>
    <mergeCell ref="I9:I11"/>
    <mergeCell ref="J9:J11"/>
    <mergeCell ref="K9:K11"/>
    <mergeCell ref="L9:L11"/>
    <mergeCell ref="M9:M11"/>
    <mergeCell ref="N9:N11"/>
    <mergeCell ref="O9:O11"/>
    <mergeCell ref="P9:P11"/>
    <mergeCell ref="DY2:EE2"/>
    <mergeCell ref="EF2:EL2"/>
    <mergeCell ref="EM2:ES2"/>
    <mergeCell ref="ET2:EZ2"/>
    <mergeCell ref="FA2:FG2"/>
    <mergeCell ref="FH2:FN2"/>
    <mergeCell ref="CI2:CO2"/>
    <mergeCell ref="CP2:CV2"/>
    <mergeCell ref="CW2:DC2"/>
    <mergeCell ref="DD2:DJ2"/>
    <mergeCell ref="DK2:DQ2"/>
    <mergeCell ref="DR2:DX2"/>
    <mergeCell ref="JG1:KI1"/>
    <mergeCell ref="KJ1:LN1"/>
    <mergeCell ref="LO1:MR1"/>
    <mergeCell ref="MS1:NW1"/>
    <mergeCell ref="V2:W2"/>
    <mergeCell ref="X2:AD2"/>
    <mergeCell ref="AE2:AK2"/>
    <mergeCell ref="AL2:AR2"/>
    <mergeCell ref="AS2:AY2"/>
    <mergeCell ref="AZ2:BF2"/>
    <mergeCell ref="CE1:DI1"/>
    <mergeCell ref="DJ1:EM1"/>
    <mergeCell ref="EN1:FR1"/>
    <mergeCell ref="FS1:GV1"/>
    <mergeCell ref="GW1:IA1"/>
    <mergeCell ref="IB1:JF1"/>
    <mergeCell ref="LT2:LZ2"/>
    <mergeCell ref="IU2:JA2"/>
    <mergeCell ref="JB2:JH2"/>
    <mergeCell ref="JI2:JO2"/>
    <mergeCell ref="JP2:JV2"/>
    <mergeCell ref="JW2:KC2"/>
    <mergeCell ref="KD2:KJ2"/>
    <mergeCell ref="HE2:HK2"/>
    <mergeCell ref="HL2:HR2"/>
    <mergeCell ref="HS2:HY2"/>
    <mergeCell ref="HZ2:IF2"/>
    <mergeCell ref="IG2:IM2"/>
    <mergeCell ref="IN2:IT2"/>
    <mergeCell ref="FO2:FU2"/>
    <mergeCell ref="FV2:GB2"/>
    <mergeCell ref="GC2:GI2"/>
    <mergeCell ref="GJ2:GP2"/>
    <mergeCell ref="GQ2:GW2"/>
    <mergeCell ref="GX2:HD2"/>
    <mergeCell ref="NQ2:NW2"/>
    <mergeCell ref="MA2:MG2"/>
    <mergeCell ref="MH2:MN2"/>
    <mergeCell ref="MO2:MU2"/>
    <mergeCell ref="MV2:NB2"/>
    <mergeCell ref="NC2:NI2"/>
    <mergeCell ref="NJ2:NP2"/>
    <mergeCell ref="KK2:KQ2"/>
    <mergeCell ref="KR2:KX2"/>
    <mergeCell ref="KY2:LE2"/>
    <mergeCell ref="LF2:LL2"/>
    <mergeCell ref="LM2:LS2"/>
    <mergeCell ref="A3:A5"/>
    <mergeCell ref="B3:B5"/>
    <mergeCell ref="C3:C5"/>
    <mergeCell ref="D3:D5"/>
    <mergeCell ref="E3:E5"/>
    <mergeCell ref="L3:L5"/>
    <mergeCell ref="M3:M5"/>
    <mergeCell ref="N3:N5"/>
    <mergeCell ref="O3:O5"/>
    <mergeCell ref="P3:P5"/>
    <mergeCell ref="Q3:Q5"/>
    <mergeCell ref="F3:F5"/>
    <mergeCell ref="G3:G5"/>
    <mergeCell ref="H3:H5"/>
    <mergeCell ref="I3:I5"/>
    <mergeCell ref="J3:J5"/>
    <mergeCell ref="K3:K5"/>
    <mergeCell ref="CB3:CH3"/>
    <mergeCell ref="CI3:CO3"/>
    <mergeCell ref="CP3:CV3"/>
    <mergeCell ref="CW3:DC3"/>
    <mergeCell ref="DD3:DJ3"/>
    <mergeCell ref="DK3:DQ3"/>
    <mergeCell ref="AL3:AR3"/>
    <mergeCell ref="AS3:AY3"/>
    <mergeCell ref="AZ3:BF3"/>
    <mergeCell ref="BG3:BM3"/>
    <mergeCell ref="BN3:BT3"/>
    <mergeCell ref="BU3:CA3"/>
    <mergeCell ref="R3:R5"/>
    <mergeCell ref="S3:S5"/>
    <mergeCell ref="V3:W3"/>
    <mergeCell ref="X3:AD3"/>
    <mergeCell ref="AE3:AK3"/>
    <mergeCell ref="JP3:JV3"/>
    <mergeCell ref="JW3:KC3"/>
    <mergeCell ref="GX3:HD3"/>
    <mergeCell ref="HE3:HK3"/>
    <mergeCell ref="HL3:HR3"/>
    <mergeCell ref="HS3:HY3"/>
    <mergeCell ref="HZ3:IF3"/>
    <mergeCell ref="IG3:IM3"/>
    <mergeCell ref="FH3:FN3"/>
    <mergeCell ref="FO3:FU3"/>
    <mergeCell ref="FV3:GB3"/>
    <mergeCell ref="GC3:GI3"/>
    <mergeCell ref="GJ3:GP3"/>
    <mergeCell ref="GQ3:GW3"/>
    <mergeCell ref="DR3:DX3"/>
    <mergeCell ref="DY3:EE3"/>
    <mergeCell ref="EF3:EL3"/>
    <mergeCell ref="EM3:ES3"/>
    <mergeCell ref="ET3:EZ3"/>
    <mergeCell ref="FA3:FG3"/>
    <mergeCell ref="BU4:CA4"/>
    <mergeCell ref="CB4:CH4"/>
    <mergeCell ref="CI4:CO4"/>
    <mergeCell ref="CP4:CV4"/>
    <mergeCell ref="CW4:DC4"/>
    <mergeCell ref="DD4:DJ4"/>
    <mergeCell ref="NJ3:NP3"/>
    <mergeCell ref="NQ3:NW3"/>
    <mergeCell ref="V4:W4"/>
    <mergeCell ref="X4:AD4"/>
    <mergeCell ref="AE4:AK4"/>
    <mergeCell ref="AL4:AR4"/>
    <mergeCell ref="AS4:AY4"/>
    <mergeCell ref="AZ4:BF4"/>
    <mergeCell ref="BG4:BM4"/>
    <mergeCell ref="BN4:BT4"/>
    <mergeCell ref="LT3:LZ3"/>
    <mergeCell ref="MA3:MG3"/>
    <mergeCell ref="MH3:MN3"/>
    <mergeCell ref="MO3:MU3"/>
    <mergeCell ref="MV3:NB3"/>
    <mergeCell ref="NC3:NI3"/>
    <mergeCell ref="KD3:KJ3"/>
    <mergeCell ref="KK3:KQ3"/>
    <mergeCell ref="KR3:KX3"/>
    <mergeCell ref="KY3:LE3"/>
    <mergeCell ref="LF3:LL3"/>
    <mergeCell ref="LM3:LS3"/>
    <mergeCell ref="IN3:IT3"/>
    <mergeCell ref="IU3:JA3"/>
    <mergeCell ref="JB3:JH3"/>
    <mergeCell ref="JI3:JO3"/>
    <mergeCell ref="JI4:JO4"/>
    <mergeCell ref="JP4:JV4"/>
    <mergeCell ref="GQ4:GW4"/>
    <mergeCell ref="GX4:HD4"/>
    <mergeCell ref="HE4:HK4"/>
    <mergeCell ref="HL4:HR4"/>
    <mergeCell ref="HS4:HY4"/>
    <mergeCell ref="HZ4:IF4"/>
    <mergeCell ref="FA4:FG4"/>
    <mergeCell ref="FH4:FN4"/>
    <mergeCell ref="FO4:FU4"/>
    <mergeCell ref="FV4:GB4"/>
    <mergeCell ref="GC4:GI4"/>
    <mergeCell ref="GJ4:GP4"/>
    <mergeCell ref="DK4:DQ4"/>
    <mergeCell ref="DR4:DX4"/>
    <mergeCell ref="DY4:EE4"/>
    <mergeCell ref="EF4:EL4"/>
    <mergeCell ref="EM4:ES4"/>
    <mergeCell ref="ET4:EZ4"/>
    <mergeCell ref="BN5:BT5"/>
    <mergeCell ref="BU5:CA5"/>
    <mergeCell ref="CB5:CH5"/>
    <mergeCell ref="CI5:CO5"/>
    <mergeCell ref="CP5:CV5"/>
    <mergeCell ref="CW5:DC5"/>
    <mergeCell ref="NC4:NI4"/>
    <mergeCell ref="NJ4:NP4"/>
    <mergeCell ref="NQ4:NW4"/>
    <mergeCell ref="V5:W5"/>
    <mergeCell ref="X5:AD5"/>
    <mergeCell ref="AE5:AK5"/>
    <mergeCell ref="AL5:AR5"/>
    <mergeCell ref="AS5:AY5"/>
    <mergeCell ref="AZ5:BF5"/>
    <mergeCell ref="BG5:BM5"/>
    <mergeCell ref="LM4:LS4"/>
    <mergeCell ref="LT4:LZ4"/>
    <mergeCell ref="MA4:MG4"/>
    <mergeCell ref="MH4:MN4"/>
    <mergeCell ref="MO4:MU4"/>
    <mergeCell ref="MV4:NB4"/>
    <mergeCell ref="JW4:KC4"/>
    <mergeCell ref="KD4:KJ4"/>
    <mergeCell ref="KK4:KQ4"/>
    <mergeCell ref="KR4:KX4"/>
    <mergeCell ref="KY4:LE4"/>
    <mergeCell ref="LF4:LL4"/>
    <mergeCell ref="IG4:IM4"/>
    <mergeCell ref="IN4:IT4"/>
    <mergeCell ref="IU4:JA4"/>
    <mergeCell ref="JB4:JH4"/>
    <mergeCell ref="JB5:JH5"/>
    <mergeCell ref="JI5:JO5"/>
    <mergeCell ref="GJ5:GP5"/>
    <mergeCell ref="GQ5:GW5"/>
    <mergeCell ref="GX5:HD5"/>
    <mergeCell ref="HE5:HK5"/>
    <mergeCell ref="HL5:HR5"/>
    <mergeCell ref="HS5:HY5"/>
    <mergeCell ref="ET5:EZ5"/>
    <mergeCell ref="FA5:FG5"/>
    <mergeCell ref="FH5:FN5"/>
    <mergeCell ref="FO5:FU5"/>
    <mergeCell ref="FV5:GB5"/>
    <mergeCell ref="GC5:GI5"/>
    <mergeCell ref="DD5:DJ5"/>
    <mergeCell ref="DK5:DQ5"/>
    <mergeCell ref="DR5:DX5"/>
    <mergeCell ref="DY5:EE5"/>
    <mergeCell ref="EF5:EL5"/>
    <mergeCell ref="EM5:ES5"/>
    <mergeCell ref="MV5:NB5"/>
    <mergeCell ref="NC5:NI5"/>
    <mergeCell ref="NJ5:NP5"/>
    <mergeCell ref="NQ5:NW5"/>
    <mergeCell ref="LF5:LL5"/>
    <mergeCell ref="LM5:LS5"/>
    <mergeCell ref="LT5:LZ5"/>
    <mergeCell ref="MA5:MG5"/>
    <mergeCell ref="MH5:MN5"/>
    <mergeCell ref="MO5:MU5"/>
    <mergeCell ref="JP5:JV5"/>
    <mergeCell ref="JW5:KC5"/>
    <mergeCell ref="KD5:KJ5"/>
    <mergeCell ref="KK5:KQ5"/>
    <mergeCell ref="KR5:KX5"/>
    <mergeCell ref="KY5:LE5"/>
    <mergeCell ref="HZ5:IF5"/>
    <mergeCell ref="IG5:IM5"/>
    <mergeCell ref="IN5:IT5"/>
    <mergeCell ref="IU5:JA5"/>
    <mergeCell ref="A6:A8"/>
    <mergeCell ref="B6:B8"/>
    <mergeCell ref="C6:C8"/>
    <mergeCell ref="D6:D8"/>
    <mergeCell ref="E6:E8"/>
    <mergeCell ref="F6:F8"/>
    <mergeCell ref="G6:G8"/>
    <mergeCell ref="S6:S8"/>
    <mergeCell ref="V6:W6"/>
    <mergeCell ref="X6:AD6"/>
    <mergeCell ref="AE6:AK6"/>
    <mergeCell ref="AL6:AR6"/>
    <mergeCell ref="AS6:AY6"/>
    <mergeCell ref="V7:W7"/>
    <mergeCell ref="X7:AD7"/>
    <mergeCell ref="AE7:AK7"/>
    <mergeCell ref="AL7:AR7"/>
    <mergeCell ref="N6:N8"/>
    <mergeCell ref="O6:O8"/>
    <mergeCell ref="P6:P8"/>
    <mergeCell ref="Q6:Q8"/>
    <mergeCell ref="R6:R8"/>
    <mergeCell ref="H6:H8"/>
    <mergeCell ref="I6:I8"/>
    <mergeCell ref="J6:J8"/>
    <mergeCell ref="K6:K8"/>
    <mergeCell ref="L6:L8"/>
    <mergeCell ref="M6:M8"/>
    <mergeCell ref="GJ6:GP6"/>
    <mergeCell ref="GQ6:GW6"/>
    <mergeCell ref="GX6:HD6"/>
    <mergeCell ref="HE6:HK6"/>
    <mergeCell ref="EF6:EL6"/>
    <mergeCell ref="EM6:ES6"/>
    <mergeCell ref="ET6:EZ6"/>
    <mergeCell ref="FA6:FG6"/>
    <mergeCell ref="FH6:FN6"/>
    <mergeCell ref="FO6:FU6"/>
    <mergeCell ref="CP6:CV6"/>
    <mergeCell ref="CW6:DC6"/>
    <mergeCell ref="DD6:DJ6"/>
    <mergeCell ref="DK6:DQ6"/>
    <mergeCell ref="DR6:DX6"/>
    <mergeCell ref="DY6:EE6"/>
    <mergeCell ref="AZ6:BF6"/>
    <mergeCell ref="BG6:BM6"/>
    <mergeCell ref="BN6:BT6"/>
    <mergeCell ref="BU6:CA6"/>
    <mergeCell ref="CB6:CH6"/>
    <mergeCell ref="CI6:CO6"/>
    <mergeCell ref="AS7:AY7"/>
    <mergeCell ref="AZ7:BF7"/>
    <mergeCell ref="BG7:BM7"/>
    <mergeCell ref="BN7:BT7"/>
    <mergeCell ref="BU7:CA7"/>
    <mergeCell ref="CB7:CH7"/>
    <mergeCell ref="MH6:MN6"/>
    <mergeCell ref="MO6:MU6"/>
    <mergeCell ref="MV6:NB6"/>
    <mergeCell ref="NC6:NI6"/>
    <mergeCell ref="NJ6:NP6"/>
    <mergeCell ref="NQ6:NW6"/>
    <mergeCell ref="KR6:KX6"/>
    <mergeCell ref="KY6:LE6"/>
    <mergeCell ref="LF6:LL6"/>
    <mergeCell ref="LM6:LS6"/>
    <mergeCell ref="LT6:LZ6"/>
    <mergeCell ref="MA6:MG6"/>
    <mergeCell ref="JB6:JH6"/>
    <mergeCell ref="JI6:JO6"/>
    <mergeCell ref="JP6:JV6"/>
    <mergeCell ref="JW6:KC6"/>
    <mergeCell ref="KD6:KJ6"/>
    <mergeCell ref="KK6:KQ6"/>
    <mergeCell ref="HL6:HR6"/>
    <mergeCell ref="HS6:HY6"/>
    <mergeCell ref="HZ6:IF6"/>
    <mergeCell ref="IG6:IM6"/>
    <mergeCell ref="IN6:IT6"/>
    <mergeCell ref="IU6:JA6"/>
    <mergeCell ref="FV6:GB6"/>
    <mergeCell ref="GC6:GI6"/>
    <mergeCell ref="IG7:IM7"/>
    <mergeCell ref="IN7:IT7"/>
    <mergeCell ref="FO7:FU7"/>
    <mergeCell ref="FV7:GB7"/>
    <mergeCell ref="GC7:GI7"/>
    <mergeCell ref="GJ7:GP7"/>
    <mergeCell ref="GQ7:GW7"/>
    <mergeCell ref="GX7:HD7"/>
    <mergeCell ref="DY7:EE7"/>
    <mergeCell ref="EF7:EL7"/>
    <mergeCell ref="EM7:ES7"/>
    <mergeCell ref="ET7:EZ7"/>
    <mergeCell ref="FA7:FG7"/>
    <mergeCell ref="FH7:FN7"/>
    <mergeCell ref="CI7:CO7"/>
    <mergeCell ref="CP7:CV7"/>
    <mergeCell ref="CW7:DC7"/>
    <mergeCell ref="DD7:DJ7"/>
    <mergeCell ref="DK7:DQ7"/>
    <mergeCell ref="DR7:DX7"/>
    <mergeCell ref="NQ7:NW7"/>
    <mergeCell ref="V8:W8"/>
    <mergeCell ref="X8:AD8"/>
    <mergeCell ref="AE8:AK8"/>
    <mergeCell ref="AL8:AR8"/>
    <mergeCell ref="AS8:AY8"/>
    <mergeCell ref="AZ8:BF8"/>
    <mergeCell ref="BG8:BM8"/>
    <mergeCell ref="BN8:BT8"/>
    <mergeCell ref="BU8:CA8"/>
    <mergeCell ref="MA7:MG7"/>
    <mergeCell ref="MH7:MN7"/>
    <mergeCell ref="MO7:MU7"/>
    <mergeCell ref="MV7:NB7"/>
    <mergeCell ref="NC7:NI7"/>
    <mergeCell ref="NJ7:NP7"/>
    <mergeCell ref="KK7:KQ7"/>
    <mergeCell ref="KR7:KX7"/>
    <mergeCell ref="KY7:LE7"/>
    <mergeCell ref="LF7:LL7"/>
    <mergeCell ref="LM7:LS7"/>
    <mergeCell ref="LT7:LZ7"/>
    <mergeCell ref="IU7:JA7"/>
    <mergeCell ref="JB7:JH7"/>
    <mergeCell ref="JI7:JO7"/>
    <mergeCell ref="JP7:JV7"/>
    <mergeCell ref="JW7:KC7"/>
    <mergeCell ref="KD7:KJ7"/>
    <mergeCell ref="HE7:HK7"/>
    <mergeCell ref="HL7:HR7"/>
    <mergeCell ref="HS7:HY7"/>
    <mergeCell ref="HZ7:IF7"/>
    <mergeCell ref="HZ8:IF8"/>
    <mergeCell ref="IG8:IM8"/>
    <mergeCell ref="FH8:FN8"/>
    <mergeCell ref="FO8:FU8"/>
    <mergeCell ref="FV8:GB8"/>
    <mergeCell ref="GC8:GI8"/>
    <mergeCell ref="GJ8:GP8"/>
    <mergeCell ref="GQ8:GW8"/>
    <mergeCell ref="DR8:DX8"/>
    <mergeCell ref="DY8:EE8"/>
    <mergeCell ref="EF8:EL8"/>
    <mergeCell ref="EM8:ES8"/>
    <mergeCell ref="ET8:EZ8"/>
    <mergeCell ref="FA8:FG8"/>
    <mergeCell ref="CB8:CH8"/>
    <mergeCell ref="CI8:CO8"/>
    <mergeCell ref="CP8:CV8"/>
    <mergeCell ref="CW8:DC8"/>
    <mergeCell ref="DD8:DJ8"/>
    <mergeCell ref="DK8:DQ8"/>
    <mergeCell ref="NJ8:NP8"/>
    <mergeCell ref="NQ8:NW8"/>
    <mergeCell ref="LT8:LZ8"/>
    <mergeCell ref="MA8:MG8"/>
    <mergeCell ref="MH8:MN8"/>
    <mergeCell ref="MO8:MU8"/>
    <mergeCell ref="MV8:NB8"/>
    <mergeCell ref="NC8:NI8"/>
    <mergeCell ref="KD8:KJ8"/>
    <mergeCell ref="KK8:KQ8"/>
    <mergeCell ref="KR8:KX8"/>
    <mergeCell ref="KY8:LE8"/>
    <mergeCell ref="LF8:LL8"/>
    <mergeCell ref="LM8:LS8"/>
    <mergeCell ref="IN8:IT8"/>
    <mergeCell ref="IU8:JA8"/>
    <mergeCell ref="JB8:JH8"/>
    <mergeCell ref="JI8:JO8"/>
    <mergeCell ref="JP8:JV8"/>
    <mergeCell ref="JW8:KC8"/>
    <mergeCell ref="GX8:HD8"/>
    <mergeCell ref="HE8:HK8"/>
    <mergeCell ref="HL8:HR8"/>
    <mergeCell ref="HS8:HY8"/>
  </mergeCells>
  <conditionalFormatting sqref="I6 I3 I9">
    <cfRule type="cellIs" dxfId="227" priority="80" operator="greaterThan">
      <formula>$E3/20</formula>
    </cfRule>
    <cfRule type="cellIs" dxfId="226" priority="81" operator="between">
      <formula>$E3/50</formula>
      <formula>$E3/20</formula>
    </cfRule>
    <cfRule type="cellIs" dxfId="225" priority="82" operator="between">
      <formula>$E3/100</formula>
      <formula>$E3/50</formula>
    </cfRule>
    <cfRule type="cellIs" dxfId="224" priority="83" operator="between">
      <formula>$E3/200</formula>
      <formula>$E3/100</formula>
    </cfRule>
    <cfRule type="cellIs" dxfId="223" priority="84" operator="between">
      <formula>$E3/400</formula>
      <formula>$E3/200</formula>
    </cfRule>
    <cfRule type="cellIs" dxfId="222" priority="85" operator="between">
      <formula>0.1</formula>
      <formula>$E3/(400)</formula>
    </cfRule>
    <cfRule type="cellIs" dxfId="221" priority="86" operator="lessThan">
      <formula>$E3/(-20)</formula>
    </cfRule>
    <cfRule type="cellIs" dxfId="220" priority="87" operator="between">
      <formula>$E3/(-20)</formula>
      <formula>$E3/(-50)</formula>
    </cfRule>
    <cfRule type="cellIs" dxfId="219" priority="88" operator="between">
      <formula>$E3/(-50)</formula>
      <formula>$E3/(-100)</formula>
    </cfRule>
    <cfRule type="cellIs" dxfId="218" priority="89" operator="between">
      <formula>$E3/(-100)</formula>
      <formula>$E3/(-200)</formula>
    </cfRule>
    <cfRule type="cellIs" dxfId="217" priority="90" operator="between">
      <formula>$E3/(-200)</formula>
      <formula>$E3/(-400)</formula>
    </cfRule>
    <cfRule type="cellIs" dxfId="216" priority="91" operator="between">
      <formula>-0.1</formula>
      <formula>$E3/(-400)</formula>
    </cfRule>
    <cfRule type="containsBlanks" dxfId="215" priority="93">
      <formula>LEN(TRIM(I3))=0</formula>
    </cfRule>
  </conditionalFormatting>
  <conditionalFormatting sqref="X3:NW3">
    <cfRule type="cellIs" dxfId="214" priority="76" operator="between">
      <formula>$L3</formula>
      <formula>$P3</formula>
    </cfRule>
  </conditionalFormatting>
  <conditionalFormatting sqref="X6:NW6">
    <cfRule type="cellIs" dxfId="213" priority="74" operator="between">
      <formula>$L6</formula>
      <formula>$P6</formula>
    </cfRule>
  </conditionalFormatting>
  <conditionalFormatting sqref="I3 I6">
    <cfRule type="cellIs" dxfId="212" priority="71" operator="equal">
      <formula>0</formula>
    </cfRule>
    <cfRule type="containsBlanks" dxfId="211" priority="72">
      <formula>LEN(TRIM(I3))=0</formula>
    </cfRule>
  </conditionalFormatting>
  <conditionalFormatting sqref="G3:G8">
    <cfRule type="cellIs" dxfId="210" priority="70" operator="equal">
      <formula>0</formula>
    </cfRule>
  </conditionalFormatting>
  <conditionalFormatting sqref="U8 U5 U11">
    <cfRule type="containsBlanks" priority="66">
      <formula>LEN(TRIM(U5))=0</formula>
    </cfRule>
    <cfRule type="cellIs" priority="67" operator="equal">
      <formula>$U4</formula>
    </cfRule>
    <cfRule type="cellIs" dxfId="209" priority="68" operator="lessThan">
      <formula>$U4</formula>
    </cfRule>
    <cfRule type="cellIs" dxfId="208" priority="69" operator="greaterThan">
      <formula>$U4</formula>
    </cfRule>
  </conditionalFormatting>
  <conditionalFormatting sqref="X5:NW5 X8:NW8 X11:NW11">
    <cfRule type="cellIs" dxfId="207" priority="62" operator="equal">
      <formula>$S3</formula>
    </cfRule>
    <cfRule type="containsBlanks" dxfId="206" priority="63">
      <formula>LEN(TRIM(X5))=0</formula>
    </cfRule>
    <cfRule type="cellIs" dxfId="205" priority="64" operator="lessThan">
      <formula>$S3</formula>
    </cfRule>
    <cfRule type="cellIs" dxfId="204" priority="65" operator="greaterThan">
      <formula>$S3</formula>
    </cfRule>
  </conditionalFormatting>
  <conditionalFormatting sqref="X9:NW9">
    <cfRule type="cellIs" dxfId="203" priority="12" operator="between">
      <formula>$L9</formula>
      <formula>$P9</formula>
    </cfRule>
  </conditionalFormatting>
  <conditionalFormatting sqref="I9">
    <cfRule type="cellIs" dxfId="202" priority="10" operator="equal">
      <formula>0</formula>
    </cfRule>
    <cfRule type="containsBlanks" dxfId="201" priority="11">
      <formula>LEN(TRIM(I9))=0</formula>
    </cfRule>
  </conditionalFormatting>
  <conditionalFormatting sqref="G9:G11">
    <cfRule type="cellIs" dxfId="200" priority="9" operator="equal">
      <formula>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Fill="0" autoLine="0" r:id="rId5">
            <anchor moveWithCells="1">
              <from>
                <xdr:col>0</xdr:col>
                <xdr:colOff>0</xdr:colOff>
                <xdr:row>14</xdr:row>
                <xdr:rowOff>0</xdr:rowOff>
              </from>
              <to>
                <xdr:col>1</xdr:col>
                <xdr:colOff>1181100</xdr:colOff>
                <xdr:row>22</xdr:row>
                <xdr:rowOff>47625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B37C50-4BCD-42C9-8DCE-41AA5D3D95BA}">
  <sheetPr codeName="Feuil3"/>
  <dimension ref="A1:NW116"/>
  <sheetViews>
    <sheetView zoomScale="70" zoomScaleNormal="70" workbookViewId="0"/>
  </sheetViews>
  <sheetFormatPr baseColWidth="10" defaultRowHeight="15" x14ac:dyDescent="0.25"/>
  <cols>
    <col min="1" max="1" width="28.5703125" customWidth="1"/>
    <col min="2" max="2" width="28.85546875" customWidth="1"/>
    <col min="3" max="3" width="20.42578125" customWidth="1"/>
    <col min="4" max="4" width="25.42578125" customWidth="1"/>
    <col min="5" max="5" width="23.7109375" customWidth="1"/>
    <col min="6" max="6" width="11.140625" customWidth="1"/>
    <col min="7" max="7" width="26.28515625" customWidth="1"/>
    <col min="8" max="8" width="25.7109375" customWidth="1"/>
    <col min="9" max="9" width="28.85546875" customWidth="1"/>
    <col min="11" max="11" width="17.7109375" customWidth="1"/>
    <col min="12" max="12" width="8.140625" customWidth="1"/>
    <col min="13" max="13" width="8" customWidth="1"/>
    <col min="14" max="14" width="10.28515625" customWidth="1"/>
    <col min="15" max="15" width="16.7109375" customWidth="1"/>
    <col min="16" max="16" width="8.85546875" customWidth="1"/>
    <col min="17" max="17" width="8.42578125" customWidth="1"/>
    <col min="18" max="18" width="20.85546875" customWidth="1"/>
    <col min="19" max="19" width="9.5703125" customWidth="1"/>
    <col min="20" max="20" width="22.140625" customWidth="1"/>
    <col min="21" max="21" width="19" customWidth="1"/>
    <col min="22" max="387" width="1" customWidth="1"/>
  </cols>
  <sheetData>
    <row r="1" spans="1:387" ht="29.25" customHeight="1" thickBot="1" x14ac:dyDescent="0.5">
      <c r="A1" s="5"/>
      <c r="B1" s="9"/>
      <c r="C1" s="7"/>
      <c r="D1" s="3"/>
      <c r="E1" s="3"/>
      <c r="F1" s="117" t="s">
        <v>31</v>
      </c>
      <c r="G1" s="118"/>
      <c r="H1" s="117" t="s">
        <v>36</v>
      </c>
      <c r="I1" s="118"/>
      <c r="J1" s="117" t="s">
        <v>39</v>
      </c>
      <c r="K1" s="118"/>
      <c r="L1" s="119"/>
      <c r="M1" s="120"/>
      <c r="N1" s="117" t="s">
        <v>40</v>
      </c>
      <c r="O1" s="118"/>
      <c r="P1" s="123"/>
      <c r="Q1" s="124"/>
      <c r="R1" s="111" t="s">
        <v>67</v>
      </c>
      <c r="S1" s="113"/>
      <c r="T1" s="115"/>
      <c r="U1" s="115"/>
      <c r="V1" s="104">
        <v>43617</v>
      </c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6"/>
      <c r="AZ1" s="104">
        <v>43647</v>
      </c>
      <c r="BA1" s="105"/>
      <c r="BB1" s="105"/>
      <c r="BC1" s="105"/>
      <c r="BD1" s="105"/>
      <c r="BE1" s="105"/>
      <c r="BF1" s="105"/>
      <c r="BG1" s="105"/>
      <c r="BH1" s="105"/>
      <c r="BI1" s="105"/>
      <c r="BJ1" s="105"/>
      <c r="BK1" s="105"/>
      <c r="BL1" s="105"/>
      <c r="BM1" s="105"/>
      <c r="BN1" s="105"/>
      <c r="BO1" s="105"/>
      <c r="BP1" s="105"/>
      <c r="BQ1" s="105"/>
      <c r="BR1" s="105"/>
      <c r="BS1" s="105"/>
      <c r="BT1" s="105"/>
      <c r="BU1" s="105"/>
      <c r="BV1" s="105"/>
      <c r="BW1" s="105"/>
      <c r="BX1" s="105"/>
      <c r="BY1" s="105"/>
      <c r="BZ1" s="105"/>
      <c r="CA1" s="105"/>
      <c r="CB1" s="105"/>
      <c r="CC1" s="105"/>
      <c r="CD1" s="106"/>
      <c r="CE1" s="104">
        <v>43678</v>
      </c>
      <c r="CF1" s="109"/>
      <c r="CG1" s="109"/>
      <c r="CH1" s="109"/>
      <c r="CI1" s="109"/>
      <c r="CJ1" s="109"/>
      <c r="CK1" s="109"/>
      <c r="CL1" s="109"/>
      <c r="CM1" s="109"/>
      <c r="CN1" s="109"/>
      <c r="CO1" s="109"/>
      <c r="CP1" s="109"/>
      <c r="CQ1" s="109"/>
      <c r="CR1" s="109"/>
      <c r="CS1" s="109"/>
      <c r="CT1" s="109"/>
      <c r="CU1" s="109"/>
      <c r="CV1" s="109"/>
      <c r="CW1" s="109"/>
      <c r="CX1" s="109"/>
      <c r="CY1" s="109"/>
      <c r="CZ1" s="109"/>
      <c r="DA1" s="109"/>
      <c r="DB1" s="109"/>
      <c r="DC1" s="109"/>
      <c r="DD1" s="109"/>
      <c r="DE1" s="109"/>
      <c r="DF1" s="109"/>
      <c r="DG1" s="109"/>
      <c r="DH1" s="109"/>
      <c r="DI1" s="110"/>
      <c r="DJ1" s="104">
        <v>43709</v>
      </c>
      <c r="DK1" s="109"/>
      <c r="DL1" s="109"/>
      <c r="DM1" s="109"/>
      <c r="DN1" s="109"/>
      <c r="DO1" s="109"/>
      <c r="DP1" s="109"/>
      <c r="DQ1" s="109"/>
      <c r="DR1" s="109"/>
      <c r="DS1" s="109"/>
      <c r="DT1" s="109"/>
      <c r="DU1" s="109"/>
      <c r="DV1" s="109"/>
      <c r="DW1" s="109"/>
      <c r="DX1" s="109"/>
      <c r="DY1" s="109"/>
      <c r="DZ1" s="109"/>
      <c r="EA1" s="109"/>
      <c r="EB1" s="109"/>
      <c r="EC1" s="109"/>
      <c r="ED1" s="109"/>
      <c r="EE1" s="109"/>
      <c r="EF1" s="109"/>
      <c r="EG1" s="109"/>
      <c r="EH1" s="109"/>
      <c r="EI1" s="109"/>
      <c r="EJ1" s="109"/>
      <c r="EK1" s="109"/>
      <c r="EL1" s="109"/>
      <c r="EM1" s="110"/>
      <c r="EN1" s="104">
        <v>43739</v>
      </c>
      <c r="EO1" s="109"/>
      <c r="EP1" s="109"/>
      <c r="EQ1" s="109"/>
      <c r="ER1" s="109"/>
      <c r="ES1" s="109"/>
      <c r="ET1" s="109"/>
      <c r="EU1" s="109"/>
      <c r="EV1" s="109"/>
      <c r="EW1" s="109"/>
      <c r="EX1" s="109"/>
      <c r="EY1" s="109"/>
      <c r="EZ1" s="109"/>
      <c r="FA1" s="109"/>
      <c r="FB1" s="109"/>
      <c r="FC1" s="109"/>
      <c r="FD1" s="109"/>
      <c r="FE1" s="109"/>
      <c r="FF1" s="109"/>
      <c r="FG1" s="109"/>
      <c r="FH1" s="109"/>
      <c r="FI1" s="109"/>
      <c r="FJ1" s="109"/>
      <c r="FK1" s="109"/>
      <c r="FL1" s="109"/>
      <c r="FM1" s="109"/>
      <c r="FN1" s="109"/>
      <c r="FO1" s="109"/>
      <c r="FP1" s="109"/>
      <c r="FQ1" s="109"/>
      <c r="FR1" s="110"/>
      <c r="FS1" s="104">
        <v>43770</v>
      </c>
      <c r="FT1" s="109"/>
      <c r="FU1" s="109"/>
      <c r="FV1" s="109"/>
      <c r="FW1" s="109"/>
      <c r="FX1" s="109"/>
      <c r="FY1" s="109"/>
      <c r="FZ1" s="109"/>
      <c r="GA1" s="109"/>
      <c r="GB1" s="109"/>
      <c r="GC1" s="109"/>
      <c r="GD1" s="109"/>
      <c r="GE1" s="109"/>
      <c r="GF1" s="109"/>
      <c r="GG1" s="109"/>
      <c r="GH1" s="109"/>
      <c r="GI1" s="109"/>
      <c r="GJ1" s="109"/>
      <c r="GK1" s="109"/>
      <c r="GL1" s="109"/>
      <c r="GM1" s="109"/>
      <c r="GN1" s="109"/>
      <c r="GO1" s="109"/>
      <c r="GP1" s="109"/>
      <c r="GQ1" s="109"/>
      <c r="GR1" s="109"/>
      <c r="GS1" s="109"/>
      <c r="GT1" s="109"/>
      <c r="GU1" s="109"/>
      <c r="GV1" s="110"/>
      <c r="GW1" s="104">
        <v>43800</v>
      </c>
      <c r="GX1" s="109"/>
      <c r="GY1" s="109"/>
      <c r="GZ1" s="109"/>
      <c r="HA1" s="109"/>
      <c r="HB1" s="109"/>
      <c r="HC1" s="109"/>
      <c r="HD1" s="109"/>
      <c r="HE1" s="109"/>
      <c r="HF1" s="109"/>
      <c r="HG1" s="109"/>
      <c r="HH1" s="109"/>
      <c r="HI1" s="109"/>
      <c r="HJ1" s="109"/>
      <c r="HK1" s="109"/>
      <c r="HL1" s="109"/>
      <c r="HM1" s="109"/>
      <c r="HN1" s="109"/>
      <c r="HO1" s="109"/>
      <c r="HP1" s="109"/>
      <c r="HQ1" s="109"/>
      <c r="HR1" s="109"/>
      <c r="HS1" s="109"/>
      <c r="HT1" s="109"/>
      <c r="HU1" s="109"/>
      <c r="HV1" s="109"/>
      <c r="HW1" s="109"/>
      <c r="HX1" s="109"/>
      <c r="HY1" s="109"/>
      <c r="HZ1" s="109"/>
      <c r="IA1" s="110"/>
      <c r="IB1" s="104">
        <v>43831</v>
      </c>
      <c r="IC1" s="105"/>
      <c r="ID1" s="105"/>
      <c r="IE1" s="105"/>
      <c r="IF1" s="105"/>
      <c r="IG1" s="105"/>
      <c r="IH1" s="105"/>
      <c r="II1" s="105"/>
      <c r="IJ1" s="105"/>
      <c r="IK1" s="105"/>
      <c r="IL1" s="105"/>
      <c r="IM1" s="105"/>
      <c r="IN1" s="105"/>
      <c r="IO1" s="105"/>
      <c r="IP1" s="105"/>
      <c r="IQ1" s="105"/>
      <c r="IR1" s="105"/>
      <c r="IS1" s="105"/>
      <c r="IT1" s="105"/>
      <c r="IU1" s="105"/>
      <c r="IV1" s="105"/>
      <c r="IW1" s="105"/>
      <c r="IX1" s="105"/>
      <c r="IY1" s="105"/>
      <c r="IZ1" s="105"/>
      <c r="JA1" s="105"/>
      <c r="JB1" s="105"/>
      <c r="JC1" s="105"/>
      <c r="JD1" s="105"/>
      <c r="JE1" s="105"/>
      <c r="JF1" s="106"/>
      <c r="JG1" s="104">
        <v>43862</v>
      </c>
      <c r="JH1" s="105"/>
      <c r="JI1" s="105"/>
      <c r="JJ1" s="105"/>
      <c r="JK1" s="105"/>
      <c r="JL1" s="105"/>
      <c r="JM1" s="105"/>
      <c r="JN1" s="105"/>
      <c r="JO1" s="105"/>
      <c r="JP1" s="105"/>
      <c r="JQ1" s="105"/>
      <c r="JR1" s="105"/>
      <c r="JS1" s="105"/>
      <c r="JT1" s="105"/>
      <c r="JU1" s="105"/>
      <c r="JV1" s="105"/>
      <c r="JW1" s="105"/>
      <c r="JX1" s="105"/>
      <c r="JY1" s="105"/>
      <c r="JZ1" s="105"/>
      <c r="KA1" s="105"/>
      <c r="KB1" s="105"/>
      <c r="KC1" s="105"/>
      <c r="KD1" s="105"/>
      <c r="KE1" s="105"/>
      <c r="KF1" s="105"/>
      <c r="KG1" s="105"/>
      <c r="KH1" s="105"/>
      <c r="KI1" s="106"/>
      <c r="KJ1" s="104">
        <v>43891</v>
      </c>
      <c r="KK1" s="105"/>
      <c r="KL1" s="105"/>
      <c r="KM1" s="105"/>
      <c r="KN1" s="105"/>
      <c r="KO1" s="105"/>
      <c r="KP1" s="105"/>
      <c r="KQ1" s="105"/>
      <c r="KR1" s="105"/>
      <c r="KS1" s="105"/>
      <c r="KT1" s="105"/>
      <c r="KU1" s="105"/>
      <c r="KV1" s="105"/>
      <c r="KW1" s="105"/>
      <c r="KX1" s="105"/>
      <c r="KY1" s="105"/>
      <c r="KZ1" s="105"/>
      <c r="LA1" s="105"/>
      <c r="LB1" s="105"/>
      <c r="LC1" s="105"/>
      <c r="LD1" s="105"/>
      <c r="LE1" s="105"/>
      <c r="LF1" s="105"/>
      <c r="LG1" s="105"/>
      <c r="LH1" s="105"/>
      <c r="LI1" s="105"/>
      <c r="LJ1" s="105"/>
      <c r="LK1" s="105"/>
      <c r="LL1" s="105"/>
      <c r="LM1" s="105"/>
      <c r="LN1" s="106"/>
      <c r="LO1" s="104">
        <v>43922</v>
      </c>
      <c r="LP1" s="105"/>
      <c r="LQ1" s="105"/>
      <c r="LR1" s="105"/>
      <c r="LS1" s="105"/>
      <c r="LT1" s="105"/>
      <c r="LU1" s="105"/>
      <c r="LV1" s="105"/>
      <c r="LW1" s="105"/>
      <c r="LX1" s="105"/>
      <c r="LY1" s="105"/>
      <c r="LZ1" s="105"/>
      <c r="MA1" s="105"/>
      <c r="MB1" s="105"/>
      <c r="MC1" s="105"/>
      <c r="MD1" s="105"/>
      <c r="ME1" s="105"/>
      <c r="MF1" s="105"/>
      <c r="MG1" s="105"/>
      <c r="MH1" s="105"/>
      <c r="MI1" s="105"/>
      <c r="MJ1" s="105"/>
      <c r="MK1" s="105"/>
      <c r="ML1" s="105"/>
      <c r="MM1" s="105"/>
      <c r="MN1" s="105"/>
      <c r="MO1" s="105"/>
      <c r="MP1" s="105"/>
      <c r="MQ1" s="105"/>
      <c r="MR1" s="106"/>
      <c r="MS1" s="104">
        <v>43952</v>
      </c>
      <c r="MT1" s="105"/>
      <c r="MU1" s="105"/>
      <c r="MV1" s="105"/>
      <c r="MW1" s="105"/>
      <c r="MX1" s="105"/>
      <c r="MY1" s="105"/>
      <c r="MZ1" s="105"/>
      <c r="NA1" s="105"/>
      <c r="NB1" s="105"/>
      <c r="NC1" s="105"/>
      <c r="ND1" s="105"/>
      <c r="NE1" s="105"/>
      <c r="NF1" s="105"/>
      <c r="NG1" s="105"/>
      <c r="NH1" s="105"/>
      <c r="NI1" s="105"/>
      <c r="NJ1" s="105"/>
      <c r="NK1" s="105"/>
      <c r="NL1" s="105"/>
      <c r="NM1" s="105"/>
      <c r="NN1" s="105"/>
      <c r="NO1" s="105"/>
      <c r="NP1" s="105"/>
      <c r="NQ1" s="105"/>
      <c r="NR1" s="105"/>
      <c r="NS1" s="105"/>
      <c r="NT1" s="105"/>
      <c r="NU1" s="105"/>
      <c r="NV1" s="105"/>
      <c r="NW1" s="106"/>
    </row>
    <row r="2" spans="1:387" ht="30" thickTop="1" thickBot="1" x14ac:dyDescent="0.5">
      <c r="A2" s="6" t="s">
        <v>38</v>
      </c>
      <c r="B2" s="10" t="s">
        <v>66</v>
      </c>
      <c r="C2" s="8" t="s">
        <v>64</v>
      </c>
      <c r="D2" s="1" t="s">
        <v>35</v>
      </c>
      <c r="E2" s="2" t="s">
        <v>34</v>
      </c>
      <c r="F2" s="4" t="s">
        <v>32</v>
      </c>
      <c r="G2" s="1" t="s">
        <v>33</v>
      </c>
      <c r="H2" s="2" t="s">
        <v>37</v>
      </c>
      <c r="I2" s="1" t="s">
        <v>65</v>
      </c>
      <c r="J2" s="1" t="s">
        <v>41</v>
      </c>
      <c r="K2" s="1" t="s">
        <v>42</v>
      </c>
      <c r="L2" s="121"/>
      <c r="M2" s="122"/>
      <c r="N2" s="1" t="s">
        <v>41</v>
      </c>
      <c r="O2" s="1" t="s">
        <v>42</v>
      </c>
      <c r="P2" s="125"/>
      <c r="Q2" s="126"/>
      <c r="R2" s="112"/>
      <c r="S2" s="114"/>
      <c r="T2" s="116"/>
      <c r="U2" s="116"/>
      <c r="V2" s="107" t="s">
        <v>0</v>
      </c>
      <c r="W2" s="108"/>
      <c r="X2" s="92" t="s">
        <v>1</v>
      </c>
      <c r="Y2" s="93"/>
      <c r="Z2" s="93"/>
      <c r="AA2" s="93"/>
      <c r="AB2" s="93"/>
      <c r="AC2" s="93"/>
      <c r="AD2" s="94"/>
      <c r="AE2" s="92" t="s">
        <v>2</v>
      </c>
      <c r="AF2" s="93"/>
      <c r="AG2" s="93"/>
      <c r="AH2" s="93"/>
      <c r="AI2" s="93"/>
      <c r="AJ2" s="93"/>
      <c r="AK2" s="94"/>
      <c r="AL2" s="92" t="s">
        <v>3</v>
      </c>
      <c r="AM2" s="93"/>
      <c r="AN2" s="93"/>
      <c r="AO2" s="93"/>
      <c r="AP2" s="93"/>
      <c r="AQ2" s="93"/>
      <c r="AR2" s="94"/>
      <c r="AS2" s="92" t="s">
        <v>4</v>
      </c>
      <c r="AT2" s="93"/>
      <c r="AU2" s="93"/>
      <c r="AV2" s="93"/>
      <c r="AW2" s="93"/>
      <c r="AX2" s="93"/>
      <c r="AY2" s="94"/>
      <c r="AZ2" s="92" t="s">
        <v>5</v>
      </c>
      <c r="BA2" s="93"/>
      <c r="BB2" s="93"/>
      <c r="BC2" s="93"/>
      <c r="BD2" s="93"/>
      <c r="BE2" s="93"/>
      <c r="BF2" s="94"/>
      <c r="BG2" s="92" t="s">
        <v>6</v>
      </c>
      <c r="BH2" s="93"/>
      <c r="BI2" s="93"/>
      <c r="BJ2" s="93"/>
      <c r="BK2" s="93"/>
      <c r="BL2" s="93"/>
      <c r="BM2" s="94"/>
      <c r="BN2" s="92" t="s">
        <v>7</v>
      </c>
      <c r="BO2" s="93"/>
      <c r="BP2" s="93"/>
      <c r="BQ2" s="93"/>
      <c r="BR2" s="93"/>
      <c r="BS2" s="93"/>
      <c r="BT2" s="94"/>
      <c r="BU2" s="92" t="s">
        <v>8</v>
      </c>
      <c r="BV2" s="93"/>
      <c r="BW2" s="93"/>
      <c r="BX2" s="93"/>
      <c r="BY2" s="93"/>
      <c r="BZ2" s="93"/>
      <c r="CA2" s="94"/>
      <c r="CB2" s="92" t="s">
        <v>9</v>
      </c>
      <c r="CC2" s="93"/>
      <c r="CD2" s="93"/>
      <c r="CE2" s="93"/>
      <c r="CF2" s="93"/>
      <c r="CG2" s="93"/>
      <c r="CH2" s="94"/>
      <c r="CI2" s="92" t="s">
        <v>10</v>
      </c>
      <c r="CJ2" s="93"/>
      <c r="CK2" s="93"/>
      <c r="CL2" s="93"/>
      <c r="CM2" s="93"/>
      <c r="CN2" s="93"/>
      <c r="CO2" s="94"/>
      <c r="CP2" s="92" t="s">
        <v>11</v>
      </c>
      <c r="CQ2" s="93"/>
      <c r="CR2" s="93"/>
      <c r="CS2" s="93"/>
      <c r="CT2" s="93"/>
      <c r="CU2" s="93"/>
      <c r="CV2" s="94"/>
      <c r="CW2" s="92" t="s">
        <v>12</v>
      </c>
      <c r="CX2" s="93"/>
      <c r="CY2" s="93"/>
      <c r="CZ2" s="93"/>
      <c r="DA2" s="93"/>
      <c r="DB2" s="93"/>
      <c r="DC2" s="94"/>
      <c r="DD2" s="92" t="s">
        <v>13</v>
      </c>
      <c r="DE2" s="93"/>
      <c r="DF2" s="93"/>
      <c r="DG2" s="93"/>
      <c r="DH2" s="93"/>
      <c r="DI2" s="93"/>
      <c r="DJ2" s="94"/>
      <c r="DK2" s="92" t="s">
        <v>14</v>
      </c>
      <c r="DL2" s="93"/>
      <c r="DM2" s="93"/>
      <c r="DN2" s="93"/>
      <c r="DO2" s="93"/>
      <c r="DP2" s="93"/>
      <c r="DQ2" s="94"/>
      <c r="DR2" s="92" t="s">
        <v>15</v>
      </c>
      <c r="DS2" s="93"/>
      <c r="DT2" s="93"/>
      <c r="DU2" s="93"/>
      <c r="DV2" s="93"/>
      <c r="DW2" s="93"/>
      <c r="DX2" s="94"/>
      <c r="DY2" s="92" t="s">
        <v>16</v>
      </c>
      <c r="DZ2" s="93"/>
      <c r="EA2" s="93"/>
      <c r="EB2" s="93"/>
      <c r="EC2" s="93"/>
      <c r="ED2" s="93"/>
      <c r="EE2" s="94"/>
      <c r="EF2" s="92" t="s">
        <v>17</v>
      </c>
      <c r="EG2" s="93"/>
      <c r="EH2" s="93"/>
      <c r="EI2" s="93"/>
      <c r="EJ2" s="93"/>
      <c r="EK2" s="93"/>
      <c r="EL2" s="94"/>
      <c r="EM2" s="92" t="s">
        <v>18</v>
      </c>
      <c r="EN2" s="93"/>
      <c r="EO2" s="93"/>
      <c r="EP2" s="93"/>
      <c r="EQ2" s="93"/>
      <c r="ER2" s="93"/>
      <c r="ES2" s="94"/>
      <c r="ET2" s="92" t="s">
        <v>19</v>
      </c>
      <c r="EU2" s="93"/>
      <c r="EV2" s="93"/>
      <c r="EW2" s="93"/>
      <c r="EX2" s="93"/>
      <c r="EY2" s="93"/>
      <c r="EZ2" s="94"/>
      <c r="FA2" s="92" t="s">
        <v>20</v>
      </c>
      <c r="FB2" s="93"/>
      <c r="FC2" s="93"/>
      <c r="FD2" s="93"/>
      <c r="FE2" s="93"/>
      <c r="FF2" s="93"/>
      <c r="FG2" s="94"/>
      <c r="FH2" s="92" t="s">
        <v>21</v>
      </c>
      <c r="FI2" s="93"/>
      <c r="FJ2" s="93"/>
      <c r="FK2" s="93"/>
      <c r="FL2" s="93"/>
      <c r="FM2" s="93"/>
      <c r="FN2" s="94"/>
      <c r="FO2" s="92" t="s">
        <v>22</v>
      </c>
      <c r="FP2" s="93"/>
      <c r="FQ2" s="93"/>
      <c r="FR2" s="93"/>
      <c r="FS2" s="93"/>
      <c r="FT2" s="93"/>
      <c r="FU2" s="94"/>
      <c r="FV2" s="92" t="s">
        <v>23</v>
      </c>
      <c r="FW2" s="93"/>
      <c r="FX2" s="93"/>
      <c r="FY2" s="93"/>
      <c r="FZ2" s="93"/>
      <c r="GA2" s="93"/>
      <c r="GB2" s="94"/>
      <c r="GC2" s="92" t="s">
        <v>24</v>
      </c>
      <c r="GD2" s="93"/>
      <c r="GE2" s="93"/>
      <c r="GF2" s="93"/>
      <c r="GG2" s="93"/>
      <c r="GH2" s="93"/>
      <c r="GI2" s="94"/>
      <c r="GJ2" s="92" t="s">
        <v>25</v>
      </c>
      <c r="GK2" s="93"/>
      <c r="GL2" s="93"/>
      <c r="GM2" s="93"/>
      <c r="GN2" s="93"/>
      <c r="GO2" s="93"/>
      <c r="GP2" s="94"/>
      <c r="GQ2" s="92" t="s">
        <v>26</v>
      </c>
      <c r="GR2" s="93"/>
      <c r="GS2" s="93"/>
      <c r="GT2" s="93"/>
      <c r="GU2" s="93"/>
      <c r="GV2" s="93"/>
      <c r="GW2" s="94"/>
      <c r="GX2" s="92" t="s">
        <v>27</v>
      </c>
      <c r="GY2" s="93"/>
      <c r="GZ2" s="93"/>
      <c r="HA2" s="93"/>
      <c r="HB2" s="93"/>
      <c r="HC2" s="93"/>
      <c r="HD2" s="94"/>
      <c r="HE2" s="92" t="s">
        <v>28</v>
      </c>
      <c r="HF2" s="93"/>
      <c r="HG2" s="93"/>
      <c r="HH2" s="93"/>
      <c r="HI2" s="93"/>
      <c r="HJ2" s="93"/>
      <c r="HK2" s="94"/>
      <c r="HL2" s="92" t="s">
        <v>29</v>
      </c>
      <c r="HM2" s="93"/>
      <c r="HN2" s="93"/>
      <c r="HO2" s="93"/>
      <c r="HP2" s="93"/>
      <c r="HQ2" s="93"/>
      <c r="HR2" s="94"/>
      <c r="HS2" s="92" t="s">
        <v>30</v>
      </c>
      <c r="HT2" s="93"/>
      <c r="HU2" s="93"/>
      <c r="HV2" s="93"/>
      <c r="HW2" s="93"/>
      <c r="HX2" s="93"/>
      <c r="HY2" s="94"/>
      <c r="HZ2" s="92" t="s">
        <v>43</v>
      </c>
      <c r="IA2" s="93"/>
      <c r="IB2" s="93"/>
      <c r="IC2" s="93"/>
      <c r="ID2" s="93"/>
      <c r="IE2" s="93"/>
      <c r="IF2" s="94"/>
      <c r="IG2" s="92" t="s">
        <v>44</v>
      </c>
      <c r="IH2" s="93"/>
      <c r="II2" s="93"/>
      <c r="IJ2" s="93"/>
      <c r="IK2" s="93"/>
      <c r="IL2" s="93"/>
      <c r="IM2" s="94"/>
      <c r="IN2" s="92" t="s">
        <v>45</v>
      </c>
      <c r="IO2" s="93"/>
      <c r="IP2" s="93"/>
      <c r="IQ2" s="93"/>
      <c r="IR2" s="93"/>
      <c r="IS2" s="93"/>
      <c r="IT2" s="94"/>
      <c r="IU2" s="92" t="s">
        <v>46</v>
      </c>
      <c r="IV2" s="93"/>
      <c r="IW2" s="93"/>
      <c r="IX2" s="93"/>
      <c r="IY2" s="93"/>
      <c r="IZ2" s="93"/>
      <c r="JA2" s="94"/>
      <c r="JB2" s="92" t="s">
        <v>47</v>
      </c>
      <c r="JC2" s="93"/>
      <c r="JD2" s="93"/>
      <c r="JE2" s="93"/>
      <c r="JF2" s="93"/>
      <c r="JG2" s="93"/>
      <c r="JH2" s="94"/>
      <c r="JI2" s="92" t="s">
        <v>48</v>
      </c>
      <c r="JJ2" s="93"/>
      <c r="JK2" s="93"/>
      <c r="JL2" s="93"/>
      <c r="JM2" s="93"/>
      <c r="JN2" s="93"/>
      <c r="JO2" s="94"/>
      <c r="JP2" s="92" t="s">
        <v>49</v>
      </c>
      <c r="JQ2" s="93"/>
      <c r="JR2" s="93"/>
      <c r="JS2" s="93"/>
      <c r="JT2" s="93"/>
      <c r="JU2" s="93"/>
      <c r="JV2" s="94"/>
      <c r="JW2" s="92" t="s">
        <v>50</v>
      </c>
      <c r="JX2" s="93"/>
      <c r="JY2" s="93"/>
      <c r="JZ2" s="93"/>
      <c r="KA2" s="93"/>
      <c r="KB2" s="93"/>
      <c r="KC2" s="94"/>
      <c r="KD2" s="92" t="s">
        <v>51</v>
      </c>
      <c r="KE2" s="93"/>
      <c r="KF2" s="93"/>
      <c r="KG2" s="93"/>
      <c r="KH2" s="93"/>
      <c r="KI2" s="93"/>
      <c r="KJ2" s="94"/>
      <c r="KK2" s="92" t="s">
        <v>52</v>
      </c>
      <c r="KL2" s="93"/>
      <c r="KM2" s="93"/>
      <c r="KN2" s="93"/>
      <c r="KO2" s="93"/>
      <c r="KP2" s="93"/>
      <c r="KQ2" s="94"/>
      <c r="KR2" s="92" t="s">
        <v>53</v>
      </c>
      <c r="KS2" s="93"/>
      <c r="KT2" s="93"/>
      <c r="KU2" s="93"/>
      <c r="KV2" s="93"/>
      <c r="KW2" s="93"/>
      <c r="KX2" s="94"/>
      <c r="KY2" s="92" t="s">
        <v>54</v>
      </c>
      <c r="KZ2" s="93"/>
      <c r="LA2" s="93"/>
      <c r="LB2" s="93"/>
      <c r="LC2" s="93"/>
      <c r="LD2" s="93"/>
      <c r="LE2" s="94"/>
      <c r="LF2" s="92" t="s">
        <v>55</v>
      </c>
      <c r="LG2" s="93"/>
      <c r="LH2" s="93"/>
      <c r="LI2" s="93"/>
      <c r="LJ2" s="93"/>
      <c r="LK2" s="93"/>
      <c r="LL2" s="94"/>
      <c r="LM2" s="92" t="s">
        <v>56</v>
      </c>
      <c r="LN2" s="93"/>
      <c r="LO2" s="93"/>
      <c r="LP2" s="93"/>
      <c r="LQ2" s="93"/>
      <c r="LR2" s="93"/>
      <c r="LS2" s="94"/>
      <c r="LT2" s="92" t="s">
        <v>57</v>
      </c>
      <c r="LU2" s="93"/>
      <c r="LV2" s="93"/>
      <c r="LW2" s="93"/>
      <c r="LX2" s="93"/>
      <c r="LY2" s="93"/>
      <c r="LZ2" s="94"/>
      <c r="MA2" s="92" t="s">
        <v>58</v>
      </c>
      <c r="MB2" s="93"/>
      <c r="MC2" s="93"/>
      <c r="MD2" s="93"/>
      <c r="ME2" s="93"/>
      <c r="MF2" s="93"/>
      <c r="MG2" s="94"/>
      <c r="MH2" s="92" t="s">
        <v>59</v>
      </c>
      <c r="MI2" s="93"/>
      <c r="MJ2" s="93"/>
      <c r="MK2" s="93"/>
      <c r="ML2" s="93"/>
      <c r="MM2" s="93"/>
      <c r="MN2" s="94"/>
      <c r="MO2" s="92" t="s">
        <v>60</v>
      </c>
      <c r="MP2" s="93"/>
      <c r="MQ2" s="93"/>
      <c r="MR2" s="93"/>
      <c r="MS2" s="93"/>
      <c r="MT2" s="93"/>
      <c r="MU2" s="94"/>
      <c r="MV2" s="92" t="s">
        <v>61</v>
      </c>
      <c r="MW2" s="93"/>
      <c r="MX2" s="93"/>
      <c r="MY2" s="93"/>
      <c r="MZ2" s="93"/>
      <c r="NA2" s="93"/>
      <c r="NB2" s="94"/>
      <c r="NC2" s="92" t="s">
        <v>62</v>
      </c>
      <c r="ND2" s="93"/>
      <c r="NE2" s="93"/>
      <c r="NF2" s="93"/>
      <c r="NG2" s="93"/>
      <c r="NH2" s="93"/>
      <c r="NI2" s="94"/>
      <c r="NJ2" s="92" t="s">
        <v>63</v>
      </c>
      <c r="NK2" s="93"/>
      <c r="NL2" s="93"/>
      <c r="NM2" s="93"/>
      <c r="NN2" s="93"/>
      <c r="NO2" s="93"/>
      <c r="NP2" s="94"/>
      <c r="NQ2" s="92" t="s">
        <v>0</v>
      </c>
      <c r="NR2" s="93"/>
      <c r="NS2" s="93"/>
      <c r="NT2" s="93"/>
      <c r="NU2" s="93"/>
      <c r="NV2" s="93"/>
      <c r="NW2" s="94"/>
    </row>
    <row r="3" spans="1:387" ht="24" customHeight="1" thickBot="1" x14ac:dyDescent="0.4">
      <c r="A3" s="73"/>
      <c r="B3" s="76"/>
      <c r="C3" s="50" t="s">
        <v>72</v>
      </c>
      <c r="D3" s="51"/>
      <c r="E3" s="52">
        <v>460</v>
      </c>
      <c r="F3" s="53">
        <v>80</v>
      </c>
      <c r="G3" s="54">
        <f>ROUNDUP(E3*F3/100,0)</f>
        <v>368</v>
      </c>
      <c r="H3" s="53">
        <v>368</v>
      </c>
      <c r="I3" s="43">
        <f>IF(H3="","",G3-H3)</f>
        <v>0</v>
      </c>
      <c r="J3" s="44">
        <v>2019</v>
      </c>
      <c r="K3" s="35">
        <v>38</v>
      </c>
      <c r="L3" s="45">
        <v>19.38</v>
      </c>
      <c r="M3" s="37" t="str">
        <f>IF(OR(J3="",K3=""),"",IF(K3&lt;10,RIGHT(J3,2)&amp;",0"&amp;K3,RIGHT(J3,2)&amp;","&amp;K3))</f>
        <v>19,38</v>
      </c>
      <c r="N3" s="44">
        <v>2019</v>
      </c>
      <c r="O3" s="35">
        <v>39</v>
      </c>
      <c r="P3" s="36">
        <v>19.510000000000002</v>
      </c>
      <c r="Q3" s="37" t="str">
        <f>IF(OR(N3="",O3=""),"",IF(O3&lt;10,RIGHT(N3,2)&amp;",0"&amp;O3,RIGHT(N3,2)&amp;","&amp;O3))</f>
        <v>19,39</v>
      </c>
      <c r="R3" s="39" t="str">
        <f>IF(OR(ISBLANK(K3),ISBLANK(O3)),"",IF(N3-J3=0,O3-K3+1 &amp; " sem",IF(OR(J3=2020,J3=2026,J3=2032,J3=2037,J3=2048),53-RIGHT(L3,2)+O3+1,52-RIGHT(L3,2)+O3+1) &amp; " sem"))</f>
        <v>2 sem</v>
      </c>
      <c r="S3" s="41">
        <f>IF(OR(K3="",O3=""),"",IF(N3-J3=0,E3/((O3-K3+1)*40),IF(OR(J3=2020,J3=2026,J3=2032,J3=2037,J3=2048),E3/((53-RIGHT(L3,2)+O3+1)*40),E3/((52-RIGHT(L3,2)+O3+1)*40))))</f>
        <v>5.75</v>
      </c>
      <c r="T3" s="15" t="s">
        <v>68</v>
      </c>
      <c r="U3" s="16" t="s">
        <v>71</v>
      </c>
      <c r="V3" s="62">
        <v>19.22</v>
      </c>
      <c r="W3" s="62"/>
      <c r="X3" s="60">
        <v>19.23</v>
      </c>
      <c r="Y3" s="60"/>
      <c r="Z3" s="60"/>
      <c r="AA3" s="60"/>
      <c r="AB3" s="60"/>
      <c r="AC3" s="60"/>
      <c r="AD3" s="60"/>
      <c r="AE3" s="25">
        <v>19.239999999999998</v>
      </c>
      <c r="AF3" s="26"/>
      <c r="AG3" s="26"/>
      <c r="AH3" s="26"/>
      <c r="AI3" s="26"/>
      <c r="AJ3" s="26"/>
      <c r="AK3" s="27"/>
      <c r="AL3" s="25">
        <v>19.25</v>
      </c>
      <c r="AM3" s="26"/>
      <c r="AN3" s="26"/>
      <c r="AO3" s="26"/>
      <c r="AP3" s="26"/>
      <c r="AQ3" s="26"/>
      <c r="AR3" s="27"/>
      <c r="AS3" s="25">
        <v>19.260000000000002</v>
      </c>
      <c r="AT3" s="26"/>
      <c r="AU3" s="26"/>
      <c r="AV3" s="26"/>
      <c r="AW3" s="26"/>
      <c r="AX3" s="26"/>
      <c r="AY3" s="27"/>
      <c r="AZ3" s="25">
        <v>19.27</v>
      </c>
      <c r="BA3" s="26"/>
      <c r="BB3" s="26"/>
      <c r="BC3" s="26"/>
      <c r="BD3" s="26"/>
      <c r="BE3" s="26"/>
      <c r="BF3" s="27"/>
      <c r="BG3" s="60">
        <v>19.28</v>
      </c>
      <c r="BH3" s="60"/>
      <c r="BI3" s="60"/>
      <c r="BJ3" s="60"/>
      <c r="BK3" s="60"/>
      <c r="BL3" s="60"/>
      <c r="BM3" s="60"/>
      <c r="BN3" s="60">
        <v>19.29</v>
      </c>
      <c r="BO3" s="60"/>
      <c r="BP3" s="60"/>
      <c r="BQ3" s="60"/>
      <c r="BR3" s="60"/>
      <c r="BS3" s="60"/>
      <c r="BT3" s="60"/>
      <c r="BU3" s="60">
        <v>19.3</v>
      </c>
      <c r="BV3" s="60"/>
      <c r="BW3" s="60"/>
      <c r="BX3" s="60"/>
      <c r="BY3" s="60"/>
      <c r="BZ3" s="60"/>
      <c r="CA3" s="60"/>
      <c r="CB3" s="60">
        <v>19.309999999999999</v>
      </c>
      <c r="CC3" s="60"/>
      <c r="CD3" s="60"/>
      <c r="CE3" s="60"/>
      <c r="CF3" s="60"/>
      <c r="CG3" s="60"/>
      <c r="CH3" s="60"/>
      <c r="CI3" s="60">
        <v>19.32</v>
      </c>
      <c r="CJ3" s="60"/>
      <c r="CK3" s="60"/>
      <c r="CL3" s="60"/>
      <c r="CM3" s="60"/>
      <c r="CN3" s="60"/>
      <c r="CO3" s="60"/>
      <c r="CP3" s="60">
        <v>19.329999999999998</v>
      </c>
      <c r="CQ3" s="60"/>
      <c r="CR3" s="60"/>
      <c r="CS3" s="60"/>
      <c r="CT3" s="60"/>
      <c r="CU3" s="60"/>
      <c r="CV3" s="60"/>
      <c r="CW3" s="60">
        <v>19.34</v>
      </c>
      <c r="CX3" s="60"/>
      <c r="CY3" s="60"/>
      <c r="CZ3" s="60"/>
      <c r="DA3" s="60"/>
      <c r="DB3" s="60"/>
      <c r="DC3" s="60"/>
      <c r="DD3" s="60">
        <v>19.350000000000001</v>
      </c>
      <c r="DE3" s="60"/>
      <c r="DF3" s="60"/>
      <c r="DG3" s="60"/>
      <c r="DH3" s="60"/>
      <c r="DI3" s="60"/>
      <c r="DJ3" s="60"/>
      <c r="DK3" s="60">
        <v>19.36</v>
      </c>
      <c r="DL3" s="60"/>
      <c r="DM3" s="60"/>
      <c r="DN3" s="60"/>
      <c r="DO3" s="60"/>
      <c r="DP3" s="60"/>
      <c r="DQ3" s="60"/>
      <c r="DR3" s="60">
        <v>19.37</v>
      </c>
      <c r="DS3" s="60"/>
      <c r="DT3" s="60"/>
      <c r="DU3" s="60"/>
      <c r="DV3" s="60"/>
      <c r="DW3" s="60"/>
      <c r="DX3" s="60"/>
      <c r="DY3" s="60">
        <v>19.38</v>
      </c>
      <c r="DZ3" s="60"/>
      <c r="EA3" s="60"/>
      <c r="EB3" s="60"/>
      <c r="EC3" s="60"/>
      <c r="ED3" s="60"/>
      <c r="EE3" s="60"/>
      <c r="EF3" s="60">
        <v>19.39</v>
      </c>
      <c r="EG3" s="60"/>
      <c r="EH3" s="60"/>
      <c r="EI3" s="60"/>
      <c r="EJ3" s="60"/>
      <c r="EK3" s="60"/>
      <c r="EL3" s="60"/>
      <c r="EM3" s="60">
        <v>19.399999999999999</v>
      </c>
      <c r="EN3" s="60"/>
      <c r="EO3" s="60"/>
      <c r="EP3" s="60"/>
      <c r="EQ3" s="60"/>
      <c r="ER3" s="60"/>
      <c r="ES3" s="60"/>
      <c r="ET3" s="60">
        <v>19.41</v>
      </c>
      <c r="EU3" s="60"/>
      <c r="EV3" s="60"/>
      <c r="EW3" s="60"/>
      <c r="EX3" s="60"/>
      <c r="EY3" s="60"/>
      <c r="EZ3" s="60"/>
      <c r="FA3" s="60">
        <v>19.420000000000002</v>
      </c>
      <c r="FB3" s="60"/>
      <c r="FC3" s="60"/>
      <c r="FD3" s="60"/>
      <c r="FE3" s="60"/>
      <c r="FF3" s="60"/>
      <c r="FG3" s="60"/>
      <c r="FH3" s="60">
        <v>19.43</v>
      </c>
      <c r="FI3" s="60"/>
      <c r="FJ3" s="60"/>
      <c r="FK3" s="60"/>
      <c r="FL3" s="60"/>
      <c r="FM3" s="60"/>
      <c r="FN3" s="60"/>
      <c r="FO3" s="60">
        <v>19.440000000000001</v>
      </c>
      <c r="FP3" s="60"/>
      <c r="FQ3" s="60"/>
      <c r="FR3" s="60"/>
      <c r="FS3" s="60"/>
      <c r="FT3" s="60"/>
      <c r="FU3" s="60"/>
      <c r="FV3" s="60">
        <v>19.45</v>
      </c>
      <c r="FW3" s="60"/>
      <c r="FX3" s="60"/>
      <c r="FY3" s="60"/>
      <c r="FZ3" s="60"/>
      <c r="GA3" s="60"/>
      <c r="GB3" s="60"/>
      <c r="GC3" s="60">
        <v>19.46</v>
      </c>
      <c r="GD3" s="60"/>
      <c r="GE3" s="60"/>
      <c r="GF3" s="60"/>
      <c r="GG3" s="60"/>
      <c r="GH3" s="60"/>
      <c r="GI3" s="60"/>
      <c r="GJ3" s="60">
        <v>19.47</v>
      </c>
      <c r="GK3" s="60"/>
      <c r="GL3" s="60"/>
      <c r="GM3" s="60"/>
      <c r="GN3" s="60"/>
      <c r="GO3" s="60"/>
      <c r="GP3" s="60"/>
      <c r="GQ3" s="60">
        <v>19.48</v>
      </c>
      <c r="GR3" s="60"/>
      <c r="GS3" s="60"/>
      <c r="GT3" s="60"/>
      <c r="GU3" s="60"/>
      <c r="GV3" s="60"/>
      <c r="GW3" s="60"/>
      <c r="GX3" s="60">
        <v>19.489999999999998</v>
      </c>
      <c r="GY3" s="60"/>
      <c r="GZ3" s="60"/>
      <c r="HA3" s="60"/>
      <c r="HB3" s="60"/>
      <c r="HC3" s="60"/>
      <c r="HD3" s="60"/>
      <c r="HE3" s="60">
        <v>19.5</v>
      </c>
      <c r="HF3" s="60"/>
      <c r="HG3" s="60"/>
      <c r="HH3" s="60"/>
      <c r="HI3" s="60"/>
      <c r="HJ3" s="60"/>
      <c r="HK3" s="60"/>
      <c r="HL3" s="60">
        <v>19.510000000000002</v>
      </c>
      <c r="HM3" s="60"/>
      <c r="HN3" s="60"/>
      <c r="HO3" s="60"/>
      <c r="HP3" s="60"/>
      <c r="HQ3" s="60"/>
      <c r="HR3" s="60"/>
      <c r="HS3" s="60">
        <v>19.52</v>
      </c>
      <c r="HT3" s="60"/>
      <c r="HU3" s="60"/>
      <c r="HV3" s="60"/>
      <c r="HW3" s="60"/>
      <c r="HX3" s="60"/>
      <c r="HY3" s="60"/>
      <c r="HZ3" s="60">
        <v>20.010000000000002</v>
      </c>
      <c r="IA3" s="60"/>
      <c r="IB3" s="60"/>
      <c r="IC3" s="60"/>
      <c r="ID3" s="60"/>
      <c r="IE3" s="60"/>
      <c r="IF3" s="60"/>
      <c r="IG3" s="60">
        <v>20.02</v>
      </c>
      <c r="IH3" s="60"/>
      <c r="II3" s="60"/>
      <c r="IJ3" s="60"/>
      <c r="IK3" s="60"/>
      <c r="IL3" s="60"/>
      <c r="IM3" s="60"/>
      <c r="IN3" s="60">
        <v>20.03</v>
      </c>
      <c r="IO3" s="60"/>
      <c r="IP3" s="60"/>
      <c r="IQ3" s="60"/>
      <c r="IR3" s="60"/>
      <c r="IS3" s="60"/>
      <c r="IT3" s="60"/>
      <c r="IU3" s="60">
        <v>20.04</v>
      </c>
      <c r="IV3" s="60"/>
      <c r="IW3" s="60"/>
      <c r="IX3" s="60"/>
      <c r="IY3" s="60"/>
      <c r="IZ3" s="60"/>
      <c r="JA3" s="60"/>
      <c r="JB3" s="60">
        <v>20.05</v>
      </c>
      <c r="JC3" s="60"/>
      <c r="JD3" s="60"/>
      <c r="JE3" s="60"/>
      <c r="JF3" s="60"/>
      <c r="JG3" s="60"/>
      <c r="JH3" s="60"/>
      <c r="JI3" s="60">
        <v>20.059999999999999</v>
      </c>
      <c r="JJ3" s="60"/>
      <c r="JK3" s="60"/>
      <c r="JL3" s="60"/>
      <c r="JM3" s="60"/>
      <c r="JN3" s="60"/>
      <c r="JO3" s="60"/>
      <c r="JP3" s="60">
        <v>20.07</v>
      </c>
      <c r="JQ3" s="60"/>
      <c r="JR3" s="60"/>
      <c r="JS3" s="60"/>
      <c r="JT3" s="60"/>
      <c r="JU3" s="60"/>
      <c r="JV3" s="60"/>
      <c r="JW3" s="60">
        <v>20.079999999999998</v>
      </c>
      <c r="JX3" s="60"/>
      <c r="JY3" s="60"/>
      <c r="JZ3" s="60"/>
      <c r="KA3" s="60"/>
      <c r="KB3" s="60"/>
      <c r="KC3" s="60"/>
      <c r="KD3" s="60">
        <v>20.09</v>
      </c>
      <c r="KE3" s="60"/>
      <c r="KF3" s="60"/>
      <c r="KG3" s="60"/>
      <c r="KH3" s="60"/>
      <c r="KI3" s="60"/>
      <c r="KJ3" s="60"/>
      <c r="KK3" s="60">
        <v>20.100000000000001</v>
      </c>
      <c r="KL3" s="60"/>
      <c r="KM3" s="60"/>
      <c r="KN3" s="60"/>
      <c r="KO3" s="60"/>
      <c r="KP3" s="60"/>
      <c r="KQ3" s="60"/>
      <c r="KR3" s="60">
        <v>20.11</v>
      </c>
      <c r="KS3" s="60"/>
      <c r="KT3" s="60"/>
      <c r="KU3" s="60"/>
      <c r="KV3" s="60"/>
      <c r="KW3" s="60"/>
      <c r="KX3" s="60"/>
      <c r="KY3" s="60">
        <v>20.12</v>
      </c>
      <c r="KZ3" s="60"/>
      <c r="LA3" s="60"/>
      <c r="LB3" s="60"/>
      <c r="LC3" s="60"/>
      <c r="LD3" s="60"/>
      <c r="LE3" s="60"/>
      <c r="LF3" s="60">
        <v>20.13</v>
      </c>
      <c r="LG3" s="60"/>
      <c r="LH3" s="60"/>
      <c r="LI3" s="60"/>
      <c r="LJ3" s="60"/>
      <c r="LK3" s="60"/>
      <c r="LL3" s="60"/>
      <c r="LM3" s="60">
        <v>20.14</v>
      </c>
      <c r="LN3" s="60"/>
      <c r="LO3" s="60"/>
      <c r="LP3" s="60"/>
      <c r="LQ3" s="60"/>
      <c r="LR3" s="60"/>
      <c r="LS3" s="60"/>
      <c r="LT3" s="60">
        <v>20.149999999999999</v>
      </c>
      <c r="LU3" s="60"/>
      <c r="LV3" s="60"/>
      <c r="LW3" s="60"/>
      <c r="LX3" s="60"/>
      <c r="LY3" s="60"/>
      <c r="LZ3" s="60"/>
      <c r="MA3" s="60">
        <v>20.16</v>
      </c>
      <c r="MB3" s="60"/>
      <c r="MC3" s="60"/>
      <c r="MD3" s="60"/>
      <c r="ME3" s="60"/>
      <c r="MF3" s="60"/>
      <c r="MG3" s="60"/>
      <c r="MH3" s="60">
        <v>20.170000000000002</v>
      </c>
      <c r="MI3" s="60"/>
      <c r="MJ3" s="60"/>
      <c r="MK3" s="60"/>
      <c r="ML3" s="60"/>
      <c r="MM3" s="60"/>
      <c r="MN3" s="60"/>
      <c r="MO3" s="60">
        <v>20.18</v>
      </c>
      <c r="MP3" s="60"/>
      <c r="MQ3" s="60"/>
      <c r="MR3" s="60"/>
      <c r="MS3" s="60"/>
      <c r="MT3" s="60"/>
      <c r="MU3" s="60"/>
      <c r="MV3" s="60">
        <v>20.190000000000001</v>
      </c>
      <c r="MW3" s="60"/>
      <c r="MX3" s="60"/>
      <c r="MY3" s="60"/>
      <c r="MZ3" s="60"/>
      <c r="NA3" s="60"/>
      <c r="NB3" s="60"/>
      <c r="NC3" s="60">
        <v>20.2</v>
      </c>
      <c r="ND3" s="60"/>
      <c r="NE3" s="60"/>
      <c r="NF3" s="60"/>
      <c r="NG3" s="60"/>
      <c r="NH3" s="60"/>
      <c r="NI3" s="60"/>
      <c r="NJ3" s="60">
        <v>20.21</v>
      </c>
      <c r="NK3" s="60"/>
      <c r="NL3" s="60"/>
      <c r="NM3" s="60"/>
      <c r="NN3" s="60"/>
      <c r="NO3" s="60"/>
      <c r="NP3" s="60"/>
      <c r="NQ3" s="60">
        <v>20.22</v>
      </c>
      <c r="NR3" s="60"/>
      <c r="NS3" s="60"/>
      <c r="NT3" s="60"/>
      <c r="NU3" s="60"/>
      <c r="NV3" s="60"/>
      <c r="NW3" s="60"/>
    </row>
    <row r="4" spans="1:387" ht="21.75" customHeight="1" thickBot="1" x14ac:dyDescent="0.4">
      <c r="A4" s="74"/>
      <c r="B4" s="76"/>
      <c r="C4" s="50"/>
      <c r="D4" s="51"/>
      <c r="E4" s="52"/>
      <c r="F4" s="53"/>
      <c r="G4" s="54"/>
      <c r="H4" s="53"/>
      <c r="I4" s="43"/>
      <c r="J4" s="44"/>
      <c r="K4" s="35"/>
      <c r="L4" s="45"/>
      <c r="M4" s="38"/>
      <c r="N4" s="44"/>
      <c r="O4" s="35"/>
      <c r="P4" s="36"/>
      <c r="Q4" s="38"/>
      <c r="R4" s="40"/>
      <c r="S4" s="42"/>
      <c r="T4" s="13" t="s">
        <v>69</v>
      </c>
      <c r="U4" s="14">
        <f>IF(SUM(X4:AYF4)=0,"",SUM(X4:AYF4))</f>
        <v>80.5</v>
      </c>
      <c r="V4" s="61"/>
      <c r="W4" s="61"/>
      <c r="X4" s="22" t="str">
        <f>IF(AND(X3&gt;=$L3,X3&lt;=$P3),$S3,"")</f>
        <v/>
      </c>
      <c r="Y4" s="23"/>
      <c r="Z4" s="23"/>
      <c r="AA4" s="23"/>
      <c r="AB4" s="23"/>
      <c r="AC4" s="23"/>
      <c r="AD4" s="24"/>
      <c r="AE4" s="22" t="str">
        <f>IF(AND(AE3&gt;=$L3,AE3&lt;=$P3),$S3,"")</f>
        <v/>
      </c>
      <c r="AF4" s="23"/>
      <c r="AG4" s="23"/>
      <c r="AH4" s="23"/>
      <c r="AI4" s="23"/>
      <c r="AJ4" s="23"/>
      <c r="AK4" s="24"/>
      <c r="AL4" s="22" t="str">
        <f>IF(AND(AL3&gt;=$L3,AL3&lt;=$P3),$S3,"")</f>
        <v/>
      </c>
      <c r="AM4" s="23"/>
      <c r="AN4" s="23"/>
      <c r="AO4" s="23"/>
      <c r="AP4" s="23"/>
      <c r="AQ4" s="23"/>
      <c r="AR4" s="24"/>
      <c r="AS4" s="22" t="str">
        <f>IF(AND(AS3&gt;=$L3,AS3&lt;=$P3),$S3,"")</f>
        <v/>
      </c>
      <c r="AT4" s="23"/>
      <c r="AU4" s="23"/>
      <c r="AV4" s="23"/>
      <c r="AW4" s="23"/>
      <c r="AX4" s="23"/>
      <c r="AY4" s="24"/>
      <c r="AZ4" s="22" t="str">
        <f>IF(AND(AZ3&gt;=$L3,AZ3&lt;=$P3),$S3,"")</f>
        <v/>
      </c>
      <c r="BA4" s="23"/>
      <c r="BB4" s="23"/>
      <c r="BC4" s="23"/>
      <c r="BD4" s="23"/>
      <c r="BE4" s="23"/>
      <c r="BF4" s="24"/>
      <c r="BG4" s="22" t="str">
        <f>IF(AND(BG3&gt;=$L3,BG3&lt;=$P3),$S3,"")</f>
        <v/>
      </c>
      <c r="BH4" s="23"/>
      <c r="BI4" s="23"/>
      <c r="BJ4" s="23"/>
      <c r="BK4" s="23"/>
      <c r="BL4" s="23"/>
      <c r="BM4" s="24"/>
      <c r="BN4" s="22" t="str">
        <f>IF(AND(BN3&gt;=$L3,BN3&lt;=$P3),$S3,"")</f>
        <v/>
      </c>
      <c r="BO4" s="23"/>
      <c r="BP4" s="23"/>
      <c r="BQ4" s="23"/>
      <c r="BR4" s="23"/>
      <c r="BS4" s="23"/>
      <c r="BT4" s="24"/>
      <c r="BU4" s="22" t="str">
        <f>IF(AND(BU3&gt;=$L3,BU3&lt;=$P3),$S3,"")</f>
        <v/>
      </c>
      <c r="BV4" s="23"/>
      <c r="BW4" s="23"/>
      <c r="BX4" s="23"/>
      <c r="BY4" s="23"/>
      <c r="BZ4" s="23"/>
      <c r="CA4" s="24"/>
      <c r="CB4" s="22" t="str">
        <f>IF(AND(CB3&gt;=$L3,CB3&lt;=$P3),$S3,"")</f>
        <v/>
      </c>
      <c r="CC4" s="23"/>
      <c r="CD4" s="23"/>
      <c r="CE4" s="23"/>
      <c r="CF4" s="23"/>
      <c r="CG4" s="23"/>
      <c r="CH4" s="24"/>
      <c r="CI4" s="22" t="str">
        <f>IF(AND(CI3&gt;=$L3,CI3&lt;=$P3),$S3,"")</f>
        <v/>
      </c>
      <c r="CJ4" s="23"/>
      <c r="CK4" s="23"/>
      <c r="CL4" s="23"/>
      <c r="CM4" s="23"/>
      <c r="CN4" s="23"/>
      <c r="CO4" s="24"/>
      <c r="CP4" s="22" t="str">
        <f>IF(AND(CP3&gt;=$L3,CP3&lt;=$P3),$S3,"")</f>
        <v/>
      </c>
      <c r="CQ4" s="23"/>
      <c r="CR4" s="23"/>
      <c r="CS4" s="23"/>
      <c r="CT4" s="23"/>
      <c r="CU4" s="23"/>
      <c r="CV4" s="24"/>
      <c r="CW4" s="22" t="str">
        <f>IF(AND(CW3&gt;=$L3,CW3&lt;=$P3),$S3,"")</f>
        <v/>
      </c>
      <c r="CX4" s="23"/>
      <c r="CY4" s="23"/>
      <c r="CZ4" s="23"/>
      <c r="DA4" s="23"/>
      <c r="DB4" s="23"/>
      <c r="DC4" s="24"/>
      <c r="DD4" s="22" t="str">
        <f>IF(AND(DD3&gt;=$L3,DD3&lt;=$P3),$S3,"")</f>
        <v/>
      </c>
      <c r="DE4" s="23"/>
      <c r="DF4" s="23"/>
      <c r="DG4" s="23"/>
      <c r="DH4" s="23"/>
      <c r="DI4" s="23"/>
      <c r="DJ4" s="24"/>
      <c r="DK4" s="22" t="str">
        <f>IF(AND(DK3&gt;=$L3,DK3&lt;=$P3),$S3,"")</f>
        <v/>
      </c>
      <c r="DL4" s="23"/>
      <c r="DM4" s="23"/>
      <c r="DN4" s="23"/>
      <c r="DO4" s="23"/>
      <c r="DP4" s="23"/>
      <c r="DQ4" s="24"/>
      <c r="DR4" s="22" t="str">
        <f>IF(AND(DR3&gt;=$L3,DR3&lt;=$P3),$S3,"")</f>
        <v/>
      </c>
      <c r="DS4" s="23"/>
      <c r="DT4" s="23"/>
      <c r="DU4" s="23"/>
      <c r="DV4" s="23"/>
      <c r="DW4" s="23"/>
      <c r="DX4" s="24"/>
      <c r="DY4" s="22">
        <f>IF(AND(DY3&gt;=$L3,DY3&lt;=$P3),$S3,"")</f>
        <v>5.75</v>
      </c>
      <c r="DZ4" s="23"/>
      <c r="EA4" s="23"/>
      <c r="EB4" s="23"/>
      <c r="EC4" s="23"/>
      <c r="ED4" s="23"/>
      <c r="EE4" s="24"/>
      <c r="EF4" s="22">
        <f>IF(AND(EF3&gt;=$L3,EF3&lt;=$P3),$S3,"")</f>
        <v>5.75</v>
      </c>
      <c r="EG4" s="23"/>
      <c r="EH4" s="23"/>
      <c r="EI4" s="23"/>
      <c r="EJ4" s="23"/>
      <c r="EK4" s="23"/>
      <c r="EL4" s="24"/>
      <c r="EM4" s="22">
        <f>IF(AND(EM3&gt;=$L3,EM3&lt;=$P3),$S3,"")</f>
        <v>5.75</v>
      </c>
      <c r="EN4" s="23"/>
      <c r="EO4" s="23"/>
      <c r="EP4" s="23"/>
      <c r="EQ4" s="23"/>
      <c r="ER4" s="23"/>
      <c r="ES4" s="24"/>
      <c r="ET4" s="22">
        <f>IF(AND(ET3&gt;=$L3,ET3&lt;=$P3),$S3,"")</f>
        <v>5.75</v>
      </c>
      <c r="EU4" s="23"/>
      <c r="EV4" s="23"/>
      <c r="EW4" s="23"/>
      <c r="EX4" s="23"/>
      <c r="EY4" s="23"/>
      <c r="EZ4" s="24"/>
      <c r="FA4" s="22">
        <f>IF(AND(FA3&gt;=$L3,FA3&lt;=$P3),$S3,"")</f>
        <v>5.75</v>
      </c>
      <c r="FB4" s="23"/>
      <c r="FC4" s="23"/>
      <c r="FD4" s="23"/>
      <c r="FE4" s="23"/>
      <c r="FF4" s="23"/>
      <c r="FG4" s="24"/>
      <c r="FH4" s="22">
        <f>IF(AND(FH3&gt;=$L3,FH3&lt;=$P3),$S3,"")</f>
        <v>5.75</v>
      </c>
      <c r="FI4" s="23"/>
      <c r="FJ4" s="23"/>
      <c r="FK4" s="23"/>
      <c r="FL4" s="23"/>
      <c r="FM4" s="23"/>
      <c r="FN4" s="24"/>
      <c r="FO4" s="22">
        <f>IF(AND(FO3&gt;=$L3,FO3&lt;=$P3),$S3,"")</f>
        <v>5.75</v>
      </c>
      <c r="FP4" s="23"/>
      <c r="FQ4" s="23"/>
      <c r="FR4" s="23"/>
      <c r="FS4" s="23"/>
      <c r="FT4" s="23"/>
      <c r="FU4" s="24"/>
      <c r="FV4" s="22">
        <f>IF(AND(FV3&gt;=$L3,FV3&lt;=$P3),$S3,"")</f>
        <v>5.75</v>
      </c>
      <c r="FW4" s="23"/>
      <c r="FX4" s="23"/>
      <c r="FY4" s="23"/>
      <c r="FZ4" s="23"/>
      <c r="GA4" s="23"/>
      <c r="GB4" s="24"/>
      <c r="GC4" s="22">
        <f>IF(AND(GC3&gt;=$L3,GC3&lt;=$P3),$S3,"")</f>
        <v>5.75</v>
      </c>
      <c r="GD4" s="23"/>
      <c r="GE4" s="23"/>
      <c r="GF4" s="23"/>
      <c r="GG4" s="23"/>
      <c r="GH4" s="23"/>
      <c r="GI4" s="24"/>
      <c r="GJ4" s="22">
        <f>IF(AND(GJ3&gt;=$L3,GJ3&lt;=$P3),$S3,"")</f>
        <v>5.75</v>
      </c>
      <c r="GK4" s="23"/>
      <c r="GL4" s="23"/>
      <c r="GM4" s="23"/>
      <c r="GN4" s="23"/>
      <c r="GO4" s="23"/>
      <c r="GP4" s="24"/>
      <c r="GQ4" s="22">
        <f>IF(AND(GQ3&gt;=$L3,GQ3&lt;=$P3),$S3,"")</f>
        <v>5.75</v>
      </c>
      <c r="GR4" s="23"/>
      <c r="GS4" s="23"/>
      <c r="GT4" s="23"/>
      <c r="GU4" s="23"/>
      <c r="GV4" s="23"/>
      <c r="GW4" s="24"/>
      <c r="GX4" s="22">
        <f>IF(AND(GX3&gt;=$L3,GX3&lt;=$P3),$S3,"")</f>
        <v>5.75</v>
      </c>
      <c r="GY4" s="23"/>
      <c r="GZ4" s="23"/>
      <c r="HA4" s="23"/>
      <c r="HB4" s="23"/>
      <c r="HC4" s="23"/>
      <c r="HD4" s="24"/>
      <c r="HE4" s="22">
        <f>IF(AND(HE3&gt;=$L3,HE3&lt;=$P3),$S3,"")</f>
        <v>5.75</v>
      </c>
      <c r="HF4" s="23"/>
      <c r="HG4" s="23"/>
      <c r="HH4" s="23"/>
      <c r="HI4" s="23"/>
      <c r="HJ4" s="23"/>
      <c r="HK4" s="24"/>
      <c r="HL4" s="22">
        <f>IF(AND(HL3&gt;=$L3,HL3&lt;=$P3),$S3,"")</f>
        <v>5.75</v>
      </c>
      <c r="HM4" s="23"/>
      <c r="HN4" s="23"/>
      <c r="HO4" s="23"/>
      <c r="HP4" s="23"/>
      <c r="HQ4" s="23"/>
      <c r="HR4" s="24"/>
      <c r="HS4" s="22" t="str">
        <f>IF(AND(HS3&gt;=$L3,HS3&lt;=$P3),$S3,"")</f>
        <v/>
      </c>
      <c r="HT4" s="23"/>
      <c r="HU4" s="23"/>
      <c r="HV4" s="23"/>
      <c r="HW4" s="23"/>
      <c r="HX4" s="23"/>
      <c r="HY4" s="24"/>
      <c r="HZ4" s="22" t="str">
        <f>IF(AND(HZ3&gt;=$L3,HZ3&lt;=$P3),$S3,"")</f>
        <v/>
      </c>
      <c r="IA4" s="23"/>
      <c r="IB4" s="23"/>
      <c r="IC4" s="23"/>
      <c r="ID4" s="23"/>
      <c r="IE4" s="23"/>
      <c r="IF4" s="24"/>
      <c r="IG4" s="22" t="str">
        <f>IF(AND(IG3&gt;=$L3,IG3&lt;=$P3),$S3,"")</f>
        <v/>
      </c>
      <c r="IH4" s="23"/>
      <c r="II4" s="23"/>
      <c r="IJ4" s="23"/>
      <c r="IK4" s="23"/>
      <c r="IL4" s="23"/>
      <c r="IM4" s="24"/>
      <c r="IN4" s="22" t="str">
        <f>IF(AND(IN3&gt;=$L3,IN3&lt;=$P3),$S3,"")</f>
        <v/>
      </c>
      <c r="IO4" s="23"/>
      <c r="IP4" s="23"/>
      <c r="IQ4" s="23"/>
      <c r="IR4" s="23"/>
      <c r="IS4" s="23"/>
      <c r="IT4" s="24"/>
      <c r="IU4" s="22" t="str">
        <f>IF(AND(IU3&gt;=$L3,IU3&lt;=$P3),$S3,"")</f>
        <v/>
      </c>
      <c r="IV4" s="23"/>
      <c r="IW4" s="23"/>
      <c r="IX4" s="23"/>
      <c r="IY4" s="23"/>
      <c r="IZ4" s="23"/>
      <c r="JA4" s="24"/>
      <c r="JB4" s="22" t="str">
        <f>IF(AND(JB3&gt;=$L3,JB3&lt;=$P3),$S3,"")</f>
        <v/>
      </c>
      <c r="JC4" s="23"/>
      <c r="JD4" s="23"/>
      <c r="JE4" s="23"/>
      <c r="JF4" s="23"/>
      <c r="JG4" s="23"/>
      <c r="JH4" s="24"/>
      <c r="JI4" s="22" t="str">
        <f>IF(AND(JI3&gt;=$L3,JI3&lt;=$P3),$S3,"")</f>
        <v/>
      </c>
      <c r="JJ4" s="23"/>
      <c r="JK4" s="23"/>
      <c r="JL4" s="23"/>
      <c r="JM4" s="23"/>
      <c r="JN4" s="23"/>
      <c r="JO4" s="24"/>
      <c r="JP4" s="22" t="str">
        <f>IF(AND(JP3&gt;=$L3,JP3&lt;=$P3),$S3,"")</f>
        <v/>
      </c>
      <c r="JQ4" s="23"/>
      <c r="JR4" s="23"/>
      <c r="JS4" s="23"/>
      <c r="JT4" s="23"/>
      <c r="JU4" s="23"/>
      <c r="JV4" s="24"/>
      <c r="JW4" s="22" t="str">
        <f>IF(AND(JW3&gt;=$L3,JW3&lt;=$P3),$S3,"")</f>
        <v/>
      </c>
      <c r="JX4" s="23"/>
      <c r="JY4" s="23"/>
      <c r="JZ4" s="23"/>
      <c r="KA4" s="23"/>
      <c r="KB4" s="23"/>
      <c r="KC4" s="24"/>
      <c r="KD4" s="22" t="str">
        <f>IF(AND(KD3&gt;=$L3,KD3&lt;=$P3),$S3,"")</f>
        <v/>
      </c>
      <c r="KE4" s="23"/>
      <c r="KF4" s="23"/>
      <c r="KG4" s="23"/>
      <c r="KH4" s="23"/>
      <c r="KI4" s="23"/>
      <c r="KJ4" s="24"/>
      <c r="KK4" s="22" t="str">
        <f>IF(AND(KK3&gt;=$L3,KK3&lt;=$P3),$S3,"")</f>
        <v/>
      </c>
      <c r="KL4" s="23"/>
      <c r="KM4" s="23"/>
      <c r="KN4" s="23"/>
      <c r="KO4" s="23"/>
      <c r="KP4" s="23"/>
      <c r="KQ4" s="24"/>
      <c r="KR4" s="22" t="str">
        <f>IF(AND(KR3&gt;=$L3,KR3&lt;=$P3),$S3,"")</f>
        <v/>
      </c>
      <c r="KS4" s="23"/>
      <c r="KT4" s="23"/>
      <c r="KU4" s="23"/>
      <c r="KV4" s="23"/>
      <c r="KW4" s="23"/>
      <c r="KX4" s="24"/>
      <c r="KY4" s="22" t="str">
        <f>IF(AND(KY3&gt;=$L3,KY3&lt;=$P3),$S3,"")</f>
        <v/>
      </c>
      <c r="KZ4" s="23"/>
      <c r="LA4" s="23"/>
      <c r="LB4" s="23"/>
      <c r="LC4" s="23"/>
      <c r="LD4" s="23"/>
      <c r="LE4" s="24"/>
      <c r="LF4" s="22" t="str">
        <f>IF(AND(LF3&gt;=$L3,LF3&lt;=$P3),$S3,"")</f>
        <v/>
      </c>
      <c r="LG4" s="23"/>
      <c r="LH4" s="23"/>
      <c r="LI4" s="23"/>
      <c r="LJ4" s="23"/>
      <c r="LK4" s="23"/>
      <c r="LL4" s="24"/>
      <c r="LM4" s="22" t="str">
        <f>IF(AND(LM3&gt;=$L3,LM3&lt;=$P3),$S3,"")</f>
        <v/>
      </c>
      <c r="LN4" s="23"/>
      <c r="LO4" s="23"/>
      <c r="LP4" s="23"/>
      <c r="LQ4" s="23"/>
      <c r="LR4" s="23"/>
      <c r="LS4" s="24"/>
      <c r="LT4" s="22" t="str">
        <f>IF(AND(LT3&gt;=$L3,LT3&lt;=$P3),$S3,"")</f>
        <v/>
      </c>
      <c r="LU4" s="23"/>
      <c r="LV4" s="23"/>
      <c r="LW4" s="23"/>
      <c r="LX4" s="23"/>
      <c r="LY4" s="23"/>
      <c r="LZ4" s="24"/>
      <c r="MA4" s="22" t="str">
        <f>IF(AND(MA3&gt;=$L3,MA3&lt;=$P3),$S3,"")</f>
        <v/>
      </c>
      <c r="MB4" s="23"/>
      <c r="MC4" s="23"/>
      <c r="MD4" s="23"/>
      <c r="ME4" s="23"/>
      <c r="MF4" s="23"/>
      <c r="MG4" s="24"/>
      <c r="MH4" s="22" t="str">
        <f>IF(AND(MH3&gt;=$L3,MH3&lt;=$P3),$S3,"")</f>
        <v/>
      </c>
      <c r="MI4" s="23"/>
      <c r="MJ4" s="23"/>
      <c r="MK4" s="23"/>
      <c r="ML4" s="23"/>
      <c r="MM4" s="23"/>
      <c r="MN4" s="24"/>
      <c r="MO4" s="22" t="str">
        <f>IF(AND(MO3&gt;=$L3,MO3&lt;=$P3),$S3,"")</f>
        <v/>
      </c>
      <c r="MP4" s="23"/>
      <c r="MQ4" s="23"/>
      <c r="MR4" s="23"/>
      <c r="MS4" s="23"/>
      <c r="MT4" s="23"/>
      <c r="MU4" s="24"/>
      <c r="MV4" s="22" t="str">
        <f>IF(AND(MV3&gt;=$L3,MV3&lt;=$P3),$S3,"")</f>
        <v/>
      </c>
      <c r="MW4" s="23"/>
      <c r="MX4" s="23"/>
      <c r="MY4" s="23"/>
      <c r="MZ4" s="23"/>
      <c r="NA4" s="23"/>
      <c r="NB4" s="24"/>
      <c r="NC4" s="22" t="str">
        <f>IF(AND(NC3&gt;=$L3,NC3&lt;=$P3),$S3,"")</f>
        <v/>
      </c>
      <c r="ND4" s="23"/>
      <c r="NE4" s="23"/>
      <c r="NF4" s="23"/>
      <c r="NG4" s="23"/>
      <c r="NH4" s="23"/>
      <c r="NI4" s="24"/>
      <c r="NJ4" s="22" t="str">
        <f>IF(AND(NJ3&gt;=$L3,NJ3&lt;=$P3),$S3,"")</f>
        <v/>
      </c>
      <c r="NK4" s="23"/>
      <c r="NL4" s="23"/>
      <c r="NM4" s="23"/>
      <c r="NN4" s="23"/>
      <c r="NO4" s="23"/>
      <c r="NP4" s="24"/>
      <c r="NQ4" s="22" t="str">
        <f>IF(AND(NQ3&gt;=$L3,NQ3&lt;=$P3),$S3,"")</f>
        <v/>
      </c>
      <c r="NR4" s="23"/>
      <c r="NS4" s="23"/>
      <c r="NT4" s="23"/>
      <c r="NU4" s="23"/>
      <c r="NV4" s="23"/>
      <c r="NW4" s="24"/>
    </row>
    <row r="5" spans="1:387" ht="21.75" customHeight="1" thickBot="1" x14ac:dyDescent="0.4">
      <c r="A5" s="75"/>
      <c r="B5" s="76"/>
      <c r="C5" s="50"/>
      <c r="D5" s="51"/>
      <c r="E5" s="52"/>
      <c r="F5" s="53"/>
      <c r="G5" s="54"/>
      <c r="H5" s="53"/>
      <c r="I5" s="43"/>
      <c r="J5" s="44"/>
      <c r="K5" s="35"/>
      <c r="L5" s="45"/>
      <c r="M5" s="38"/>
      <c r="N5" s="44"/>
      <c r="O5" s="35"/>
      <c r="P5" s="36"/>
      <c r="Q5" s="38"/>
      <c r="R5" s="40"/>
      <c r="S5" s="42"/>
      <c r="T5" s="11" t="s">
        <v>70</v>
      </c>
      <c r="U5" s="12">
        <f>IF(SUM(X5:AYF5)=0,"",SUM(X5:AYF5))</f>
        <v>13</v>
      </c>
      <c r="V5" s="20"/>
      <c r="W5" s="21"/>
      <c r="X5" s="17"/>
      <c r="Y5" s="18"/>
      <c r="Z5" s="18"/>
      <c r="AA5" s="18"/>
      <c r="AB5" s="18"/>
      <c r="AC5" s="18"/>
      <c r="AD5" s="19"/>
      <c r="AE5" s="17"/>
      <c r="AF5" s="18"/>
      <c r="AG5" s="18"/>
      <c r="AH5" s="18"/>
      <c r="AI5" s="18"/>
      <c r="AJ5" s="18"/>
      <c r="AK5" s="19"/>
      <c r="AL5" s="17"/>
      <c r="AM5" s="18"/>
      <c r="AN5" s="18"/>
      <c r="AO5" s="18"/>
      <c r="AP5" s="18"/>
      <c r="AQ5" s="18"/>
      <c r="AR5" s="19"/>
      <c r="AS5" s="17"/>
      <c r="AT5" s="18"/>
      <c r="AU5" s="18"/>
      <c r="AV5" s="18"/>
      <c r="AW5" s="18"/>
      <c r="AX5" s="18"/>
      <c r="AY5" s="19"/>
      <c r="AZ5" s="17"/>
      <c r="BA5" s="18"/>
      <c r="BB5" s="18"/>
      <c r="BC5" s="18"/>
      <c r="BD5" s="18"/>
      <c r="BE5" s="18"/>
      <c r="BF5" s="19"/>
      <c r="BG5" s="17"/>
      <c r="BH5" s="18"/>
      <c r="BI5" s="18"/>
      <c r="BJ5" s="18"/>
      <c r="BK5" s="18"/>
      <c r="BL5" s="18"/>
      <c r="BM5" s="19"/>
      <c r="BN5" s="17"/>
      <c r="BO5" s="18"/>
      <c r="BP5" s="18"/>
      <c r="BQ5" s="18"/>
      <c r="BR5" s="18"/>
      <c r="BS5" s="18"/>
      <c r="BT5" s="19"/>
      <c r="BU5" s="17"/>
      <c r="BV5" s="18"/>
      <c r="BW5" s="18"/>
      <c r="BX5" s="18"/>
      <c r="BY5" s="18"/>
      <c r="BZ5" s="18"/>
      <c r="CA5" s="19"/>
      <c r="CB5" s="17"/>
      <c r="CC5" s="18"/>
      <c r="CD5" s="18"/>
      <c r="CE5" s="18"/>
      <c r="CF5" s="18"/>
      <c r="CG5" s="18"/>
      <c r="CH5" s="19"/>
      <c r="CI5" s="17"/>
      <c r="CJ5" s="18"/>
      <c r="CK5" s="18"/>
      <c r="CL5" s="18"/>
      <c r="CM5" s="18"/>
      <c r="CN5" s="18"/>
      <c r="CO5" s="19"/>
      <c r="CP5" s="17"/>
      <c r="CQ5" s="18"/>
      <c r="CR5" s="18"/>
      <c r="CS5" s="18"/>
      <c r="CT5" s="18"/>
      <c r="CU5" s="18"/>
      <c r="CV5" s="19"/>
      <c r="CW5" s="17"/>
      <c r="CX5" s="18"/>
      <c r="CY5" s="18"/>
      <c r="CZ5" s="18"/>
      <c r="DA5" s="18"/>
      <c r="DB5" s="18"/>
      <c r="DC5" s="19"/>
      <c r="DD5" s="17"/>
      <c r="DE5" s="18"/>
      <c r="DF5" s="18"/>
      <c r="DG5" s="18"/>
      <c r="DH5" s="18"/>
      <c r="DI5" s="18"/>
      <c r="DJ5" s="19"/>
      <c r="DK5" s="17"/>
      <c r="DL5" s="18"/>
      <c r="DM5" s="18"/>
      <c r="DN5" s="18"/>
      <c r="DO5" s="18"/>
      <c r="DP5" s="18"/>
      <c r="DQ5" s="19"/>
      <c r="DR5" s="17"/>
      <c r="DS5" s="18"/>
      <c r="DT5" s="18"/>
      <c r="DU5" s="18"/>
      <c r="DV5" s="18"/>
      <c r="DW5" s="18"/>
      <c r="DX5" s="19"/>
      <c r="DY5" s="17">
        <v>1</v>
      </c>
      <c r="DZ5" s="18"/>
      <c r="EA5" s="18"/>
      <c r="EB5" s="18"/>
      <c r="EC5" s="18"/>
      <c r="ED5" s="18"/>
      <c r="EE5" s="19"/>
      <c r="EF5" s="17">
        <v>1</v>
      </c>
      <c r="EG5" s="18"/>
      <c r="EH5" s="18"/>
      <c r="EI5" s="18"/>
      <c r="EJ5" s="18"/>
      <c r="EK5" s="18"/>
      <c r="EL5" s="19"/>
      <c r="EM5" s="17">
        <v>1</v>
      </c>
      <c r="EN5" s="18"/>
      <c r="EO5" s="18"/>
      <c r="EP5" s="18"/>
      <c r="EQ5" s="18"/>
      <c r="ER5" s="18"/>
      <c r="ES5" s="19"/>
      <c r="ET5" s="17">
        <v>1</v>
      </c>
      <c r="EU5" s="18"/>
      <c r="EV5" s="18"/>
      <c r="EW5" s="18"/>
      <c r="EX5" s="18"/>
      <c r="EY5" s="18"/>
      <c r="EZ5" s="19"/>
      <c r="FA5" s="17">
        <v>1</v>
      </c>
      <c r="FB5" s="18"/>
      <c r="FC5" s="18"/>
      <c r="FD5" s="18"/>
      <c r="FE5" s="18"/>
      <c r="FF5" s="18"/>
      <c r="FG5" s="19"/>
      <c r="FH5" s="17">
        <v>1</v>
      </c>
      <c r="FI5" s="18"/>
      <c r="FJ5" s="18"/>
      <c r="FK5" s="18"/>
      <c r="FL5" s="18"/>
      <c r="FM5" s="18"/>
      <c r="FN5" s="19"/>
      <c r="FO5" s="17">
        <v>1</v>
      </c>
      <c r="FP5" s="18"/>
      <c r="FQ5" s="18"/>
      <c r="FR5" s="18"/>
      <c r="FS5" s="18"/>
      <c r="FT5" s="18"/>
      <c r="FU5" s="19"/>
      <c r="FV5" s="17">
        <v>1</v>
      </c>
      <c r="FW5" s="18"/>
      <c r="FX5" s="18"/>
      <c r="FY5" s="18"/>
      <c r="FZ5" s="18"/>
      <c r="GA5" s="18"/>
      <c r="GB5" s="19"/>
      <c r="GC5" s="17">
        <v>1</v>
      </c>
      <c r="GD5" s="18"/>
      <c r="GE5" s="18"/>
      <c r="GF5" s="18"/>
      <c r="GG5" s="18"/>
      <c r="GH5" s="18"/>
      <c r="GI5" s="19"/>
      <c r="GJ5" s="17">
        <v>0</v>
      </c>
      <c r="GK5" s="18"/>
      <c r="GL5" s="18"/>
      <c r="GM5" s="18"/>
      <c r="GN5" s="18"/>
      <c r="GO5" s="18"/>
      <c r="GP5" s="19"/>
      <c r="GQ5" s="17">
        <v>1</v>
      </c>
      <c r="GR5" s="18"/>
      <c r="GS5" s="18"/>
      <c r="GT5" s="18"/>
      <c r="GU5" s="18"/>
      <c r="GV5" s="18"/>
      <c r="GW5" s="19"/>
      <c r="GX5" s="17">
        <v>1</v>
      </c>
      <c r="GY5" s="18"/>
      <c r="GZ5" s="18"/>
      <c r="HA5" s="18"/>
      <c r="HB5" s="18"/>
      <c r="HC5" s="18"/>
      <c r="HD5" s="19"/>
      <c r="HE5" s="17">
        <v>1</v>
      </c>
      <c r="HF5" s="18"/>
      <c r="HG5" s="18"/>
      <c r="HH5" s="18"/>
      <c r="HI5" s="18"/>
      <c r="HJ5" s="18"/>
      <c r="HK5" s="19"/>
      <c r="HL5" s="17">
        <v>1</v>
      </c>
      <c r="HM5" s="18"/>
      <c r="HN5" s="18"/>
      <c r="HO5" s="18"/>
      <c r="HP5" s="18"/>
      <c r="HQ5" s="18"/>
      <c r="HR5" s="19"/>
      <c r="HS5" s="17"/>
      <c r="HT5" s="18"/>
      <c r="HU5" s="18"/>
      <c r="HV5" s="18"/>
      <c r="HW5" s="18"/>
      <c r="HX5" s="18"/>
      <c r="HY5" s="19"/>
      <c r="HZ5" s="17"/>
      <c r="IA5" s="18"/>
      <c r="IB5" s="18"/>
      <c r="IC5" s="18"/>
      <c r="ID5" s="18"/>
      <c r="IE5" s="18"/>
      <c r="IF5" s="19"/>
      <c r="IG5" s="17"/>
      <c r="IH5" s="18"/>
      <c r="II5" s="18"/>
      <c r="IJ5" s="18"/>
      <c r="IK5" s="18"/>
      <c r="IL5" s="18"/>
      <c r="IM5" s="19"/>
      <c r="IN5" s="17"/>
      <c r="IO5" s="18"/>
      <c r="IP5" s="18"/>
      <c r="IQ5" s="18"/>
      <c r="IR5" s="18"/>
      <c r="IS5" s="18"/>
      <c r="IT5" s="19"/>
      <c r="IU5" s="17"/>
      <c r="IV5" s="18"/>
      <c r="IW5" s="18"/>
      <c r="IX5" s="18"/>
      <c r="IY5" s="18"/>
      <c r="IZ5" s="18"/>
      <c r="JA5" s="19"/>
      <c r="JB5" s="17"/>
      <c r="JC5" s="18"/>
      <c r="JD5" s="18"/>
      <c r="JE5" s="18"/>
      <c r="JF5" s="18"/>
      <c r="JG5" s="18"/>
      <c r="JH5" s="19"/>
      <c r="JI5" s="17"/>
      <c r="JJ5" s="18"/>
      <c r="JK5" s="18"/>
      <c r="JL5" s="18"/>
      <c r="JM5" s="18"/>
      <c r="JN5" s="18"/>
      <c r="JO5" s="19"/>
      <c r="JP5" s="17"/>
      <c r="JQ5" s="18"/>
      <c r="JR5" s="18"/>
      <c r="JS5" s="18"/>
      <c r="JT5" s="18"/>
      <c r="JU5" s="18"/>
      <c r="JV5" s="19"/>
      <c r="JW5" s="17"/>
      <c r="JX5" s="18"/>
      <c r="JY5" s="18"/>
      <c r="JZ5" s="18"/>
      <c r="KA5" s="18"/>
      <c r="KB5" s="18"/>
      <c r="KC5" s="19"/>
      <c r="KD5" s="17"/>
      <c r="KE5" s="18"/>
      <c r="KF5" s="18"/>
      <c r="KG5" s="18"/>
      <c r="KH5" s="18"/>
      <c r="KI5" s="18"/>
      <c r="KJ5" s="19"/>
      <c r="KK5" s="17"/>
      <c r="KL5" s="18"/>
      <c r="KM5" s="18"/>
      <c r="KN5" s="18"/>
      <c r="KO5" s="18"/>
      <c r="KP5" s="18"/>
      <c r="KQ5" s="19"/>
      <c r="KR5" s="17"/>
      <c r="KS5" s="18"/>
      <c r="KT5" s="18"/>
      <c r="KU5" s="18"/>
      <c r="KV5" s="18"/>
      <c r="KW5" s="18"/>
      <c r="KX5" s="19"/>
      <c r="KY5" s="17"/>
      <c r="KZ5" s="18"/>
      <c r="LA5" s="18"/>
      <c r="LB5" s="18"/>
      <c r="LC5" s="18"/>
      <c r="LD5" s="18"/>
      <c r="LE5" s="19"/>
      <c r="LF5" s="17"/>
      <c r="LG5" s="18"/>
      <c r="LH5" s="18"/>
      <c r="LI5" s="18"/>
      <c r="LJ5" s="18"/>
      <c r="LK5" s="18"/>
      <c r="LL5" s="19"/>
      <c r="LM5" s="17"/>
      <c r="LN5" s="18"/>
      <c r="LO5" s="18"/>
      <c r="LP5" s="18"/>
      <c r="LQ5" s="18"/>
      <c r="LR5" s="18"/>
      <c r="LS5" s="19"/>
      <c r="LT5" s="17"/>
      <c r="LU5" s="18"/>
      <c r="LV5" s="18"/>
      <c r="LW5" s="18"/>
      <c r="LX5" s="18"/>
      <c r="LY5" s="18"/>
      <c r="LZ5" s="19"/>
      <c r="MA5" s="17"/>
      <c r="MB5" s="18"/>
      <c r="MC5" s="18"/>
      <c r="MD5" s="18"/>
      <c r="ME5" s="18"/>
      <c r="MF5" s="18"/>
      <c r="MG5" s="19"/>
      <c r="MH5" s="17"/>
      <c r="MI5" s="18"/>
      <c r="MJ5" s="18"/>
      <c r="MK5" s="18"/>
      <c r="ML5" s="18"/>
      <c r="MM5" s="18"/>
      <c r="MN5" s="19"/>
      <c r="MO5" s="17"/>
      <c r="MP5" s="18"/>
      <c r="MQ5" s="18"/>
      <c r="MR5" s="18"/>
      <c r="MS5" s="18"/>
      <c r="MT5" s="18"/>
      <c r="MU5" s="19"/>
      <c r="MV5" s="17"/>
      <c r="MW5" s="18"/>
      <c r="MX5" s="18"/>
      <c r="MY5" s="18"/>
      <c r="MZ5" s="18"/>
      <c r="NA5" s="18"/>
      <c r="NB5" s="19"/>
      <c r="NC5" s="17"/>
      <c r="ND5" s="18"/>
      <c r="NE5" s="18"/>
      <c r="NF5" s="18"/>
      <c r="NG5" s="18"/>
      <c r="NH5" s="18"/>
      <c r="NI5" s="19"/>
      <c r="NJ5" s="17"/>
      <c r="NK5" s="18"/>
      <c r="NL5" s="18"/>
      <c r="NM5" s="18"/>
      <c r="NN5" s="18"/>
      <c r="NO5" s="18"/>
      <c r="NP5" s="19"/>
      <c r="NQ5" s="17"/>
      <c r="NR5" s="18"/>
      <c r="NS5" s="18"/>
      <c r="NT5" s="18"/>
      <c r="NU5" s="18"/>
      <c r="NV5" s="18"/>
      <c r="NW5" s="19"/>
    </row>
    <row r="101" spans="1:387" ht="15.75" thickBot="1" x14ac:dyDescent="0.3"/>
    <row r="102" spans="1:387" ht="24" customHeight="1" thickBot="1" x14ac:dyDescent="0.4">
      <c r="A102" s="46"/>
      <c r="B102" s="49"/>
      <c r="C102" s="50"/>
      <c r="D102" s="51"/>
      <c r="E102" s="52"/>
      <c r="F102" s="53"/>
      <c r="G102" s="54">
        <f>ROUNDUP(E102*F102/100,0)</f>
        <v>0</v>
      </c>
      <c r="H102" s="53"/>
      <c r="I102" s="43" t="str">
        <f>IF(H102="","",G102-H102)</f>
        <v/>
      </c>
      <c r="J102" s="44"/>
      <c r="K102" s="35"/>
      <c r="L102" s="45"/>
      <c r="M102" s="37" t="str">
        <f>IF(OR(J102="",K102=""),"",IF(K102&lt;10,RIGHT(J102,2)&amp;",0"&amp;K102,RIGHT(J102,2)&amp;","&amp;K102))</f>
        <v/>
      </c>
      <c r="N102" s="44"/>
      <c r="O102" s="35"/>
      <c r="P102" s="36"/>
      <c r="Q102" s="37" t="str">
        <f>IF(OR(N102="",O102=""),"",IF(O102&lt;10,RIGHT(N102,2)&amp;",0"&amp;O102,RIGHT(N102,2)&amp;","&amp;O102))</f>
        <v/>
      </c>
      <c r="R102" s="39" t="str">
        <f>IF(OR(ISBLANK(K102),ISBLANK(O102)),"",IF(N102-J102=0,O102-K102+1 &amp; " sem",IF(OR(J102=2020,J102=2026,J102=2032,J102=2037,J102=2048),53-RIGHT(L102,2)+O102+1,52-RIGHT(L102,2)+O102+1) &amp; " sem"))</f>
        <v/>
      </c>
      <c r="S102" s="41" t="str">
        <f>IF(OR(K102="",O102=""),"",IF(N102-J102=0,E102/((O102-K102+1)*40),IF(OR(J102=2020,J102=2026,J102=2032,J102=2037,J102=2048),E102/((53-RIGHT(L102,2)+O102+1)*40),E102/((52-RIGHT(L102,2)+O102+1)*40))))</f>
        <v/>
      </c>
      <c r="T102" s="15" t="s">
        <v>68</v>
      </c>
      <c r="U102" s="16" t="s">
        <v>71</v>
      </c>
      <c r="V102" s="30">
        <v>19.22</v>
      </c>
      <c r="W102" s="31"/>
      <c r="X102" s="32">
        <v>19.23</v>
      </c>
      <c r="Y102" s="33"/>
      <c r="Z102" s="33"/>
      <c r="AA102" s="33"/>
      <c r="AB102" s="33"/>
      <c r="AC102" s="33"/>
      <c r="AD102" s="34"/>
      <c r="AE102" s="25">
        <v>19.239999999999998</v>
      </c>
      <c r="AF102" s="26"/>
      <c r="AG102" s="26"/>
      <c r="AH102" s="26"/>
      <c r="AI102" s="26"/>
      <c r="AJ102" s="26"/>
      <c r="AK102" s="27"/>
      <c r="AL102" s="25">
        <v>19.25</v>
      </c>
      <c r="AM102" s="26"/>
      <c r="AN102" s="26"/>
      <c r="AO102" s="26"/>
      <c r="AP102" s="26"/>
      <c r="AQ102" s="26"/>
      <c r="AR102" s="27"/>
      <c r="AS102" s="25">
        <v>19.260000000000002</v>
      </c>
      <c r="AT102" s="26"/>
      <c r="AU102" s="26"/>
      <c r="AV102" s="26"/>
      <c r="AW102" s="26"/>
      <c r="AX102" s="26"/>
      <c r="AY102" s="27"/>
      <c r="AZ102" s="25">
        <v>19.27</v>
      </c>
      <c r="BA102" s="26"/>
      <c r="BB102" s="26"/>
      <c r="BC102" s="26"/>
      <c r="BD102" s="26"/>
      <c r="BE102" s="26"/>
      <c r="BF102" s="27"/>
      <c r="BG102" s="25">
        <v>19.28</v>
      </c>
      <c r="BH102" s="26"/>
      <c r="BI102" s="26"/>
      <c r="BJ102" s="26"/>
      <c r="BK102" s="26"/>
      <c r="BL102" s="26"/>
      <c r="BM102" s="27"/>
      <c r="BN102" s="25">
        <v>19.29</v>
      </c>
      <c r="BO102" s="26"/>
      <c r="BP102" s="26"/>
      <c r="BQ102" s="26"/>
      <c r="BR102" s="26"/>
      <c r="BS102" s="26"/>
      <c r="BT102" s="27"/>
      <c r="BU102" s="25">
        <v>19.3</v>
      </c>
      <c r="BV102" s="26"/>
      <c r="BW102" s="26"/>
      <c r="BX102" s="26"/>
      <c r="BY102" s="26"/>
      <c r="BZ102" s="26"/>
      <c r="CA102" s="27"/>
      <c r="CB102" s="25">
        <v>19.309999999999999</v>
      </c>
      <c r="CC102" s="26"/>
      <c r="CD102" s="26"/>
      <c r="CE102" s="26"/>
      <c r="CF102" s="26"/>
      <c r="CG102" s="26"/>
      <c r="CH102" s="27"/>
      <c r="CI102" s="25">
        <v>19.32</v>
      </c>
      <c r="CJ102" s="26"/>
      <c r="CK102" s="26"/>
      <c r="CL102" s="26"/>
      <c r="CM102" s="26"/>
      <c r="CN102" s="26"/>
      <c r="CO102" s="27"/>
      <c r="CP102" s="25">
        <v>19.329999999999998</v>
      </c>
      <c r="CQ102" s="26"/>
      <c r="CR102" s="26"/>
      <c r="CS102" s="26"/>
      <c r="CT102" s="26"/>
      <c r="CU102" s="26"/>
      <c r="CV102" s="27"/>
      <c r="CW102" s="25">
        <v>19.34</v>
      </c>
      <c r="CX102" s="26"/>
      <c r="CY102" s="26"/>
      <c r="CZ102" s="26"/>
      <c r="DA102" s="26"/>
      <c r="DB102" s="26"/>
      <c r="DC102" s="27"/>
      <c r="DD102" s="25">
        <v>19.350000000000001</v>
      </c>
      <c r="DE102" s="26"/>
      <c r="DF102" s="26"/>
      <c r="DG102" s="26"/>
      <c r="DH102" s="26"/>
      <c r="DI102" s="26"/>
      <c r="DJ102" s="27"/>
      <c r="DK102" s="25">
        <v>19.36</v>
      </c>
      <c r="DL102" s="26"/>
      <c r="DM102" s="26"/>
      <c r="DN102" s="26"/>
      <c r="DO102" s="26"/>
      <c r="DP102" s="26"/>
      <c r="DQ102" s="27"/>
      <c r="DR102" s="25">
        <v>19.37</v>
      </c>
      <c r="DS102" s="26"/>
      <c r="DT102" s="26"/>
      <c r="DU102" s="26"/>
      <c r="DV102" s="26"/>
      <c r="DW102" s="26"/>
      <c r="DX102" s="27"/>
      <c r="DY102" s="25">
        <v>19.38</v>
      </c>
      <c r="DZ102" s="26"/>
      <c r="EA102" s="26"/>
      <c r="EB102" s="26"/>
      <c r="EC102" s="26"/>
      <c r="ED102" s="26"/>
      <c r="EE102" s="27"/>
      <c r="EF102" s="25">
        <v>19.39</v>
      </c>
      <c r="EG102" s="26"/>
      <c r="EH102" s="26"/>
      <c r="EI102" s="26"/>
      <c r="EJ102" s="26"/>
      <c r="EK102" s="26"/>
      <c r="EL102" s="27"/>
      <c r="EM102" s="25">
        <v>19.399999999999999</v>
      </c>
      <c r="EN102" s="26"/>
      <c r="EO102" s="26"/>
      <c r="EP102" s="26"/>
      <c r="EQ102" s="26"/>
      <c r="ER102" s="26"/>
      <c r="ES102" s="27"/>
      <c r="ET102" s="25">
        <v>19.41</v>
      </c>
      <c r="EU102" s="26"/>
      <c r="EV102" s="26"/>
      <c r="EW102" s="26"/>
      <c r="EX102" s="26"/>
      <c r="EY102" s="26"/>
      <c r="EZ102" s="27"/>
      <c r="FA102" s="25">
        <v>19.420000000000002</v>
      </c>
      <c r="FB102" s="26"/>
      <c r="FC102" s="26"/>
      <c r="FD102" s="26"/>
      <c r="FE102" s="26"/>
      <c r="FF102" s="26"/>
      <c r="FG102" s="27"/>
      <c r="FH102" s="25">
        <v>19.43</v>
      </c>
      <c r="FI102" s="26"/>
      <c r="FJ102" s="26"/>
      <c r="FK102" s="26"/>
      <c r="FL102" s="26"/>
      <c r="FM102" s="26"/>
      <c r="FN102" s="27"/>
      <c r="FO102" s="25">
        <v>19.440000000000001</v>
      </c>
      <c r="FP102" s="26"/>
      <c r="FQ102" s="26"/>
      <c r="FR102" s="26"/>
      <c r="FS102" s="26"/>
      <c r="FT102" s="26"/>
      <c r="FU102" s="27"/>
      <c r="FV102" s="25">
        <v>19.45</v>
      </c>
      <c r="FW102" s="26"/>
      <c r="FX102" s="26"/>
      <c r="FY102" s="26"/>
      <c r="FZ102" s="26"/>
      <c r="GA102" s="26"/>
      <c r="GB102" s="27"/>
      <c r="GC102" s="25">
        <v>19.46</v>
      </c>
      <c r="GD102" s="26"/>
      <c r="GE102" s="26"/>
      <c r="GF102" s="26"/>
      <c r="GG102" s="26"/>
      <c r="GH102" s="26"/>
      <c r="GI102" s="27"/>
      <c r="GJ102" s="25">
        <v>19.47</v>
      </c>
      <c r="GK102" s="26"/>
      <c r="GL102" s="26"/>
      <c r="GM102" s="26"/>
      <c r="GN102" s="26"/>
      <c r="GO102" s="26"/>
      <c r="GP102" s="27"/>
      <c r="GQ102" s="25">
        <v>19.48</v>
      </c>
      <c r="GR102" s="26"/>
      <c r="GS102" s="26"/>
      <c r="GT102" s="26"/>
      <c r="GU102" s="26"/>
      <c r="GV102" s="26"/>
      <c r="GW102" s="27"/>
      <c r="GX102" s="25">
        <v>19.489999999999998</v>
      </c>
      <c r="GY102" s="26"/>
      <c r="GZ102" s="26"/>
      <c r="HA102" s="26"/>
      <c r="HB102" s="26"/>
      <c r="HC102" s="26"/>
      <c r="HD102" s="27"/>
      <c r="HE102" s="25">
        <v>19.5</v>
      </c>
      <c r="HF102" s="26"/>
      <c r="HG102" s="26"/>
      <c r="HH102" s="26"/>
      <c r="HI102" s="26"/>
      <c r="HJ102" s="26"/>
      <c r="HK102" s="27"/>
      <c r="HL102" s="25">
        <v>19.510000000000002</v>
      </c>
      <c r="HM102" s="26"/>
      <c r="HN102" s="26"/>
      <c r="HO102" s="26"/>
      <c r="HP102" s="26"/>
      <c r="HQ102" s="26"/>
      <c r="HR102" s="27"/>
      <c r="HS102" s="25">
        <v>19.52</v>
      </c>
      <c r="HT102" s="26"/>
      <c r="HU102" s="26"/>
      <c r="HV102" s="26"/>
      <c r="HW102" s="26"/>
      <c r="HX102" s="26"/>
      <c r="HY102" s="27"/>
      <c r="HZ102" s="25">
        <v>20.010000000000002</v>
      </c>
      <c r="IA102" s="26"/>
      <c r="IB102" s="26"/>
      <c r="IC102" s="26"/>
      <c r="ID102" s="26"/>
      <c r="IE102" s="26"/>
      <c r="IF102" s="27"/>
      <c r="IG102" s="25">
        <v>20.02</v>
      </c>
      <c r="IH102" s="26"/>
      <c r="II102" s="26"/>
      <c r="IJ102" s="26"/>
      <c r="IK102" s="26"/>
      <c r="IL102" s="26"/>
      <c r="IM102" s="27"/>
      <c r="IN102" s="25">
        <v>20.03</v>
      </c>
      <c r="IO102" s="26"/>
      <c r="IP102" s="26"/>
      <c r="IQ102" s="26"/>
      <c r="IR102" s="26"/>
      <c r="IS102" s="26"/>
      <c r="IT102" s="27"/>
      <c r="IU102" s="25">
        <v>20.04</v>
      </c>
      <c r="IV102" s="26"/>
      <c r="IW102" s="26"/>
      <c r="IX102" s="26"/>
      <c r="IY102" s="26"/>
      <c r="IZ102" s="26"/>
      <c r="JA102" s="27"/>
      <c r="JB102" s="25">
        <v>20.05</v>
      </c>
      <c r="JC102" s="26"/>
      <c r="JD102" s="26"/>
      <c r="JE102" s="26"/>
      <c r="JF102" s="26"/>
      <c r="JG102" s="26"/>
      <c r="JH102" s="27"/>
      <c r="JI102" s="25">
        <v>20.059999999999999</v>
      </c>
      <c r="JJ102" s="26"/>
      <c r="JK102" s="26"/>
      <c r="JL102" s="26"/>
      <c r="JM102" s="26"/>
      <c r="JN102" s="26"/>
      <c r="JO102" s="27"/>
      <c r="JP102" s="25">
        <v>20.07</v>
      </c>
      <c r="JQ102" s="26"/>
      <c r="JR102" s="26"/>
      <c r="JS102" s="26"/>
      <c r="JT102" s="26"/>
      <c r="JU102" s="26"/>
      <c r="JV102" s="27"/>
      <c r="JW102" s="25">
        <v>20.079999999999998</v>
      </c>
      <c r="JX102" s="26"/>
      <c r="JY102" s="26"/>
      <c r="JZ102" s="26"/>
      <c r="KA102" s="26"/>
      <c r="KB102" s="26"/>
      <c r="KC102" s="27"/>
      <c r="KD102" s="25">
        <v>20.09</v>
      </c>
      <c r="KE102" s="26"/>
      <c r="KF102" s="26"/>
      <c r="KG102" s="26"/>
      <c r="KH102" s="26"/>
      <c r="KI102" s="26"/>
      <c r="KJ102" s="27"/>
      <c r="KK102" s="25">
        <v>20.100000000000001</v>
      </c>
      <c r="KL102" s="26"/>
      <c r="KM102" s="26"/>
      <c r="KN102" s="26"/>
      <c r="KO102" s="26"/>
      <c r="KP102" s="26"/>
      <c r="KQ102" s="27"/>
      <c r="KR102" s="25">
        <v>20.11</v>
      </c>
      <c r="KS102" s="26"/>
      <c r="KT102" s="26"/>
      <c r="KU102" s="26"/>
      <c r="KV102" s="26"/>
      <c r="KW102" s="26"/>
      <c r="KX102" s="27"/>
      <c r="KY102" s="25">
        <v>20.12</v>
      </c>
      <c r="KZ102" s="26"/>
      <c r="LA102" s="26"/>
      <c r="LB102" s="26"/>
      <c r="LC102" s="26"/>
      <c r="LD102" s="26"/>
      <c r="LE102" s="27"/>
      <c r="LF102" s="25">
        <v>20.13</v>
      </c>
      <c r="LG102" s="26"/>
      <c r="LH102" s="26"/>
      <c r="LI102" s="26"/>
      <c r="LJ102" s="26"/>
      <c r="LK102" s="26"/>
      <c r="LL102" s="27"/>
      <c r="LM102" s="25">
        <v>20.14</v>
      </c>
      <c r="LN102" s="26"/>
      <c r="LO102" s="26"/>
      <c r="LP102" s="26"/>
      <c r="LQ102" s="26"/>
      <c r="LR102" s="26"/>
      <c r="LS102" s="27"/>
      <c r="LT102" s="25">
        <v>20.149999999999999</v>
      </c>
      <c r="LU102" s="26"/>
      <c r="LV102" s="26"/>
      <c r="LW102" s="26"/>
      <c r="LX102" s="26"/>
      <c r="LY102" s="26"/>
      <c r="LZ102" s="27"/>
      <c r="MA102" s="25">
        <v>20.16</v>
      </c>
      <c r="MB102" s="26"/>
      <c r="MC102" s="26"/>
      <c r="MD102" s="26"/>
      <c r="ME102" s="26"/>
      <c r="MF102" s="26"/>
      <c r="MG102" s="27"/>
      <c r="MH102" s="25">
        <v>20.170000000000002</v>
      </c>
      <c r="MI102" s="26"/>
      <c r="MJ102" s="26"/>
      <c r="MK102" s="26"/>
      <c r="ML102" s="26"/>
      <c r="MM102" s="26"/>
      <c r="MN102" s="27"/>
      <c r="MO102" s="25">
        <v>20.18</v>
      </c>
      <c r="MP102" s="26"/>
      <c r="MQ102" s="26"/>
      <c r="MR102" s="26"/>
      <c r="MS102" s="26"/>
      <c r="MT102" s="26"/>
      <c r="MU102" s="27"/>
      <c r="MV102" s="25">
        <v>20.190000000000001</v>
      </c>
      <c r="MW102" s="26"/>
      <c r="MX102" s="26"/>
      <c r="MY102" s="26"/>
      <c r="MZ102" s="26"/>
      <c r="NA102" s="26"/>
      <c r="NB102" s="27"/>
      <c r="NC102" s="25">
        <v>20.2</v>
      </c>
      <c r="ND102" s="26"/>
      <c r="NE102" s="26"/>
      <c r="NF102" s="26"/>
      <c r="NG102" s="26"/>
      <c r="NH102" s="26"/>
      <c r="NI102" s="27"/>
      <c r="NJ102" s="25">
        <v>20.21</v>
      </c>
      <c r="NK102" s="26"/>
      <c r="NL102" s="26"/>
      <c r="NM102" s="26"/>
      <c r="NN102" s="26"/>
      <c r="NO102" s="26"/>
      <c r="NP102" s="27"/>
      <c r="NQ102" s="25">
        <v>20.22</v>
      </c>
      <c r="NR102" s="26"/>
      <c r="NS102" s="26"/>
      <c r="NT102" s="26"/>
      <c r="NU102" s="26"/>
      <c r="NV102" s="26"/>
      <c r="NW102" s="27"/>
    </row>
    <row r="103" spans="1:387" ht="21.75" customHeight="1" thickBot="1" x14ac:dyDescent="0.4">
      <c r="A103" s="47"/>
      <c r="B103" s="49"/>
      <c r="C103" s="50"/>
      <c r="D103" s="51"/>
      <c r="E103" s="52"/>
      <c r="F103" s="53"/>
      <c r="G103" s="54"/>
      <c r="H103" s="53"/>
      <c r="I103" s="43"/>
      <c r="J103" s="44"/>
      <c r="K103" s="35"/>
      <c r="L103" s="45"/>
      <c r="M103" s="38"/>
      <c r="N103" s="44"/>
      <c r="O103" s="35"/>
      <c r="P103" s="36"/>
      <c r="Q103" s="38"/>
      <c r="R103" s="40"/>
      <c r="S103" s="42"/>
      <c r="T103" s="13" t="s">
        <v>69</v>
      </c>
      <c r="U103" s="14" t="str">
        <f>IF(SUM(X103:AYF103)=0,"",SUM(X103:AYF103))</f>
        <v/>
      </c>
      <c r="V103" s="28"/>
      <c r="W103" s="29"/>
      <c r="X103" s="22" t="str">
        <f>IF(AND(X102&gt;=$L102,X102&lt;=$P102),$S102,"")</f>
        <v/>
      </c>
      <c r="Y103" s="23"/>
      <c r="Z103" s="23"/>
      <c r="AA103" s="23"/>
      <c r="AB103" s="23"/>
      <c r="AC103" s="23"/>
      <c r="AD103" s="24"/>
      <c r="AE103" s="22" t="str">
        <f>IF(AND(AE102&gt;=$L102,AE102&lt;=$P102),$S102,"")</f>
        <v/>
      </c>
      <c r="AF103" s="23"/>
      <c r="AG103" s="23"/>
      <c r="AH103" s="23"/>
      <c r="AI103" s="23"/>
      <c r="AJ103" s="23"/>
      <c r="AK103" s="24"/>
      <c r="AL103" s="22" t="str">
        <f>IF(AND(AL102&gt;=$L102,AL102&lt;=$P102),$S102,"")</f>
        <v/>
      </c>
      <c r="AM103" s="23"/>
      <c r="AN103" s="23"/>
      <c r="AO103" s="23"/>
      <c r="AP103" s="23"/>
      <c r="AQ103" s="23"/>
      <c r="AR103" s="24"/>
      <c r="AS103" s="22" t="str">
        <f>IF(AND(AS102&gt;=$L102,AS102&lt;=$P102),$S102,"")</f>
        <v/>
      </c>
      <c r="AT103" s="23"/>
      <c r="AU103" s="23"/>
      <c r="AV103" s="23"/>
      <c r="AW103" s="23"/>
      <c r="AX103" s="23"/>
      <c r="AY103" s="24"/>
      <c r="AZ103" s="22" t="str">
        <f>IF(AND(AZ102&gt;=$L102,AZ102&lt;=$P102),$S102,"")</f>
        <v/>
      </c>
      <c r="BA103" s="23"/>
      <c r="BB103" s="23"/>
      <c r="BC103" s="23"/>
      <c r="BD103" s="23"/>
      <c r="BE103" s="23"/>
      <c r="BF103" s="24"/>
      <c r="BG103" s="22" t="str">
        <f>IF(AND(BG102&gt;=$L102,BG102&lt;=$P102),$S102,"")</f>
        <v/>
      </c>
      <c r="BH103" s="23"/>
      <c r="BI103" s="23"/>
      <c r="BJ103" s="23"/>
      <c r="BK103" s="23"/>
      <c r="BL103" s="23"/>
      <c r="BM103" s="24"/>
      <c r="BN103" s="22" t="str">
        <f>IF(AND(BN102&gt;=$L102,BN102&lt;=$P102),$S102,"")</f>
        <v/>
      </c>
      <c r="BO103" s="23"/>
      <c r="BP103" s="23"/>
      <c r="BQ103" s="23"/>
      <c r="BR103" s="23"/>
      <c r="BS103" s="23"/>
      <c r="BT103" s="24"/>
      <c r="BU103" s="22" t="str">
        <f>IF(AND(BU102&gt;=$L102,BU102&lt;=$P102),$S102,"")</f>
        <v/>
      </c>
      <c r="BV103" s="23"/>
      <c r="BW103" s="23"/>
      <c r="BX103" s="23"/>
      <c r="BY103" s="23"/>
      <c r="BZ103" s="23"/>
      <c r="CA103" s="24"/>
      <c r="CB103" s="22" t="str">
        <f>IF(AND(CB102&gt;=$L102,CB102&lt;=$P102),$S102,"")</f>
        <v/>
      </c>
      <c r="CC103" s="23"/>
      <c r="CD103" s="23"/>
      <c r="CE103" s="23"/>
      <c r="CF103" s="23"/>
      <c r="CG103" s="23"/>
      <c r="CH103" s="24"/>
      <c r="CI103" s="22" t="str">
        <f>IF(AND(CI102&gt;=$L102,CI102&lt;=$P102),$S102,"")</f>
        <v/>
      </c>
      <c r="CJ103" s="23"/>
      <c r="CK103" s="23"/>
      <c r="CL103" s="23"/>
      <c r="CM103" s="23"/>
      <c r="CN103" s="23"/>
      <c r="CO103" s="24"/>
      <c r="CP103" s="22" t="str">
        <f>IF(AND(CP102&gt;=$L102,CP102&lt;=$P102),$S102,"")</f>
        <v/>
      </c>
      <c r="CQ103" s="23"/>
      <c r="CR103" s="23"/>
      <c r="CS103" s="23"/>
      <c r="CT103" s="23"/>
      <c r="CU103" s="23"/>
      <c r="CV103" s="24"/>
      <c r="CW103" s="22" t="str">
        <f>IF(AND(CW102&gt;=$L102,CW102&lt;=$P102),$S102,"")</f>
        <v/>
      </c>
      <c r="CX103" s="23"/>
      <c r="CY103" s="23"/>
      <c r="CZ103" s="23"/>
      <c r="DA103" s="23"/>
      <c r="DB103" s="23"/>
      <c r="DC103" s="24"/>
      <c r="DD103" s="22" t="str">
        <f>IF(AND(DD102&gt;=$L102,DD102&lt;=$P102),$S102,"")</f>
        <v/>
      </c>
      <c r="DE103" s="23"/>
      <c r="DF103" s="23"/>
      <c r="DG103" s="23"/>
      <c r="DH103" s="23"/>
      <c r="DI103" s="23"/>
      <c r="DJ103" s="24"/>
      <c r="DK103" s="22" t="str">
        <f>IF(AND(DK102&gt;=$L102,DK102&lt;=$P102),$S102,"")</f>
        <v/>
      </c>
      <c r="DL103" s="23"/>
      <c r="DM103" s="23"/>
      <c r="DN103" s="23"/>
      <c r="DO103" s="23"/>
      <c r="DP103" s="23"/>
      <c r="DQ103" s="24"/>
      <c r="DR103" s="22" t="str">
        <f>IF(AND(DR102&gt;=$L102,DR102&lt;=$P102),$S102,"")</f>
        <v/>
      </c>
      <c r="DS103" s="23"/>
      <c r="DT103" s="23"/>
      <c r="DU103" s="23"/>
      <c r="DV103" s="23"/>
      <c r="DW103" s="23"/>
      <c r="DX103" s="24"/>
      <c r="DY103" s="22" t="str">
        <f>IF(AND(DY102&gt;=$L102,DY102&lt;=$P102),$S102,"")</f>
        <v/>
      </c>
      <c r="DZ103" s="23"/>
      <c r="EA103" s="23"/>
      <c r="EB103" s="23"/>
      <c r="EC103" s="23"/>
      <c r="ED103" s="23"/>
      <c r="EE103" s="24"/>
      <c r="EF103" s="22" t="str">
        <f>IF(AND(EF102&gt;=$L102,EF102&lt;=$P102),$S102,"")</f>
        <v/>
      </c>
      <c r="EG103" s="23"/>
      <c r="EH103" s="23"/>
      <c r="EI103" s="23"/>
      <c r="EJ103" s="23"/>
      <c r="EK103" s="23"/>
      <c r="EL103" s="24"/>
      <c r="EM103" s="22" t="str">
        <f>IF(AND(EM102&gt;=$L102,EM102&lt;=$P102),$S102,"")</f>
        <v/>
      </c>
      <c r="EN103" s="23"/>
      <c r="EO103" s="23"/>
      <c r="EP103" s="23"/>
      <c r="EQ103" s="23"/>
      <c r="ER103" s="23"/>
      <c r="ES103" s="24"/>
      <c r="ET103" s="22" t="str">
        <f>IF(AND(ET102&gt;=$L102,ET102&lt;=$P102),$S102,"")</f>
        <v/>
      </c>
      <c r="EU103" s="23"/>
      <c r="EV103" s="23"/>
      <c r="EW103" s="23"/>
      <c r="EX103" s="23"/>
      <c r="EY103" s="23"/>
      <c r="EZ103" s="24"/>
      <c r="FA103" s="22" t="str">
        <f>IF(AND(FA102&gt;=$L102,FA102&lt;=$P102),$S102,"")</f>
        <v/>
      </c>
      <c r="FB103" s="23"/>
      <c r="FC103" s="23"/>
      <c r="FD103" s="23"/>
      <c r="FE103" s="23"/>
      <c r="FF103" s="23"/>
      <c r="FG103" s="24"/>
      <c r="FH103" s="22" t="str">
        <f>IF(AND(FH102&gt;=$L102,FH102&lt;=$P102),$S102,"")</f>
        <v/>
      </c>
      <c r="FI103" s="23"/>
      <c r="FJ103" s="23"/>
      <c r="FK103" s="23"/>
      <c r="FL103" s="23"/>
      <c r="FM103" s="23"/>
      <c r="FN103" s="24"/>
      <c r="FO103" s="22" t="str">
        <f>IF(AND(FO102&gt;=$L102,FO102&lt;=$P102),$S102,"")</f>
        <v/>
      </c>
      <c r="FP103" s="23"/>
      <c r="FQ103" s="23"/>
      <c r="FR103" s="23"/>
      <c r="FS103" s="23"/>
      <c r="FT103" s="23"/>
      <c r="FU103" s="24"/>
      <c r="FV103" s="22" t="str">
        <f>IF(AND(FV102&gt;=$L102,FV102&lt;=$P102),$S102,"")</f>
        <v/>
      </c>
      <c r="FW103" s="23"/>
      <c r="FX103" s="23"/>
      <c r="FY103" s="23"/>
      <c r="FZ103" s="23"/>
      <c r="GA103" s="23"/>
      <c r="GB103" s="24"/>
      <c r="GC103" s="22" t="str">
        <f>IF(AND(GC102&gt;=$L102,GC102&lt;=$P102),$S102,"")</f>
        <v/>
      </c>
      <c r="GD103" s="23"/>
      <c r="GE103" s="23"/>
      <c r="GF103" s="23"/>
      <c r="GG103" s="23"/>
      <c r="GH103" s="23"/>
      <c r="GI103" s="24"/>
      <c r="GJ103" s="22" t="str">
        <f>IF(AND(GJ102&gt;=$L102,GJ102&lt;=$P102),$S102,"")</f>
        <v/>
      </c>
      <c r="GK103" s="23"/>
      <c r="GL103" s="23"/>
      <c r="GM103" s="23"/>
      <c r="GN103" s="23"/>
      <c r="GO103" s="23"/>
      <c r="GP103" s="24"/>
      <c r="GQ103" s="22" t="str">
        <f>IF(AND(GQ102&gt;=$L102,GQ102&lt;=$P102),$S102,"")</f>
        <v/>
      </c>
      <c r="GR103" s="23"/>
      <c r="GS103" s="23"/>
      <c r="GT103" s="23"/>
      <c r="GU103" s="23"/>
      <c r="GV103" s="23"/>
      <c r="GW103" s="24"/>
      <c r="GX103" s="22" t="str">
        <f>IF(AND(GX102&gt;=$L102,GX102&lt;=$P102),$S102,"")</f>
        <v/>
      </c>
      <c r="GY103" s="23"/>
      <c r="GZ103" s="23"/>
      <c r="HA103" s="23"/>
      <c r="HB103" s="23"/>
      <c r="HC103" s="23"/>
      <c r="HD103" s="24"/>
      <c r="HE103" s="22" t="str">
        <f>IF(AND(HE102&gt;=$L102,HE102&lt;=$P102),$S102,"")</f>
        <v/>
      </c>
      <c r="HF103" s="23"/>
      <c r="HG103" s="23"/>
      <c r="HH103" s="23"/>
      <c r="HI103" s="23"/>
      <c r="HJ103" s="23"/>
      <c r="HK103" s="24"/>
      <c r="HL103" s="22" t="str">
        <f>IF(AND(HL102&gt;=$L102,HL102&lt;=$P102),$S102,"")</f>
        <v/>
      </c>
      <c r="HM103" s="23"/>
      <c r="HN103" s="23"/>
      <c r="HO103" s="23"/>
      <c r="HP103" s="23"/>
      <c r="HQ103" s="23"/>
      <c r="HR103" s="24"/>
      <c r="HS103" s="22" t="str">
        <f>IF(AND(HS102&gt;=$L102,HS102&lt;=$P102),$S102,"")</f>
        <v/>
      </c>
      <c r="HT103" s="23"/>
      <c r="HU103" s="23"/>
      <c r="HV103" s="23"/>
      <c r="HW103" s="23"/>
      <c r="HX103" s="23"/>
      <c r="HY103" s="24"/>
      <c r="HZ103" s="22" t="str">
        <f>IF(AND(HZ102&gt;=$L102,HZ102&lt;=$P102),$S102,"")</f>
        <v/>
      </c>
      <c r="IA103" s="23"/>
      <c r="IB103" s="23"/>
      <c r="IC103" s="23"/>
      <c r="ID103" s="23"/>
      <c r="IE103" s="23"/>
      <c r="IF103" s="24"/>
      <c r="IG103" s="22" t="str">
        <f>IF(AND(IG102&gt;=$L102,IG102&lt;=$P102),$S102,"")</f>
        <v/>
      </c>
      <c r="IH103" s="23"/>
      <c r="II103" s="23"/>
      <c r="IJ103" s="23"/>
      <c r="IK103" s="23"/>
      <c r="IL103" s="23"/>
      <c r="IM103" s="24"/>
      <c r="IN103" s="22" t="str">
        <f>IF(AND(IN102&gt;=$L102,IN102&lt;=$P102),$S102,"")</f>
        <v/>
      </c>
      <c r="IO103" s="23"/>
      <c r="IP103" s="23"/>
      <c r="IQ103" s="23"/>
      <c r="IR103" s="23"/>
      <c r="IS103" s="23"/>
      <c r="IT103" s="24"/>
      <c r="IU103" s="22" t="str">
        <f>IF(AND(IU102&gt;=$L102,IU102&lt;=$P102),$S102,"")</f>
        <v/>
      </c>
      <c r="IV103" s="23"/>
      <c r="IW103" s="23"/>
      <c r="IX103" s="23"/>
      <c r="IY103" s="23"/>
      <c r="IZ103" s="23"/>
      <c r="JA103" s="24"/>
      <c r="JB103" s="22" t="str">
        <f>IF(AND(JB102&gt;=$L102,JB102&lt;=$P102),$S102,"")</f>
        <v/>
      </c>
      <c r="JC103" s="23"/>
      <c r="JD103" s="23"/>
      <c r="JE103" s="23"/>
      <c r="JF103" s="23"/>
      <c r="JG103" s="23"/>
      <c r="JH103" s="24"/>
      <c r="JI103" s="22" t="str">
        <f>IF(AND(JI102&gt;=$L102,JI102&lt;=$P102),$S102,"")</f>
        <v/>
      </c>
      <c r="JJ103" s="23"/>
      <c r="JK103" s="23"/>
      <c r="JL103" s="23"/>
      <c r="JM103" s="23"/>
      <c r="JN103" s="23"/>
      <c r="JO103" s="24"/>
      <c r="JP103" s="22" t="str">
        <f>IF(AND(JP102&gt;=$L102,JP102&lt;=$P102),$S102,"")</f>
        <v/>
      </c>
      <c r="JQ103" s="23"/>
      <c r="JR103" s="23"/>
      <c r="JS103" s="23"/>
      <c r="JT103" s="23"/>
      <c r="JU103" s="23"/>
      <c r="JV103" s="24"/>
      <c r="JW103" s="22" t="str">
        <f>IF(AND(JW102&gt;=$L102,JW102&lt;=$P102),$S102,"")</f>
        <v/>
      </c>
      <c r="JX103" s="23"/>
      <c r="JY103" s="23"/>
      <c r="JZ103" s="23"/>
      <c r="KA103" s="23"/>
      <c r="KB103" s="23"/>
      <c r="KC103" s="24"/>
      <c r="KD103" s="22" t="str">
        <f>IF(AND(KD102&gt;=$L102,KD102&lt;=$P102),$S102,"")</f>
        <v/>
      </c>
      <c r="KE103" s="23"/>
      <c r="KF103" s="23"/>
      <c r="KG103" s="23"/>
      <c r="KH103" s="23"/>
      <c r="KI103" s="23"/>
      <c r="KJ103" s="24"/>
      <c r="KK103" s="22" t="str">
        <f>IF(AND(KK102&gt;=$L102,KK102&lt;=$P102),$S102,"")</f>
        <v/>
      </c>
      <c r="KL103" s="23"/>
      <c r="KM103" s="23"/>
      <c r="KN103" s="23"/>
      <c r="KO103" s="23"/>
      <c r="KP103" s="23"/>
      <c r="KQ103" s="24"/>
      <c r="KR103" s="22" t="str">
        <f>IF(AND(KR102&gt;=$L102,KR102&lt;=$P102),$S102,"")</f>
        <v/>
      </c>
      <c r="KS103" s="23"/>
      <c r="KT103" s="23"/>
      <c r="KU103" s="23"/>
      <c r="KV103" s="23"/>
      <c r="KW103" s="23"/>
      <c r="KX103" s="24"/>
      <c r="KY103" s="22" t="str">
        <f>IF(AND(KY102&gt;=$L102,KY102&lt;=$P102),$S102,"")</f>
        <v/>
      </c>
      <c r="KZ103" s="23"/>
      <c r="LA103" s="23"/>
      <c r="LB103" s="23"/>
      <c r="LC103" s="23"/>
      <c r="LD103" s="23"/>
      <c r="LE103" s="24"/>
      <c r="LF103" s="22" t="str">
        <f>IF(AND(LF102&gt;=$L102,LF102&lt;=$P102),$S102,"")</f>
        <v/>
      </c>
      <c r="LG103" s="23"/>
      <c r="LH103" s="23"/>
      <c r="LI103" s="23"/>
      <c r="LJ103" s="23"/>
      <c r="LK103" s="23"/>
      <c r="LL103" s="24"/>
      <c r="LM103" s="22" t="str">
        <f>IF(AND(LM102&gt;=$L102,LM102&lt;=$P102),$S102,"")</f>
        <v/>
      </c>
      <c r="LN103" s="23"/>
      <c r="LO103" s="23"/>
      <c r="LP103" s="23"/>
      <c r="LQ103" s="23"/>
      <c r="LR103" s="23"/>
      <c r="LS103" s="24"/>
      <c r="LT103" s="22" t="str">
        <f>IF(AND(LT102&gt;=$L102,LT102&lt;=$P102),$S102,"")</f>
        <v/>
      </c>
      <c r="LU103" s="23"/>
      <c r="LV103" s="23"/>
      <c r="LW103" s="23"/>
      <c r="LX103" s="23"/>
      <c r="LY103" s="23"/>
      <c r="LZ103" s="24"/>
      <c r="MA103" s="22" t="str">
        <f>IF(AND(MA102&gt;=$L102,MA102&lt;=$P102),$S102,"")</f>
        <v/>
      </c>
      <c r="MB103" s="23"/>
      <c r="MC103" s="23"/>
      <c r="MD103" s="23"/>
      <c r="ME103" s="23"/>
      <c r="MF103" s="23"/>
      <c r="MG103" s="24"/>
      <c r="MH103" s="22" t="str">
        <f>IF(AND(MH102&gt;=$L102,MH102&lt;=$P102),$S102,"")</f>
        <v/>
      </c>
      <c r="MI103" s="23"/>
      <c r="MJ103" s="23"/>
      <c r="MK103" s="23"/>
      <c r="ML103" s="23"/>
      <c r="MM103" s="23"/>
      <c r="MN103" s="24"/>
      <c r="MO103" s="22" t="str">
        <f>IF(AND(MO102&gt;=$L102,MO102&lt;=$P102),$S102,"")</f>
        <v/>
      </c>
      <c r="MP103" s="23"/>
      <c r="MQ103" s="23"/>
      <c r="MR103" s="23"/>
      <c r="MS103" s="23"/>
      <c r="MT103" s="23"/>
      <c r="MU103" s="24"/>
      <c r="MV103" s="22" t="str">
        <f>IF(AND(MV102&gt;=$L102,MV102&lt;=$P102),$S102,"")</f>
        <v/>
      </c>
      <c r="MW103" s="23"/>
      <c r="MX103" s="23"/>
      <c r="MY103" s="23"/>
      <c r="MZ103" s="23"/>
      <c r="NA103" s="23"/>
      <c r="NB103" s="24"/>
      <c r="NC103" s="22" t="str">
        <f>IF(AND(NC102&gt;=$L102,NC102&lt;=$P102),$S102,"")</f>
        <v/>
      </c>
      <c r="ND103" s="23"/>
      <c r="NE103" s="23"/>
      <c r="NF103" s="23"/>
      <c r="NG103" s="23"/>
      <c r="NH103" s="23"/>
      <c r="NI103" s="24"/>
      <c r="NJ103" s="22" t="str">
        <f>IF(AND(NJ102&gt;=$L102,NJ102&lt;=$P102),$S102,"")</f>
        <v/>
      </c>
      <c r="NK103" s="23"/>
      <c r="NL103" s="23"/>
      <c r="NM103" s="23"/>
      <c r="NN103" s="23"/>
      <c r="NO103" s="23"/>
      <c r="NP103" s="24"/>
      <c r="NQ103" s="22" t="str">
        <f>IF(AND(NQ102&gt;=$L102,NQ102&lt;=$P102),$S102,"")</f>
        <v/>
      </c>
      <c r="NR103" s="23"/>
      <c r="NS103" s="23"/>
      <c r="NT103" s="23"/>
      <c r="NU103" s="23"/>
      <c r="NV103" s="23"/>
      <c r="NW103" s="24"/>
    </row>
    <row r="104" spans="1:387" ht="21.75" customHeight="1" thickBot="1" x14ac:dyDescent="0.4">
      <c r="A104" s="48"/>
      <c r="B104" s="49"/>
      <c r="C104" s="50"/>
      <c r="D104" s="51"/>
      <c r="E104" s="52"/>
      <c r="F104" s="53"/>
      <c r="G104" s="54"/>
      <c r="H104" s="53"/>
      <c r="I104" s="43"/>
      <c r="J104" s="44"/>
      <c r="K104" s="35"/>
      <c r="L104" s="45"/>
      <c r="M104" s="38"/>
      <c r="N104" s="44"/>
      <c r="O104" s="35"/>
      <c r="P104" s="36"/>
      <c r="Q104" s="38"/>
      <c r="R104" s="40"/>
      <c r="S104" s="42"/>
      <c r="T104" s="11" t="s">
        <v>70</v>
      </c>
      <c r="U104" s="12" t="str">
        <f>IF(SUM(X104:AYF104)=0,"",SUM(X104:AYF104))</f>
        <v/>
      </c>
      <c r="V104" s="20"/>
      <c r="W104" s="21"/>
      <c r="X104" s="17"/>
      <c r="Y104" s="18"/>
      <c r="Z104" s="18"/>
      <c r="AA104" s="18"/>
      <c r="AB104" s="18"/>
      <c r="AC104" s="18"/>
      <c r="AD104" s="19"/>
      <c r="AE104" s="17"/>
      <c r="AF104" s="18"/>
      <c r="AG104" s="18"/>
      <c r="AH104" s="18"/>
      <c r="AI104" s="18"/>
      <c r="AJ104" s="18"/>
      <c r="AK104" s="19"/>
      <c r="AL104" s="17"/>
      <c r="AM104" s="18"/>
      <c r="AN104" s="18"/>
      <c r="AO104" s="18"/>
      <c r="AP104" s="18"/>
      <c r="AQ104" s="18"/>
      <c r="AR104" s="19"/>
      <c r="AS104" s="17"/>
      <c r="AT104" s="18"/>
      <c r="AU104" s="18"/>
      <c r="AV104" s="18"/>
      <c r="AW104" s="18"/>
      <c r="AX104" s="18"/>
      <c r="AY104" s="19"/>
      <c r="AZ104" s="17"/>
      <c r="BA104" s="18"/>
      <c r="BB104" s="18"/>
      <c r="BC104" s="18"/>
      <c r="BD104" s="18"/>
      <c r="BE104" s="18"/>
      <c r="BF104" s="19"/>
      <c r="BG104" s="17"/>
      <c r="BH104" s="18"/>
      <c r="BI104" s="18"/>
      <c r="BJ104" s="18"/>
      <c r="BK104" s="18"/>
      <c r="BL104" s="18"/>
      <c r="BM104" s="19"/>
      <c r="BN104" s="17"/>
      <c r="BO104" s="18"/>
      <c r="BP104" s="18"/>
      <c r="BQ104" s="18"/>
      <c r="BR104" s="18"/>
      <c r="BS104" s="18"/>
      <c r="BT104" s="19"/>
      <c r="BU104" s="17"/>
      <c r="BV104" s="18"/>
      <c r="BW104" s="18"/>
      <c r="BX104" s="18"/>
      <c r="BY104" s="18"/>
      <c r="BZ104" s="18"/>
      <c r="CA104" s="19"/>
      <c r="CB104" s="17"/>
      <c r="CC104" s="18"/>
      <c r="CD104" s="18"/>
      <c r="CE104" s="18"/>
      <c r="CF104" s="18"/>
      <c r="CG104" s="18"/>
      <c r="CH104" s="19"/>
      <c r="CI104" s="17"/>
      <c r="CJ104" s="18"/>
      <c r="CK104" s="18"/>
      <c r="CL104" s="18"/>
      <c r="CM104" s="18"/>
      <c r="CN104" s="18"/>
      <c r="CO104" s="19"/>
      <c r="CP104" s="17"/>
      <c r="CQ104" s="18"/>
      <c r="CR104" s="18"/>
      <c r="CS104" s="18"/>
      <c r="CT104" s="18"/>
      <c r="CU104" s="18"/>
      <c r="CV104" s="19"/>
      <c r="CW104" s="17"/>
      <c r="CX104" s="18"/>
      <c r="CY104" s="18"/>
      <c r="CZ104" s="18"/>
      <c r="DA104" s="18"/>
      <c r="DB104" s="18"/>
      <c r="DC104" s="19"/>
      <c r="DD104" s="17"/>
      <c r="DE104" s="18"/>
      <c r="DF104" s="18"/>
      <c r="DG104" s="18"/>
      <c r="DH104" s="18"/>
      <c r="DI104" s="18"/>
      <c r="DJ104" s="19"/>
      <c r="DK104" s="17"/>
      <c r="DL104" s="18"/>
      <c r="DM104" s="18"/>
      <c r="DN104" s="18"/>
      <c r="DO104" s="18"/>
      <c r="DP104" s="18"/>
      <c r="DQ104" s="19"/>
      <c r="DR104" s="17"/>
      <c r="DS104" s="18"/>
      <c r="DT104" s="18"/>
      <c r="DU104" s="18"/>
      <c r="DV104" s="18"/>
      <c r="DW104" s="18"/>
      <c r="DX104" s="19"/>
      <c r="DY104" s="17"/>
      <c r="DZ104" s="18"/>
      <c r="EA104" s="18"/>
      <c r="EB104" s="18"/>
      <c r="EC104" s="18"/>
      <c r="ED104" s="18"/>
      <c r="EE104" s="19"/>
      <c r="EF104" s="17"/>
      <c r="EG104" s="18"/>
      <c r="EH104" s="18"/>
      <c r="EI104" s="18"/>
      <c r="EJ104" s="18"/>
      <c r="EK104" s="18"/>
      <c r="EL104" s="19"/>
      <c r="EM104" s="17"/>
      <c r="EN104" s="18"/>
      <c r="EO104" s="18"/>
      <c r="EP104" s="18"/>
      <c r="EQ104" s="18"/>
      <c r="ER104" s="18"/>
      <c r="ES104" s="19"/>
      <c r="ET104" s="17"/>
      <c r="EU104" s="18"/>
      <c r="EV104" s="18"/>
      <c r="EW104" s="18"/>
      <c r="EX104" s="18"/>
      <c r="EY104" s="18"/>
      <c r="EZ104" s="19"/>
      <c r="FA104" s="17"/>
      <c r="FB104" s="18"/>
      <c r="FC104" s="18"/>
      <c r="FD104" s="18"/>
      <c r="FE104" s="18"/>
      <c r="FF104" s="18"/>
      <c r="FG104" s="19"/>
      <c r="FH104" s="17"/>
      <c r="FI104" s="18"/>
      <c r="FJ104" s="18"/>
      <c r="FK104" s="18"/>
      <c r="FL104" s="18"/>
      <c r="FM104" s="18"/>
      <c r="FN104" s="19"/>
      <c r="FO104" s="17"/>
      <c r="FP104" s="18"/>
      <c r="FQ104" s="18"/>
      <c r="FR104" s="18"/>
      <c r="FS104" s="18"/>
      <c r="FT104" s="18"/>
      <c r="FU104" s="19"/>
      <c r="FV104" s="17"/>
      <c r="FW104" s="18"/>
      <c r="FX104" s="18"/>
      <c r="FY104" s="18"/>
      <c r="FZ104" s="18"/>
      <c r="GA104" s="18"/>
      <c r="GB104" s="19"/>
      <c r="GC104" s="17"/>
      <c r="GD104" s="18"/>
      <c r="GE104" s="18"/>
      <c r="GF104" s="18"/>
      <c r="GG104" s="18"/>
      <c r="GH104" s="18"/>
      <c r="GI104" s="19"/>
      <c r="GJ104" s="17"/>
      <c r="GK104" s="18"/>
      <c r="GL104" s="18"/>
      <c r="GM104" s="18"/>
      <c r="GN104" s="18"/>
      <c r="GO104" s="18"/>
      <c r="GP104" s="19"/>
      <c r="GQ104" s="17"/>
      <c r="GR104" s="18"/>
      <c r="GS104" s="18"/>
      <c r="GT104" s="18"/>
      <c r="GU104" s="18"/>
      <c r="GV104" s="18"/>
      <c r="GW104" s="19"/>
      <c r="GX104" s="17"/>
      <c r="GY104" s="18"/>
      <c r="GZ104" s="18"/>
      <c r="HA104" s="18"/>
      <c r="HB104" s="18"/>
      <c r="HC104" s="18"/>
      <c r="HD104" s="19"/>
      <c r="HE104" s="17"/>
      <c r="HF104" s="18"/>
      <c r="HG104" s="18"/>
      <c r="HH104" s="18"/>
      <c r="HI104" s="18"/>
      <c r="HJ104" s="18"/>
      <c r="HK104" s="19"/>
      <c r="HL104" s="17"/>
      <c r="HM104" s="18"/>
      <c r="HN104" s="18"/>
      <c r="HO104" s="18"/>
      <c r="HP104" s="18"/>
      <c r="HQ104" s="18"/>
      <c r="HR104" s="19"/>
      <c r="HS104" s="17"/>
      <c r="HT104" s="18"/>
      <c r="HU104" s="18"/>
      <c r="HV104" s="18"/>
      <c r="HW104" s="18"/>
      <c r="HX104" s="18"/>
      <c r="HY104" s="19"/>
      <c r="HZ104" s="17"/>
      <c r="IA104" s="18"/>
      <c r="IB104" s="18"/>
      <c r="IC104" s="18"/>
      <c r="ID104" s="18"/>
      <c r="IE104" s="18"/>
      <c r="IF104" s="19"/>
      <c r="IG104" s="17"/>
      <c r="IH104" s="18"/>
      <c r="II104" s="18"/>
      <c r="IJ104" s="18"/>
      <c r="IK104" s="18"/>
      <c r="IL104" s="18"/>
      <c r="IM104" s="19"/>
      <c r="IN104" s="17"/>
      <c r="IO104" s="18"/>
      <c r="IP104" s="18"/>
      <c r="IQ104" s="18"/>
      <c r="IR104" s="18"/>
      <c r="IS104" s="18"/>
      <c r="IT104" s="19"/>
      <c r="IU104" s="17"/>
      <c r="IV104" s="18"/>
      <c r="IW104" s="18"/>
      <c r="IX104" s="18"/>
      <c r="IY104" s="18"/>
      <c r="IZ104" s="18"/>
      <c r="JA104" s="19"/>
      <c r="JB104" s="17"/>
      <c r="JC104" s="18"/>
      <c r="JD104" s="18"/>
      <c r="JE104" s="18"/>
      <c r="JF104" s="18"/>
      <c r="JG104" s="18"/>
      <c r="JH104" s="19"/>
      <c r="JI104" s="17"/>
      <c r="JJ104" s="18"/>
      <c r="JK104" s="18"/>
      <c r="JL104" s="18"/>
      <c r="JM104" s="18"/>
      <c r="JN104" s="18"/>
      <c r="JO104" s="19"/>
      <c r="JP104" s="17"/>
      <c r="JQ104" s="18"/>
      <c r="JR104" s="18"/>
      <c r="JS104" s="18"/>
      <c r="JT104" s="18"/>
      <c r="JU104" s="18"/>
      <c r="JV104" s="19"/>
      <c r="JW104" s="17"/>
      <c r="JX104" s="18"/>
      <c r="JY104" s="18"/>
      <c r="JZ104" s="18"/>
      <c r="KA104" s="18"/>
      <c r="KB104" s="18"/>
      <c r="KC104" s="19"/>
      <c r="KD104" s="17"/>
      <c r="KE104" s="18"/>
      <c r="KF104" s="18"/>
      <c r="KG104" s="18"/>
      <c r="KH104" s="18"/>
      <c r="KI104" s="18"/>
      <c r="KJ104" s="19"/>
      <c r="KK104" s="17"/>
      <c r="KL104" s="18"/>
      <c r="KM104" s="18"/>
      <c r="KN104" s="18"/>
      <c r="KO104" s="18"/>
      <c r="KP104" s="18"/>
      <c r="KQ104" s="19"/>
      <c r="KR104" s="17"/>
      <c r="KS104" s="18"/>
      <c r="KT104" s="18"/>
      <c r="KU104" s="18"/>
      <c r="KV104" s="18"/>
      <c r="KW104" s="18"/>
      <c r="KX104" s="19"/>
      <c r="KY104" s="17"/>
      <c r="KZ104" s="18"/>
      <c r="LA104" s="18"/>
      <c r="LB104" s="18"/>
      <c r="LC104" s="18"/>
      <c r="LD104" s="18"/>
      <c r="LE104" s="19"/>
      <c r="LF104" s="17"/>
      <c r="LG104" s="18"/>
      <c r="LH104" s="18"/>
      <c r="LI104" s="18"/>
      <c r="LJ104" s="18"/>
      <c r="LK104" s="18"/>
      <c r="LL104" s="19"/>
      <c r="LM104" s="17"/>
      <c r="LN104" s="18"/>
      <c r="LO104" s="18"/>
      <c r="LP104" s="18"/>
      <c r="LQ104" s="18"/>
      <c r="LR104" s="18"/>
      <c r="LS104" s="19"/>
      <c r="LT104" s="17"/>
      <c r="LU104" s="18"/>
      <c r="LV104" s="18"/>
      <c r="LW104" s="18"/>
      <c r="LX104" s="18"/>
      <c r="LY104" s="18"/>
      <c r="LZ104" s="19"/>
      <c r="MA104" s="17"/>
      <c r="MB104" s="18"/>
      <c r="MC104" s="18"/>
      <c r="MD104" s="18"/>
      <c r="ME104" s="18"/>
      <c r="MF104" s="18"/>
      <c r="MG104" s="19"/>
      <c r="MH104" s="17"/>
      <c r="MI104" s="18"/>
      <c r="MJ104" s="18"/>
      <c r="MK104" s="18"/>
      <c r="ML104" s="18"/>
      <c r="MM104" s="18"/>
      <c r="MN104" s="19"/>
      <c r="MO104" s="17"/>
      <c r="MP104" s="18"/>
      <c r="MQ104" s="18"/>
      <c r="MR104" s="18"/>
      <c r="MS104" s="18"/>
      <c r="MT104" s="18"/>
      <c r="MU104" s="19"/>
      <c r="MV104" s="17"/>
      <c r="MW104" s="18"/>
      <c r="MX104" s="18"/>
      <c r="MY104" s="18"/>
      <c r="MZ104" s="18"/>
      <c r="NA104" s="18"/>
      <c r="NB104" s="19"/>
      <c r="NC104" s="17"/>
      <c r="ND104" s="18"/>
      <c r="NE104" s="18"/>
      <c r="NF104" s="18"/>
      <c r="NG104" s="18"/>
      <c r="NH104" s="18"/>
      <c r="NI104" s="19"/>
      <c r="NJ104" s="17"/>
      <c r="NK104" s="18"/>
      <c r="NL104" s="18"/>
      <c r="NM104" s="18"/>
      <c r="NN104" s="18"/>
      <c r="NO104" s="18"/>
      <c r="NP104" s="19"/>
      <c r="NQ104" s="17"/>
      <c r="NR104" s="18"/>
      <c r="NS104" s="18"/>
      <c r="NT104" s="18"/>
      <c r="NU104" s="18"/>
      <c r="NV104" s="18"/>
      <c r="NW104" s="19"/>
    </row>
    <row r="105" spans="1:387" ht="24" customHeight="1" thickBot="1" x14ac:dyDescent="0.4">
      <c r="A105" s="63"/>
      <c r="B105" s="49"/>
      <c r="C105" s="50" t="s">
        <v>74</v>
      </c>
      <c r="D105" s="51"/>
      <c r="E105" s="52">
        <v>400</v>
      </c>
      <c r="F105" s="53">
        <v>80</v>
      </c>
      <c r="G105" s="54">
        <f>ROUNDUP(E105*F105/100,0)</f>
        <v>320</v>
      </c>
      <c r="H105" s="53">
        <v>319</v>
      </c>
      <c r="I105" s="43">
        <f>IF(H105="","",G105-H105)</f>
        <v>1</v>
      </c>
      <c r="J105" s="44">
        <v>2019</v>
      </c>
      <c r="K105" s="35">
        <v>46</v>
      </c>
      <c r="L105" s="45">
        <v>19.46</v>
      </c>
      <c r="M105" s="37" t="str">
        <f>IF(OR(J105="",K105=""),"",IF(K105&lt;10,RIGHT(J105,2)&amp;",0"&amp;K105,RIGHT(J105,2)&amp;","&amp;K105))</f>
        <v>19,46</v>
      </c>
      <c r="N105" s="44">
        <v>2019</v>
      </c>
      <c r="O105" s="35">
        <v>50</v>
      </c>
      <c r="P105" s="36">
        <v>19.5</v>
      </c>
      <c r="Q105" s="37" t="str">
        <f>IF(OR(N105="",O105=""),"",IF(O105&lt;10,RIGHT(N105,2)&amp;",0"&amp;O105,RIGHT(N105,2)&amp;","&amp;O105))</f>
        <v>19,50</v>
      </c>
      <c r="R105" s="39" t="str">
        <f>IF(OR(ISBLANK(K105),ISBLANK(O105)),"",IF(N105-J105=0,O105-K105+1 &amp; " sem",IF(OR(J105=2020,J105=2026,J105=2032,J105=2037,J105=2048),53-RIGHT(L105,2)+O105+1,52-RIGHT(L105,2)+O105+1) &amp; " sem"))</f>
        <v>5 sem</v>
      </c>
      <c r="S105" s="41">
        <f>IF(OR(K105="",O105=""),"",IF(N105-J105=0,E105/((O105-K105+1)*40),IF(OR(J105=2020,J105=2026,J105=2032,J105=2037,J105=2048),E105/((53-RIGHT(L105,2)+O105+1)*40),E105/((52-RIGHT(L105,2)+O105+1)*40))))</f>
        <v>2</v>
      </c>
      <c r="T105" s="15" t="s">
        <v>68</v>
      </c>
      <c r="U105" s="16" t="s">
        <v>71</v>
      </c>
      <c r="V105" s="62">
        <v>19.22</v>
      </c>
      <c r="W105" s="62"/>
      <c r="X105" s="32">
        <v>19.23</v>
      </c>
      <c r="Y105" s="33"/>
      <c r="Z105" s="33"/>
      <c r="AA105" s="33"/>
      <c r="AB105" s="33"/>
      <c r="AC105" s="33"/>
      <c r="AD105" s="34"/>
      <c r="AE105" s="60">
        <v>19.239999999999998</v>
      </c>
      <c r="AF105" s="60"/>
      <c r="AG105" s="60"/>
      <c r="AH105" s="60"/>
      <c r="AI105" s="60"/>
      <c r="AJ105" s="60"/>
      <c r="AK105" s="60"/>
      <c r="AL105" s="60">
        <v>19.25</v>
      </c>
      <c r="AM105" s="60"/>
      <c r="AN105" s="60"/>
      <c r="AO105" s="60"/>
      <c r="AP105" s="60"/>
      <c r="AQ105" s="60"/>
      <c r="AR105" s="60"/>
      <c r="AS105" s="60">
        <v>19.260000000000002</v>
      </c>
      <c r="AT105" s="60"/>
      <c r="AU105" s="60"/>
      <c r="AV105" s="60"/>
      <c r="AW105" s="60"/>
      <c r="AX105" s="60"/>
      <c r="AY105" s="60"/>
      <c r="AZ105" s="60">
        <v>19.27</v>
      </c>
      <c r="BA105" s="60"/>
      <c r="BB105" s="60"/>
      <c r="BC105" s="60"/>
      <c r="BD105" s="60"/>
      <c r="BE105" s="60"/>
      <c r="BF105" s="60"/>
      <c r="BG105" s="60">
        <v>19.28</v>
      </c>
      <c r="BH105" s="60"/>
      <c r="BI105" s="60"/>
      <c r="BJ105" s="60"/>
      <c r="BK105" s="60"/>
      <c r="BL105" s="60"/>
      <c r="BM105" s="60"/>
      <c r="BN105" s="60">
        <v>19.29</v>
      </c>
      <c r="BO105" s="60"/>
      <c r="BP105" s="60"/>
      <c r="BQ105" s="60"/>
      <c r="BR105" s="60"/>
      <c r="BS105" s="60"/>
      <c r="BT105" s="60"/>
      <c r="BU105" s="60">
        <v>19.3</v>
      </c>
      <c r="BV105" s="60"/>
      <c r="BW105" s="60"/>
      <c r="BX105" s="60"/>
      <c r="BY105" s="60"/>
      <c r="BZ105" s="60"/>
      <c r="CA105" s="60"/>
      <c r="CB105" s="60">
        <v>19.309999999999999</v>
      </c>
      <c r="CC105" s="60"/>
      <c r="CD105" s="60"/>
      <c r="CE105" s="60"/>
      <c r="CF105" s="60"/>
      <c r="CG105" s="60"/>
      <c r="CH105" s="60"/>
      <c r="CI105" s="60">
        <v>19.32</v>
      </c>
      <c r="CJ105" s="60"/>
      <c r="CK105" s="60"/>
      <c r="CL105" s="60"/>
      <c r="CM105" s="60"/>
      <c r="CN105" s="60"/>
      <c r="CO105" s="60"/>
      <c r="CP105" s="60">
        <v>19.329999999999998</v>
      </c>
      <c r="CQ105" s="60"/>
      <c r="CR105" s="60"/>
      <c r="CS105" s="60"/>
      <c r="CT105" s="60"/>
      <c r="CU105" s="60"/>
      <c r="CV105" s="60"/>
      <c r="CW105" s="60">
        <v>19.34</v>
      </c>
      <c r="CX105" s="60"/>
      <c r="CY105" s="60"/>
      <c r="CZ105" s="60"/>
      <c r="DA105" s="60"/>
      <c r="DB105" s="60"/>
      <c r="DC105" s="60"/>
      <c r="DD105" s="60">
        <v>19.350000000000001</v>
      </c>
      <c r="DE105" s="60"/>
      <c r="DF105" s="60"/>
      <c r="DG105" s="60"/>
      <c r="DH105" s="60"/>
      <c r="DI105" s="60"/>
      <c r="DJ105" s="60"/>
      <c r="DK105" s="60">
        <v>19.36</v>
      </c>
      <c r="DL105" s="60"/>
      <c r="DM105" s="60"/>
      <c r="DN105" s="60"/>
      <c r="DO105" s="60"/>
      <c r="DP105" s="60"/>
      <c r="DQ105" s="60"/>
      <c r="DR105" s="60">
        <v>19.37</v>
      </c>
      <c r="DS105" s="60"/>
      <c r="DT105" s="60"/>
      <c r="DU105" s="60"/>
      <c r="DV105" s="60"/>
      <c r="DW105" s="60"/>
      <c r="DX105" s="60"/>
      <c r="DY105" s="60">
        <v>19.38</v>
      </c>
      <c r="DZ105" s="60"/>
      <c r="EA105" s="60"/>
      <c r="EB105" s="60"/>
      <c r="EC105" s="60"/>
      <c r="ED105" s="60"/>
      <c r="EE105" s="60"/>
      <c r="EF105" s="60">
        <v>19.39</v>
      </c>
      <c r="EG105" s="60"/>
      <c r="EH105" s="60"/>
      <c r="EI105" s="60"/>
      <c r="EJ105" s="60"/>
      <c r="EK105" s="60"/>
      <c r="EL105" s="60"/>
      <c r="EM105" s="60">
        <v>19.399999999999999</v>
      </c>
      <c r="EN105" s="60"/>
      <c r="EO105" s="60"/>
      <c r="EP105" s="60"/>
      <c r="EQ105" s="60"/>
      <c r="ER105" s="60"/>
      <c r="ES105" s="60"/>
      <c r="ET105" s="60">
        <v>19.41</v>
      </c>
      <c r="EU105" s="60"/>
      <c r="EV105" s="60"/>
      <c r="EW105" s="60"/>
      <c r="EX105" s="60"/>
      <c r="EY105" s="60"/>
      <c r="EZ105" s="60"/>
      <c r="FA105" s="60">
        <v>19.420000000000002</v>
      </c>
      <c r="FB105" s="60"/>
      <c r="FC105" s="60"/>
      <c r="FD105" s="60"/>
      <c r="FE105" s="60"/>
      <c r="FF105" s="60"/>
      <c r="FG105" s="60"/>
      <c r="FH105" s="60">
        <v>19.43</v>
      </c>
      <c r="FI105" s="60"/>
      <c r="FJ105" s="60"/>
      <c r="FK105" s="60"/>
      <c r="FL105" s="60"/>
      <c r="FM105" s="60"/>
      <c r="FN105" s="60"/>
      <c r="FO105" s="60">
        <v>19.440000000000001</v>
      </c>
      <c r="FP105" s="60"/>
      <c r="FQ105" s="60"/>
      <c r="FR105" s="60"/>
      <c r="FS105" s="60"/>
      <c r="FT105" s="60"/>
      <c r="FU105" s="60"/>
      <c r="FV105" s="60">
        <v>19.45</v>
      </c>
      <c r="FW105" s="60"/>
      <c r="FX105" s="60"/>
      <c r="FY105" s="60"/>
      <c r="FZ105" s="60"/>
      <c r="GA105" s="60"/>
      <c r="GB105" s="60"/>
      <c r="GC105" s="60">
        <v>19.46</v>
      </c>
      <c r="GD105" s="60"/>
      <c r="GE105" s="60"/>
      <c r="GF105" s="60"/>
      <c r="GG105" s="60"/>
      <c r="GH105" s="60"/>
      <c r="GI105" s="60"/>
      <c r="GJ105" s="60">
        <v>19.47</v>
      </c>
      <c r="GK105" s="60"/>
      <c r="GL105" s="60"/>
      <c r="GM105" s="60"/>
      <c r="GN105" s="60"/>
      <c r="GO105" s="60"/>
      <c r="GP105" s="60"/>
      <c r="GQ105" s="60">
        <v>19.48</v>
      </c>
      <c r="GR105" s="60"/>
      <c r="GS105" s="60"/>
      <c r="GT105" s="60"/>
      <c r="GU105" s="60"/>
      <c r="GV105" s="60"/>
      <c r="GW105" s="60"/>
      <c r="GX105" s="60">
        <v>19.489999999999998</v>
      </c>
      <c r="GY105" s="60"/>
      <c r="GZ105" s="60"/>
      <c r="HA105" s="60"/>
      <c r="HB105" s="60"/>
      <c r="HC105" s="60"/>
      <c r="HD105" s="60"/>
      <c r="HE105" s="60">
        <v>19.5</v>
      </c>
      <c r="HF105" s="60"/>
      <c r="HG105" s="60"/>
      <c r="HH105" s="60"/>
      <c r="HI105" s="60"/>
      <c r="HJ105" s="60"/>
      <c r="HK105" s="60"/>
      <c r="HL105" s="60">
        <v>19.510000000000002</v>
      </c>
      <c r="HM105" s="60"/>
      <c r="HN105" s="60"/>
      <c r="HO105" s="60"/>
      <c r="HP105" s="60"/>
      <c r="HQ105" s="60"/>
      <c r="HR105" s="60"/>
      <c r="HS105" s="60">
        <v>19.52</v>
      </c>
      <c r="HT105" s="60"/>
      <c r="HU105" s="60"/>
      <c r="HV105" s="60"/>
      <c r="HW105" s="60"/>
      <c r="HX105" s="60"/>
      <c r="HY105" s="60"/>
      <c r="HZ105" s="60">
        <v>20.010000000000002</v>
      </c>
      <c r="IA105" s="60"/>
      <c r="IB105" s="60"/>
      <c r="IC105" s="60"/>
      <c r="ID105" s="60"/>
      <c r="IE105" s="60"/>
      <c r="IF105" s="60"/>
      <c r="IG105" s="60">
        <v>20.02</v>
      </c>
      <c r="IH105" s="60"/>
      <c r="II105" s="60"/>
      <c r="IJ105" s="60"/>
      <c r="IK105" s="60"/>
      <c r="IL105" s="60"/>
      <c r="IM105" s="60"/>
      <c r="IN105" s="60">
        <v>20.03</v>
      </c>
      <c r="IO105" s="60"/>
      <c r="IP105" s="60"/>
      <c r="IQ105" s="60"/>
      <c r="IR105" s="60"/>
      <c r="IS105" s="60"/>
      <c r="IT105" s="60"/>
      <c r="IU105" s="60">
        <v>20.04</v>
      </c>
      <c r="IV105" s="60"/>
      <c r="IW105" s="60"/>
      <c r="IX105" s="60"/>
      <c r="IY105" s="60"/>
      <c r="IZ105" s="60"/>
      <c r="JA105" s="60"/>
      <c r="JB105" s="60">
        <v>20.05</v>
      </c>
      <c r="JC105" s="60"/>
      <c r="JD105" s="60"/>
      <c r="JE105" s="60"/>
      <c r="JF105" s="60"/>
      <c r="JG105" s="60"/>
      <c r="JH105" s="60"/>
      <c r="JI105" s="60">
        <v>20.059999999999999</v>
      </c>
      <c r="JJ105" s="60"/>
      <c r="JK105" s="60"/>
      <c r="JL105" s="60"/>
      <c r="JM105" s="60"/>
      <c r="JN105" s="60"/>
      <c r="JO105" s="60"/>
      <c r="JP105" s="60">
        <v>20.07</v>
      </c>
      <c r="JQ105" s="60"/>
      <c r="JR105" s="60"/>
      <c r="JS105" s="60"/>
      <c r="JT105" s="60"/>
      <c r="JU105" s="60"/>
      <c r="JV105" s="60"/>
      <c r="JW105" s="60">
        <v>20.079999999999998</v>
      </c>
      <c r="JX105" s="60"/>
      <c r="JY105" s="60"/>
      <c r="JZ105" s="60"/>
      <c r="KA105" s="60"/>
      <c r="KB105" s="60"/>
      <c r="KC105" s="60"/>
      <c r="KD105" s="60">
        <v>20.09</v>
      </c>
      <c r="KE105" s="60"/>
      <c r="KF105" s="60"/>
      <c r="KG105" s="60"/>
      <c r="KH105" s="60"/>
      <c r="KI105" s="60"/>
      <c r="KJ105" s="60"/>
      <c r="KK105" s="60">
        <v>20.100000000000001</v>
      </c>
      <c r="KL105" s="60"/>
      <c r="KM105" s="60"/>
      <c r="KN105" s="60"/>
      <c r="KO105" s="60"/>
      <c r="KP105" s="60"/>
      <c r="KQ105" s="60"/>
      <c r="KR105" s="60">
        <v>20.11</v>
      </c>
      <c r="KS105" s="60"/>
      <c r="KT105" s="60"/>
      <c r="KU105" s="60"/>
      <c r="KV105" s="60"/>
      <c r="KW105" s="60"/>
      <c r="KX105" s="60"/>
      <c r="KY105" s="60">
        <v>20.12</v>
      </c>
      <c r="KZ105" s="60"/>
      <c r="LA105" s="60"/>
      <c r="LB105" s="60"/>
      <c r="LC105" s="60"/>
      <c r="LD105" s="60"/>
      <c r="LE105" s="60"/>
      <c r="LF105" s="60">
        <v>20.13</v>
      </c>
      <c r="LG105" s="60"/>
      <c r="LH105" s="60"/>
      <c r="LI105" s="60"/>
      <c r="LJ105" s="60"/>
      <c r="LK105" s="60"/>
      <c r="LL105" s="60"/>
      <c r="LM105" s="60">
        <v>20.14</v>
      </c>
      <c r="LN105" s="60"/>
      <c r="LO105" s="60"/>
      <c r="LP105" s="60"/>
      <c r="LQ105" s="60"/>
      <c r="LR105" s="60"/>
      <c r="LS105" s="60"/>
      <c r="LT105" s="60">
        <v>20.149999999999999</v>
      </c>
      <c r="LU105" s="60"/>
      <c r="LV105" s="60"/>
      <c r="LW105" s="60"/>
      <c r="LX105" s="60"/>
      <c r="LY105" s="60"/>
      <c r="LZ105" s="60"/>
      <c r="MA105" s="60">
        <v>20.16</v>
      </c>
      <c r="MB105" s="60"/>
      <c r="MC105" s="60"/>
      <c r="MD105" s="60"/>
      <c r="ME105" s="60"/>
      <c r="MF105" s="60"/>
      <c r="MG105" s="60"/>
      <c r="MH105" s="60">
        <v>20.170000000000002</v>
      </c>
      <c r="MI105" s="60"/>
      <c r="MJ105" s="60"/>
      <c r="MK105" s="60"/>
      <c r="ML105" s="60"/>
      <c r="MM105" s="60"/>
      <c r="MN105" s="60"/>
      <c r="MO105" s="60">
        <v>20.18</v>
      </c>
      <c r="MP105" s="60"/>
      <c r="MQ105" s="60"/>
      <c r="MR105" s="60"/>
      <c r="MS105" s="60"/>
      <c r="MT105" s="60"/>
      <c r="MU105" s="60"/>
      <c r="MV105" s="60">
        <v>20.190000000000001</v>
      </c>
      <c r="MW105" s="60"/>
      <c r="MX105" s="60"/>
      <c r="MY105" s="60"/>
      <c r="MZ105" s="60"/>
      <c r="NA105" s="60"/>
      <c r="NB105" s="60"/>
      <c r="NC105" s="60">
        <v>20.2</v>
      </c>
      <c r="ND105" s="60"/>
      <c r="NE105" s="60"/>
      <c r="NF105" s="60"/>
      <c r="NG105" s="60"/>
      <c r="NH105" s="60"/>
      <c r="NI105" s="60"/>
      <c r="NJ105" s="60">
        <v>20.21</v>
      </c>
      <c r="NK105" s="60"/>
      <c r="NL105" s="60"/>
      <c r="NM105" s="60"/>
      <c r="NN105" s="60"/>
      <c r="NO105" s="60"/>
      <c r="NP105" s="60"/>
      <c r="NQ105" s="60">
        <v>20.22</v>
      </c>
      <c r="NR105" s="60"/>
      <c r="NS105" s="60"/>
      <c r="NT105" s="60"/>
      <c r="NU105" s="60"/>
      <c r="NV105" s="60"/>
      <c r="NW105" s="60"/>
    </row>
    <row r="106" spans="1:387" ht="21.75" customHeight="1" thickBot="1" x14ac:dyDescent="0.4">
      <c r="A106" s="64"/>
      <c r="B106" s="49"/>
      <c r="C106" s="50"/>
      <c r="D106" s="51"/>
      <c r="E106" s="52"/>
      <c r="F106" s="53"/>
      <c r="G106" s="54"/>
      <c r="H106" s="53"/>
      <c r="I106" s="43"/>
      <c r="J106" s="44"/>
      <c r="K106" s="35"/>
      <c r="L106" s="45"/>
      <c r="M106" s="38"/>
      <c r="N106" s="44"/>
      <c r="O106" s="35"/>
      <c r="P106" s="36"/>
      <c r="Q106" s="38"/>
      <c r="R106" s="40"/>
      <c r="S106" s="42"/>
      <c r="T106" s="13" t="s">
        <v>69</v>
      </c>
      <c r="U106" s="14">
        <f>IF(SUM(X106:AYF106)=0,"",SUM(X106:AYF106))</f>
        <v>10</v>
      </c>
      <c r="V106" s="61"/>
      <c r="W106" s="61"/>
      <c r="X106" s="22" t="str">
        <f>IF(AND(X105&gt;=$L105,X105&lt;=$P105),$S105,"")</f>
        <v/>
      </c>
      <c r="Y106" s="23"/>
      <c r="Z106" s="23"/>
      <c r="AA106" s="23"/>
      <c r="AB106" s="23"/>
      <c r="AC106" s="23"/>
      <c r="AD106" s="24"/>
      <c r="AE106" s="22" t="str">
        <f>IF(AND(AE105&gt;=$L105,AE105&lt;=$P105),$S105,"")</f>
        <v/>
      </c>
      <c r="AF106" s="23"/>
      <c r="AG106" s="23"/>
      <c r="AH106" s="23"/>
      <c r="AI106" s="23"/>
      <c r="AJ106" s="23"/>
      <c r="AK106" s="24"/>
      <c r="AL106" s="22" t="str">
        <f>IF(AND(AL105&gt;=$L105,AL105&lt;=$P105),$S105,"")</f>
        <v/>
      </c>
      <c r="AM106" s="23"/>
      <c r="AN106" s="23"/>
      <c r="AO106" s="23"/>
      <c r="AP106" s="23"/>
      <c r="AQ106" s="23"/>
      <c r="AR106" s="24"/>
      <c r="AS106" s="22" t="str">
        <f>IF(AND(AS105&gt;=$L105,AS105&lt;=$P105),$S105,"")</f>
        <v/>
      </c>
      <c r="AT106" s="23"/>
      <c r="AU106" s="23"/>
      <c r="AV106" s="23"/>
      <c r="AW106" s="23"/>
      <c r="AX106" s="23"/>
      <c r="AY106" s="24"/>
      <c r="AZ106" s="22" t="str">
        <f>IF(AND(AZ105&gt;=$L105,AZ105&lt;=$P105),$S105,"")</f>
        <v/>
      </c>
      <c r="BA106" s="23"/>
      <c r="BB106" s="23"/>
      <c r="BC106" s="23"/>
      <c r="BD106" s="23"/>
      <c r="BE106" s="23"/>
      <c r="BF106" s="24"/>
      <c r="BG106" s="22" t="str">
        <f>IF(AND(BG105&gt;=$L105,BG105&lt;=$P105),$S105,"")</f>
        <v/>
      </c>
      <c r="BH106" s="23"/>
      <c r="BI106" s="23"/>
      <c r="BJ106" s="23"/>
      <c r="BK106" s="23"/>
      <c r="BL106" s="23"/>
      <c r="BM106" s="24"/>
      <c r="BN106" s="22" t="str">
        <f>IF(AND(BN105&gt;=$L105,BN105&lt;=$P105),$S105,"")</f>
        <v/>
      </c>
      <c r="BO106" s="23"/>
      <c r="BP106" s="23"/>
      <c r="BQ106" s="23"/>
      <c r="BR106" s="23"/>
      <c r="BS106" s="23"/>
      <c r="BT106" s="24"/>
      <c r="BU106" s="22" t="str">
        <f>IF(AND(BU105&gt;=$L105,BU105&lt;=$P105),$S105,"")</f>
        <v/>
      </c>
      <c r="BV106" s="23"/>
      <c r="BW106" s="23"/>
      <c r="BX106" s="23"/>
      <c r="BY106" s="23"/>
      <c r="BZ106" s="23"/>
      <c r="CA106" s="24"/>
      <c r="CB106" s="22" t="str">
        <f>IF(AND(CB105&gt;=$L105,CB105&lt;=$P105),$S105,"")</f>
        <v/>
      </c>
      <c r="CC106" s="23"/>
      <c r="CD106" s="23"/>
      <c r="CE106" s="23"/>
      <c r="CF106" s="23"/>
      <c r="CG106" s="23"/>
      <c r="CH106" s="24"/>
      <c r="CI106" s="22" t="str">
        <f>IF(AND(CI105&gt;=$L105,CI105&lt;=$P105),$S105,"")</f>
        <v/>
      </c>
      <c r="CJ106" s="23"/>
      <c r="CK106" s="23"/>
      <c r="CL106" s="23"/>
      <c r="CM106" s="23"/>
      <c r="CN106" s="23"/>
      <c r="CO106" s="24"/>
      <c r="CP106" s="22" t="str">
        <f>IF(AND(CP105&gt;=$L105,CP105&lt;=$P105),$S105,"")</f>
        <v/>
      </c>
      <c r="CQ106" s="23"/>
      <c r="CR106" s="23"/>
      <c r="CS106" s="23"/>
      <c r="CT106" s="23"/>
      <c r="CU106" s="23"/>
      <c r="CV106" s="24"/>
      <c r="CW106" s="22" t="str">
        <f>IF(AND(CW105&gt;=$L105,CW105&lt;=$P105),$S105,"")</f>
        <v/>
      </c>
      <c r="CX106" s="23"/>
      <c r="CY106" s="23"/>
      <c r="CZ106" s="23"/>
      <c r="DA106" s="23"/>
      <c r="DB106" s="23"/>
      <c r="DC106" s="24"/>
      <c r="DD106" s="22" t="str">
        <f>IF(AND(DD105&gt;=$L105,DD105&lt;=$P105),$S105,"")</f>
        <v/>
      </c>
      <c r="DE106" s="23"/>
      <c r="DF106" s="23"/>
      <c r="DG106" s="23"/>
      <c r="DH106" s="23"/>
      <c r="DI106" s="23"/>
      <c r="DJ106" s="24"/>
      <c r="DK106" s="22" t="str">
        <f>IF(AND(DK105&gt;=$L105,DK105&lt;=$P105),$S105,"")</f>
        <v/>
      </c>
      <c r="DL106" s="23"/>
      <c r="DM106" s="23"/>
      <c r="DN106" s="23"/>
      <c r="DO106" s="23"/>
      <c r="DP106" s="23"/>
      <c r="DQ106" s="24"/>
      <c r="DR106" s="22" t="str">
        <f>IF(AND(DR105&gt;=$L105,DR105&lt;=$P105),$S105,"")</f>
        <v/>
      </c>
      <c r="DS106" s="23"/>
      <c r="DT106" s="23"/>
      <c r="DU106" s="23"/>
      <c r="DV106" s="23"/>
      <c r="DW106" s="23"/>
      <c r="DX106" s="24"/>
      <c r="DY106" s="22" t="str">
        <f>IF(AND(DY105&gt;=$L105,DY105&lt;=$P105),$S105,"")</f>
        <v/>
      </c>
      <c r="DZ106" s="23"/>
      <c r="EA106" s="23"/>
      <c r="EB106" s="23"/>
      <c r="EC106" s="23"/>
      <c r="ED106" s="23"/>
      <c r="EE106" s="24"/>
      <c r="EF106" s="22" t="str">
        <f>IF(AND(EF105&gt;=$L105,EF105&lt;=$P105),$S105,"")</f>
        <v/>
      </c>
      <c r="EG106" s="23"/>
      <c r="EH106" s="23"/>
      <c r="EI106" s="23"/>
      <c r="EJ106" s="23"/>
      <c r="EK106" s="23"/>
      <c r="EL106" s="24"/>
      <c r="EM106" s="22" t="str">
        <f>IF(AND(EM105&gt;=$L105,EM105&lt;=$P105),$S105,"")</f>
        <v/>
      </c>
      <c r="EN106" s="23"/>
      <c r="EO106" s="23"/>
      <c r="EP106" s="23"/>
      <c r="EQ106" s="23"/>
      <c r="ER106" s="23"/>
      <c r="ES106" s="24"/>
      <c r="ET106" s="22" t="str">
        <f>IF(AND(ET105&gt;=$L105,ET105&lt;=$P105),$S105,"")</f>
        <v/>
      </c>
      <c r="EU106" s="23"/>
      <c r="EV106" s="23"/>
      <c r="EW106" s="23"/>
      <c r="EX106" s="23"/>
      <c r="EY106" s="23"/>
      <c r="EZ106" s="24"/>
      <c r="FA106" s="22" t="str">
        <f>IF(AND(FA105&gt;=$L105,FA105&lt;=$P105),$S105,"")</f>
        <v/>
      </c>
      <c r="FB106" s="23"/>
      <c r="FC106" s="23"/>
      <c r="FD106" s="23"/>
      <c r="FE106" s="23"/>
      <c r="FF106" s="23"/>
      <c r="FG106" s="24"/>
      <c r="FH106" s="22" t="str">
        <f>IF(AND(FH105&gt;=$L105,FH105&lt;=$P105),$S105,"")</f>
        <v/>
      </c>
      <c r="FI106" s="23"/>
      <c r="FJ106" s="23"/>
      <c r="FK106" s="23"/>
      <c r="FL106" s="23"/>
      <c r="FM106" s="23"/>
      <c r="FN106" s="24"/>
      <c r="FO106" s="22" t="str">
        <f>IF(AND(FO105&gt;=$L105,FO105&lt;=$P105),$S105,"")</f>
        <v/>
      </c>
      <c r="FP106" s="23"/>
      <c r="FQ106" s="23"/>
      <c r="FR106" s="23"/>
      <c r="FS106" s="23"/>
      <c r="FT106" s="23"/>
      <c r="FU106" s="24"/>
      <c r="FV106" s="22" t="str">
        <f>IF(AND(FV105&gt;=$L105,FV105&lt;=$P105),$S105,"")</f>
        <v/>
      </c>
      <c r="FW106" s="23"/>
      <c r="FX106" s="23"/>
      <c r="FY106" s="23"/>
      <c r="FZ106" s="23"/>
      <c r="GA106" s="23"/>
      <c r="GB106" s="24"/>
      <c r="GC106" s="22">
        <f>IF(AND(GC105&gt;=$L105,GC105&lt;=$P105),$S105,"")</f>
        <v>2</v>
      </c>
      <c r="GD106" s="23"/>
      <c r="GE106" s="23"/>
      <c r="GF106" s="23"/>
      <c r="GG106" s="23"/>
      <c r="GH106" s="23"/>
      <c r="GI106" s="24"/>
      <c r="GJ106" s="22">
        <f>IF(AND(GJ105&gt;=$L105,GJ105&lt;=$P105),$S105,"")</f>
        <v>2</v>
      </c>
      <c r="GK106" s="23"/>
      <c r="GL106" s="23"/>
      <c r="GM106" s="23"/>
      <c r="GN106" s="23"/>
      <c r="GO106" s="23"/>
      <c r="GP106" s="24"/>
      <c r="GQ106" s="22">
        <f>IF(AND(GQ105&gt;=$L105,GQ105&lt;=$P105),$S105,"")</f>
        <v>2</v>
      </c>
      <c r="GR106" s="23"/>
      <c r="GS106" s="23"/>
      <c r="GT106" s="23"/>
      <c r="GU106" s="23"/>
      <c r="GV106" s="23"/>
      <c r="GW106" s="24"/>
      <c r="GX106" s="22">
        <f>IF(AND(GX105&gt;=$L105,GX105&lt;=$P105),$S105,"")</f>
        <v>2</v>
      </c>
      <c r="GY106" s="23"/>
      <c r="GZ106" s="23"/>
      <c r="HA106" s="23"/>
      <c r="HB106" s="23"/>
      <c r="HC106" s="23"/>
      <c r="HD106" s="24"/>
      <c r="HE106" s="22">
        <f>IF(AND(HE105&gt;=$L105,HE105&lt;=$P105),$S105,"")</f>
        <v>2</v>
      </c>
      <c r="HF106" s="23"/>
      <c r="HG106" s="23"/>
      <c r="HH106" s="23"/>
      <c r="HI106" s="23"/>
      <c r="HJ106" s="23"/>
      <c r="HK106" s="24"/>
      <c r="HL106" s="22" t="str">
        <f>IF(AND(HL105&gt;=$L105,HL105&lt;=$P105),$S105,"")</f>
        <v/>
      </c>
      <c r="HM106" s="23"/>
      <c r="HN106" s="23"/>
      <c r="HO106" s="23"/>
      <c r="HP106" s="23"/>
      <c r="HQ106" s="23"/>
      <c r="HR106" s="24"/>
      <c r="HS106" s="22" t="str">
        <f>IF(AND(HS105&gt;=$L105,HS105&lt;=$P105),$S105,"")</f>
        <v/>
      </c>
      <c r="HT106" s="23"/>
      <c r="HU106" s="23"/>
      <c r="HV106" s="23"/>
      <c r="HW106" s="23"/>
      <c r="HX106" s="23"/>
      <c r="HY106" s="24"/>
      <c r="HZ106" s="22" t="str">
        <f>IF(AND(HZ105&gt;=$L105,HZ105&lt;=$P105),$S105,"")</f>
        <v/>
      </c>
      <c r="IA106" s="23"/>
      <c r="IB106" s="23"/>
      <c r="IC106" s="23"/>
      <c r="ID106" s="23"/>
      <c r="IE106" s="23"/>
      <c r="IF106" s="24"/>
      <c r="IG106" s="22" t="str">
        <f>IF(AND(IG105&gt;=$L105,IG105&lt;=$P105),$S105,"")</f>
        <v/>
      </c>
      <c r="IH106" s="23"/>
      <c r="II106" s="23"/>
      <c r="IJ106" s="23"/>
      <c r="IK106" s="23"/>
      <c r="IL106" s="23"/>
      <c r="IM106" s="24"/>
      <c r="IN106" s="22" t="str">
        <f>IF(AND(IN105&gt;=$L105,IN105&lt;=$P105),$S105,"")</f>
        <v/>
      </c>
      <c r="IO106" s="23"/>
      <c r="IP106" s="23"/>
      <c r="IQ106" s="23"/>
      <c r="IR106" s="23"/>
      <c r="IS106" s="23"/>
      <c r="IT106" s="24"/>
      <c r="IU106" s="22" t="str">
        <f>IF(AND(IU105&gt;=$L105,IU105&lt;=$P105),$S105,"")</f>
        <v/>
      </c>
      <c r="IV106" s="23"/>
      <c r="IW106" s="23"/>
      <c r="IX106" s="23"/>
      <c r="IY106" s="23"/>
      <c r="IZ106" s="23"/>
      <c r="JA106" s="24"/>
      <c r="JB106" s="22" t="str">
        <f>IF(AND(JB105&gt;=$L105,JB105&lt;=$P105),$S105,"")</f>
        <v/>
      </c>
      <c r="JC106" s="23"/>
      <c r="JD106" s="23"/>
      <c r="JE106" s="23"/>
      <c r="JF106" s="23"/>
      <c r="JG106" s="23"/>
      <c r="JH106" s="24"/>
      <c r="JI106" s="22" t="str">
        <f>IF(AND(JI105&gt;=$L105,JI105&lt;=$P105),$S105,"")</f>
        <v/>
      </c>
      <c r="JJ106" s="23"/>
      <c r="JK106" s="23"/>
      <c r="JL106" s="23"/>
      <c r="JM106" s="23"/>
      <c r="JN106" s="23"/>
      <c r="JO106" s="24"/>
      <c r="JP106" s="22" t="str">
        <f>IF(AND(JP105&gt;=$L105,JP105&lt;=$P105),$S105,"")</f>
        <v/>
      </c>
      <c r="JQ106" s="23"/>
      <c r="JR106" s="23"/>
      <c r="JS106" s="23"/>
      <c r="JT106" s="23"/>
      <c r="JU106" s="23"/>
      <c r="JV106" s="24"/>
      <c r="JW106" s="22" t="str">
        <f>IF(AND(JW105&gt;=$L105,JW105&lt;=$P105),$S105,"")</f>
        <v/>
      </c>
      <c r="JX106" s="23"/>
      <c r="JY106" s="23"/>
      <c r="JZ106" s="23"/>
      <c r="KA106" s="23"/>
      <c r="KB106" s="23"/>
      <c r="KC106" s="24"/>
      <c r="KD106" s="22" t="str">
        <f>IF(AND(KD105&gt;=$L105,KD105&lt;=$P105),$S105,"")</f>
        <v/>
      </c>
      <c r="KE106" s="23"/>
      <c r="KF106" s="23"/>
      <c r="KG106" s="23"/>
      <c r="KH106" s="23"/>
      <c r="KI106" s="23"/>
      <c r="KJ106" s="24"/>
      <c r="KK106" s="22" t="str">
        <f>IF(AND(KK105&gt;=$L105,KK105&lt;=$P105),$S105,"")</f>
        <v/>
      </c>
      <c r="KL106" s="23"/>
      <c r="KM106" s="23"/>
      <c r="KN106" s="23"/>
      <c r="KO106" s="23"/>
      <c r="KP106" s="23"/>
      <c r="KQ106" s="24"/>
      <c r="KR106" s="22" t="str">
        <f>IF(AND(KR105&gt;=$L105,KR105&lt;=$P105),$S105,"")</f>
        <v/>
      </c>
      <c r="KS106" s="23"/>
      <c r="KT106" s="23"/>
      <c r="KU106" s="23"/>
      <c r="KV106" s="23"/>
      <c r="KW106" s="23"/>
      <c r="KX106" s="24"/>
      <c r="KY106" s="22" t="str">
        <f>IF(AND(KY105&gt;=$L105,KY105&lt;=$P105),$S105,"")</f>
        <v/>
      </c>
      <c r="KZ106" s="23"/>
      <c r="LA106" s="23"/>
      <c r="LB106" s="23"/>
      <c r="LC106" s="23"/>
      <c r="LD106" s="23"/>
      <c r="LE106" s="24"/>
      <c r="LF106" s="22" t="str">
        <f>IF(AND(LF105&gt;=$L105,LF105&lt;=$P105),$S105,"")</f>
        <v/>
      </c>
      <c r="LG106" s="23"/>
      <c r="LH106" s="23"/>
      <c r="LI106" s="23"/>
      <c r="LJ106" s="23"/>
      <c r="LK106" s="23"/>
      <c r="LL106" s="24"/>
      <c r="LM106" s="22" t="str">
        <f>IF(AND(LM105&gt;=$L105,LM105&lt;=$P105),$S105,"")</f>
        <v/>
      </c>
      <c r="LN106" s="23"/>
      <c r="LO106" s="23"/>
      <c r="LP106" s="23"/>
      <c r="LQ106" s="23"/>
      <c r="LR106" s="23"/>
      <c r="LS106" s="24"/>
      <c r="LT106" s="22" t="str">
        <f>IF(AND(LT105&gt;=$L105,LT105&lt;=$P105),$S105,"")</f>
        <v/>
      </c>
      <c r="LU106" s="23"/>
      <c r="LV106" s="23"/>
      <c r="LW106" s="23"/>
      <c r="LX106" s="23"/>
      <c r="LY106" s="23"/>
      <c r="LZ106" s="24"/>
      <c r="MA106" s="22" t="str">
        <f>IF(AND(MA105&gt;=$L105,MA105&lt;=$P105),$S105,"")</f>
        <v/>
      </c>
      <c r="MB106" s="23"/>
      <c r="MC106" s="23"/>
      <c r="MD106" s="23"/>
      <c r="ME106" s="23"/>
      <c r="MF106" s="23"/>
      <c r="MG106" s="24"/>
      <c r="MH106" s="22" t="str">
        <f>IF(AND(MH105&gt;=$L105,MH105&lt;=$P105),$S105,"")</f>
        <v/>
      </c>
      <c r="MI106" s="23"/>
      <c r="MJ106" s="23"/>
      <c r="MK106" s="23"/>
      <c r="ML106" s="23"/>
      <c r="MM106" s="23"/>
      <c r="MN106" s="24"/>
      <c r="MO106" s="22" t="str">
        <f>IF(AND(MO105&gt;=$L105,MO105&lt;=$P105),$S105,"")</f>
        <v/>
      </c>
      <c r="MP106" s="23"/>
      <c r="MQ106" s="23"/>
      <c r="MR106" s="23"/>
      <c r="MS106" s="23"/>
      <c r="MT106" s="23"/>
      <c r="MU106" s="24"/>
      <c r="MV106" s="22" t="str">
        <f>IF(AND(MV105&gt;=$L105,MV105&lt;=$P105),$S105,"")</f>
        <v/>
      </c>
      <c r="MW106" s="23"/>
      <c r="MX106" s="23"/>
      <c r="MY106" s="23"/>
      <c r="MZ106" s="23"/>
      <c r="NA106" s="23"/>
      <c r="NB106" s="24"/>
      <c r="NC106" s="22" t="str">
        <f>IF(AND(NC105&gt;=$L105,NC105&lt;=$P105),$S105,"")</f>
        <v/>
      </c>
      <c r="ND106" s="23"/>
      <c r="NE106" s="23"/>
      <c r="NF106" s="23"/>
      <c r="NG106" s="23"/>
      <c r="NH106" s="23"/>
      <c r="NI106" s="24"/>
      <c r="NJ106" s="22" t="str">
        <f>IF(AND(NJ105&gt;=$L105,NJ105&lt;=$P105),$S105,"")</f>
        <v/>
      </c>
      <c r="NK106" s="23"/>
      <c r="NL106" s="23"/>
      <c r="NM106" s="23"/>
      <c r="NN106" s="23"/>
      <c r="NO106" s="23"/>
      <c r="NP106" s="24"/>
      <c r="NQ106" s="22" t="str">
        <f>IF(AND(NQ105&gt;=$L105,NQ105&lt;=$P105),$S105,"")</f>
        <v/>
      </c>
      <c r="NR106" s="23"/>
      <c r="NS106" s="23"/>
      <c r="NT106" s="23"/>
      <c r="NU106" s="23"/>
      <c r="NV106" s="23"/>
      <c r="NW106" s="24"/>
    </row>
    <row r="107" spans="1:387" ht="21.75" customHeight="1" thickBot="1" x14ac:dyDescent="0.4">
      <c r="A107" s="65"/>
      <c r="B107" s="49"/>
      <c r="C107" s="50"/>
      <c r="D107" s="51"/>
      <c r="E107" s="52"/>
      <c r="F107" s="53"/>
      <c r="G107" s="54"/>
      <c r="H107" s="53"/>
      <c r="I107" s="43"/>
      <c r="J107" s="44"/>
      <c r="K107" s="35"/>
      <c r="L107" s="45"/>
      <c r="M107" s="38"/>
      <c r="N107" s="44"/>
      <c r="O107" s="35"/>
      <c r="P107" s="36"/>
      <c r="Q107" s="38"/>
      <c r="R107" s="40"/>
      <c r="S107" s="42"/>
      <c r="T107" s="11" t="s">
        <v>70</v>
      </c>
      <c r="U107" s="12">
        <f>IF(SUM(X107:AYF107)=0,"",SUM(X107:AYF107))</f>
        <v>10</v>
      </c>
      <c r="V107" s="20"/>
      <c r="W107" s="21"/>
      <c r="X107" s="17"/>
      <c r="Y107" s="18"/>
      <c r="Z107" s="18"/>
      <c r="AA107" s="18"/>
      <c r="AB107" s="18"/>
      <c r="AC107" s="18"/>
      <c r="AD107" s="19"/>
      <c r="AE107" s="17"/>
      <c r="AF107" s="18"/>
      <c r="AG107" s="18"/>
      <c r="AH107" s="18"/>
      <c r="AI107" s="18"/>
      <c r="AJ107" s="18"/>
      <c r="AK107" s="19"/>
      <c r="AL107" s="17"/>
      <c r="AM107" s="18"/>
      <c r="AN107" s="18"/>
      <c r="AO107" s="18"/>
      <c r="AP107" s="18"/>
      <c r="AQ107" s="18"/>
      <c r="AR107" s="19"/>
      <c r="AS107" s="17"/>
      <c r="AT107" s="18"/>
      <c r="AU107" s="18"/>
      <c r="AV107" s="18"/>
      <c r="AW107" s="18"/>
      <c r="AX107" s="18"/>
      <c r="AY107" s="19"/>
      <c r="AZ107" s="17"/>
      <c r="BA107" s="18"/>
      <c r="BB107" s="18"/>
      <c r="BC107" s="18"/>
      <c r="BD107" s="18"/>
      <c r="BE107" s="18"/>
      <c r="BF107" s="19"/>
      <c r="BG107" s="17"/>
      <c r="BH107" s="18"/>
      <c r="BI107" s="18"/>
      <c r="BJ107" s="18"/>
      <c r="BK107" s="18"/>
      <c r="BL107" s="18"/>
      <c r="BM107" s="19"/>
      <c r="BN107" s="17"/>
      <c r="BO107" s="18"/>
      <c r="BP107" s="18"/>
      <c r="BQ107" s="18"/>
      <c r="BR107" s="18"/>
      <c r="BS107" s="18"/>
      <c r="BT107" s="19"/>
      <c r="BU107" s="17"/>
      <c r="BV107" s="18"/>
      <c r="BW107" s="18"/>
      <c r="BX107" s="18"/>
      <c r="BY107" s="18"/>
      <c r="BZ107" s="18"/>
      <c r="CA107" s="19"/>
      <c r="CB107" s="17"/>
      <c r="CC107" s="18"/>
      <c r="CD107" s="18"/>
      <c r="CE107" s="18"/>
      <c r="CF107" s="18"/>
      <c r="CG107" s="18"/>
      <c r="CH107" s="19"/>
      <c r="CI107" s="17"/>
      <c r="CJ107" s="18"/>
      <c r="CK107" s="18"/>
      <c r="CL107" s="18"/>
      <c r="CM107" s="18"/>
      <c r="CN107" s="18"/>
      <c r="CO107" s="19"/>
      <c r="CP107" s="17"/>
      <c r="CQ107" s="18"/>
      <c r="CR107" s="18"/>
      <c r="CS107" s="18"/>
      <c r="CT107" s="18"/>
      <c r="CU107" s="18"/>
      <c r="CV107" s="19"/>
      <c r="CW107" s="17"/>
      <c r="CX107" s="18"/>
      <c r="CY107" s="18"/>
      <c r="CZ107" s="18"/>
      <c r="DA107" s="18"/>
      <c r="DB107" s="18"/>
      <c r="DC107" s="19"/>
      <c r="DD107" s="17"/>
      <c r="DE107" s="18"/>
      <c r="DF107" s="18"/>
      <c r="DG107" s="18"/>
      <c r="DH107" s="18"/>
      <c r="DI107" s="18"/>
      <c r="DJ107" s="19"/>
      <c r="DK107" s="17"/>
      <c r="DL107" s="18"/>
      <c r="DM107" s="18"/>
      <c r="DN107" s="18"/>
      <c r="DO107" s="18"/>
      <c r="DP107" s="18"/>
      <c r="DQ107" s="19"/>
      <c r="DR107" s="17"/>
      <c r="DS107" s="18"/>
      <c r="DT107" s="18"/>
      <c r="DU107" s="18"/>
      <c r="DV107" s="18"/>
      <c r="DW107" s="18"/>
      <c r="DX107" s="19"/>
      <c r="DY107" s="17"/>
      <c r="DZ107" s="18"/>
      <c r="EA107" s="18"/>
      <c r="EB107" s="18"/>
      <c r="EC107" s="18"/>
      <c r="ED107" s="18"/>
      <c r="EE107" s="19"/>
      <c r="EF107" s="17"/>
      <c r="EG107" s="18"/>
      <c r="EH107" s="18"/>
      <c r="EI107" s="18"/>
      <c r="EJ107" s="18"/>
      <c r="EK107" s="18"/>
      <c r="EL107" s="19"/>
      <c r="EM107" s="17"/>
      <c r="EN107" s="18"/>
      <c r="EO107" s="18"/>
      <c r="EP107" s="18"/>
      <c r="EQ107" s="18"/>
      <c r="ER107" s="18"/>
      <c r="ES107" s="19"/>
      <c r="ET107" s="17"/>
      <c r="EU107" s="18"/>
      <c r="EV107" s="18"/>
      <c r="EW107" s="18"/>
      <c r="EX107" s="18"/>
      <c r="EY107" s="18"/>
      <c r="EZ107" s="19"/>
      <c r="FA107" s="17"/>
      <c r="FB107" s="18"/>
      <c r="FC107" s="18"/>
      <c r="FD107" s="18"/>
      <c r="FE107" s="18"/>
      <c r="FF107" s="18"/>
      <c r="FG107" s="19"/>
      <c r="FH107" s="17"/>
      <c r="FI107" s="18"/>
      <c r="FJ107" s="18"/>
      <c r="FK107" s="18"/>
      <c r="FL107" s="18"/>
      <c r="FM107" s="18"/>
      <c r="FN107" s="19"/>
      <c r="FO107" s="17"/>
      <c r="FP107" s="18"/>
      <c r="FQ107" s="18"/>
      <c r="FR107" s="18"/>
      <c r="FS107" s="18"/>
      <c r="FT107" s="18"/>
      <c r="FU107" s="19"/>
      <c r="FV107" s="17"/>
      <c r="FW107" s="18"/>
      <c r="FX107" s="18"/>
      <c r="FY107" s="18"/>
      <c r="FZ107" s="18"/>
      <c r="GA107" s="18"/>
      <c r="GB107" s="19"/>
      <c r="GC107" s="17">
        <v>2</v>
      </c>
      <c r="GD107" s="18"/>
      <c r="GE107" s="18"/>
      <c r="GF107" s="18"/>
      <c r="GG107" s="18"/>
      <c r="GH107" s="18"/>
      <c r="GI107" s="19"/>
      <c r="GJ107" s="17">
        <v>2</v>
      </c>
      <c r="GK107" s="18"/>
      <c r="GL107" s="18"/>
      <c r="GM107" s="18"/>
      <c r="GN107" s="18"/>
      <c r="GO107" s="18"/>
      <c r="GP107" s="19"/>
      <c r="GQ107" s="17">
        <v>2</v>
      </c>
      <c r="GR107" s="18"/>
      <c r="GS107" s="18"/>
      <c r="GT107" s="18"/>
      <c r="GU107" s="18"/>
      <c r="GV107" s="18"/>
      <c r="GW107" s="19"/>
      <c r="GX107" s="17">
        <v>2</v>
      </c>
      <c r="GY107" s="18"/>
      <c r="GZ107" s="18"/>
      <c r="HA107" s="18"/>
      <c r="HB107" s="18"/>
      <c r="HC107" s="18"/>
      <c r="HD107" s="19"/>
      <c r="HE107" s="17">
        <v>2</v>
      </c>
      <c r="HF107" s="18"/>
      <c r="HG107" s="18"/>
      <c r="HH107" s="18"/>
      <c r="HI107" s="18"/>
      <c r="HJ107" s="18"/>
      <c r="HK107" s="19"/>
      <c r="HL107" s="17"/>
      <c r="HM107" s="18"/>
      <c r="HN107" s="18"/>
      <c r="HO107" s="18"/>
      <c r="HP107" s="18"/>
      <c r="HQ107" s="18"/>
      <c r="HR107" s="19"/>
      <c r="HS107" s="17"/>
      <c r="HT107" s="18"/>
      <c r="HU107" s="18"/>
      <c r="HV107" s="18"/>
      <c r="HW107" s="18"/>
      <c r="HX107" s="18"/>
      <c r="HY107" s="19"/>
      <c r="HZ107" s="17"/>
      <c r="IA107" s="18"/>
      <c r="IB107" s="18"/>
      <c r="IC107" s="18"/>
      <c r="ID107" s="18"/>
      <c r="IE107" s="18"/>
      <c r="IF107" s="19"/>
      <c r="IG107" s="17"/>
      <c r="IH107" s="18"/>
      <c r="II107" s="18"/>
      <c r="IJ107" s="18"/>
      <c r="IK107" s="18"/>
      <c r="IL107" s="18"/>
      <c r="IM107" s="19"/>
      <c r="IN107" s="17"/>
      <c r="IO107" s="18"/>
      <c r="IP107" s="18"/>
      <c r="IQ107" s="18"/>
      <c r="IR107" s="18"/>
      <c r="IS107" s="18"/>
      <c r="IT107" s="19"/>
      <c r="IU107" s="17"/>
      <c r="IV107" s="18"/>
      <c r="IW107" s="18"/>
      <c r="IX107" s="18"/>
      <c r="IY107" s="18"/>
      <c r="IZ107" s="18"/>
      <c r="JA107" s="19"/>
      <c r="JB107" s="17"/>
      <c r="JC107" s="18"/>
      <c r="JD107" s="18"/>
      <c r="JE107" s="18"/>
      <c r="JF107" s="18"/>
      <c r="JG107" s="18"/>
      <c r="JH107" s="19"/>
      <c r="JI107" s="17"/>
      <c r="JJ107" s="18"/>
      <c r="JK107" s="18"/>
      <c r="JL107" s="18"/>
      <c r="JM107" s="18"/>
      <c r="JN107" s="18"/>
      <c r="JO107" s="19"/>
      <c r="JP107" s="17"/>
      <c r="JQ107" s="18"/>
      <c r="JR107" s="18"/>
      <c r="JS107" s="18"/>
      <c r="JT107" s="18"/>
      <c r="JU107" s="18"/>
      <c r="JV107" s="19"/>
      <c r="JW107" s="17"/>
      <c r="JX107" s="18"/>
      <c r="JY107" s="18"/>
      <c r="JZ107" s="18"/>
      <c r="KA107" s="18"/>
      <c r="KB107" s="18"/>
      <c r="KC107" s="19"/>
      <c r="KD107" s="17"/>
      <c r="KE107" s="18"/>
      <c r="KF107" s="18"/>
      <c r="KG107" s="18"/>
      <c r="KH107" s="18"/>
      <c r="KI107" s="18"/>
      <c r="KJ107" s="19"/>
      <c r="KK107" s="17"/>
      <c r="KL107" s="18"/>
      <c r="KM107" s="18"/>
      <c r="KN107" s="18"/>
      <c r="KO107" s="18"/>
      <c r="KP107" s="18"/>
      <c r="KQ107" s="19"/>
      <c r="KR107" s="17"/>
      <c r="KS107" s="18"/>
      <c r="KT107" s="18"/>
      <c r="KU107" s="18"/>
      <c r="KV107" s="18"/>
      <c r="KW107" s="18"/>
      <c r="KX107" s="19"/>
      <c r="KY107" s="17"/>
      <c r="KZ107" s="18"/>
      <c r="LA107" s="18"/>
      <c r="LB107" s="18"/>
      <c r="LC107" s="18"/>
      <c r="LD107" s="18"/>
      <c r="LE107" s="19"/>
      <c r="LF107" s="17"/>
      <c r="LG107" s="18"/>
      <c r="LH107" s="18"/>
      <c r="LI107" s="18"/>
      <c r="LJ107" s="18"/>
      <c r="LK107" s="18"/>
      <c r="LL107" s="19"/>
      <c r="LM107" s="17"/>
      <c r="LN107" s="18"/>
      <c r="LO107" s="18"/>
      <c r="LP107" s="18"/>
      <c r="LQ107" s="18"/>
      <c r="LR107" s="18"/>
      <c r="LS107" s="19"/>
      <c r="LT107" s="17"/>
      <c r="LU107" s="18"/>
      <c r="LV107" s="18"/>
      <c r="LW107" s="18"/>
      <c r="LX107" s="18"/>
      <c r="LY107" s="18"/>
      <c r="LZ107" s="19"/>
      <c r="MA107" s="17"/>
      <c r="MB107" s="18"/>
      <c r="MC107" s="18"/>
      <c r="MD107" s="18"/>
      <c r="ME107" s="18"/>
      <c r="MF107" s="18"/>
      <c r="MG107" s="19"/>
      <c r="MH107" s="17"/>
      <c r="MI107" s="18"/>
      <c r="MJ107" s="18"/>
      <c r="MK107" s="18"/>
      <c r="ML107" s="18"/>
      <c r="MM107" s="18"/>
      <c r="MN107" s="19"/>
      <c r="MO107" s="17"/>
      <c r="MP107" s="18"/>
      <c r="MQ107" s="18"/>
      <c r="MR107" s="18"/>
      <c r="MS107" s="18"/>
      <c r="MT107" s="18"/>
      <c r="MU107" s="19"/>
      <c r="MV107" s="17"/>
      <c r="MW107" s="18"/>
      <c r="MX107" s="18"/>
      <c r="MY107" s="18"/>
      <c r="MZ107" s="18"/>
      <c r="NA107" s="18"/>
      <c r="NB107" s="19"/>
      <c r="NC107" s="17"/>
      <c r="ND107" s="18"/>
      <c r="NE107" s="18"/>
      <c r="NF107" s="18"/>
      <c r="NG107" s="18"/>
      <c r="NH107" s="18"/>
      <c r="NI107" s="19"/>
      <c r="NJ107" s="17"/>
      <c r="NK107" s="18"/>
      <c r="NL107" s="18"/>
      <c r="NM107" s="18"/>
      <c r="NN107" s="18"/>
      <c r="NO107" s="18"/>
      <c r="NP107" s="19"/>
      <c r="NQ107" s="17"/>
      <c r="NR107" s="18"/>
      <c r="NS107" s="18"/>
      <c r="NT107" s="18"/>
      <c r="NU107" s="18"/>
      <c r="NV107" s="18"/>
      <c r="NW107" s="19"/>
    </row>
    <row r="108" spans="1:387" ht="24" customHeight="1" thickBot="1" x14ac:dyDescent="0.4">
      <c r="A108" s="70"/>
      <c r="B108" s="49"/>
      <c r="C108" s="50" t="s">
        <v>74</v>
      </c>
      <c r="D108" s="51"/>
      <c r="E108" s="52">
        <v>850</v>
      </c>
      <c r="F108" s="53">
        <v>40</v>
      </c>
      <c r="G108" s="54">
        <f>ROUNDUP(E108*F108/100,0)</f>
        <v>340</v>
      </c>
      <c r="H108" s="53">
        <v>335</v>
      </c>
      <c r="I108" s="43">
        <f>IF(H108="","",G108-H108)</f>
        <v>5</v>
      </c>
      <c r="J108" s="44">
        <v>2019</v>
      </c>
      <c r="K108" s="35">
        <v>49</v>
      </c>
      <c r="L108" s="45">
        <v>19.489999999999998</v>
      </c>
      <c r="M108" s="37" t="str">
        <f>IF(OR(J108="",K108=""),"",IF(K108&lt;10,RIGHT(J108,2)&amp;",0"&amp;K108,RIGHT(J108,2)&amp;","&amp;K108))</f>
        <v>19,49</v>
      </c>
      <c r="N108" s="44">
        <v>2020</v>
      </c>
      <c r="O108" s="35">
        <v>11</v>
      </c>
      <c r="P108" s="36">
        <v>20.11</v>
      </c>
      <c r="Q108" s="37" t="str">
        <f>IF(OR(N108="",O108=""),"",IF(O108&lt;10,RIGHT(N108,2)&amp;",0"&amp;O108,RIGHT(N108,2)&amp;","&amp;O108))</f>
        <v>20,11</v>
      </c>
      <c r="R108" s="39" t="str">
        <f>IF(OR(ISBLANK(K108),ISBLANK(O108)),"",IF(N108-J108=0,O108-K108+1 &amp; " sem",IF(OR(J108=2020,J108=2026,J108=2032,J108=2037,J108=2048),53-RIGHT(L108,2)+O108+1,52-RIGHT(L108,2)+O108+1) &amp; " sem"))</f>
        <v>15 sem</v>
      </c>
      <c r="S108" s="41">
        <f>IF(OR(K108="",O108=""),"",IF(N108-J108=0,E108/((O108-K108+1)*40),IF(OR(J108=2020,J108=2026,J108=2032,J108=2037,J108=2048),E108/((53-RIGHT(L108,2)+O108+1)*40),E108/((52-RIGHT(L108,2)+O108+1)*40))))</f>
        <v>1.4166666666666667</v>
      </c>
      <c r="T108" s="15" t="s">
        <v>68</v>
      </c>
      <c r="U108" s="16" t="s">
        <v>71</v>
      </c>
      <c r="V108" s="62">
        <v>19.22</v>
      </c>
      <c r="W108" s="62"/>
      <c r="X108" s="32">
        <v>19.23</v>
      </c>
      <c r="Y108" s="33"/>
      <c r="Z108" s="33"/>
      <c r="AA108" s="33"/>
      <c r="AB108" s="33"/>
      <c r="AC108" s="33"/>
      <c r="AD108" s="34"/>
      <c r="AE108" s="60">
        <v>19.239999999999998</v>
      </c>
      <c r="AF108" s="60"/>
      <c r="AG108" s="60"/>
      <c r="AH108" s="60"/>
      <c r="AI108" s="60"/>
      <c r="AJ108" s="60"/>
      <c r="AK108" s="60"/>
      <c r="AL108" s="60">
        <v>19.25</v>
      </c>
      <c r="AM108" s="60"/>
      <c r="AN108" s="60"/>
      <c r="AO108" s="60"/>
      <c r="AP108" s="60"/>
      <c r="AQ108" s="60"/>
      <c r="AR108" s="60"/>
      <c r="AS108" s="60">
        <v>19.260000000000002</v>
      </c>
      <c r="AT108" s="60"/>
      <c r="AU108" s="60"/>
      <c r="AV108" s="60"/>
      <c r="AW108" s="60"/>
      <c r="AX108" s="60"/>
      <c r="AY108" s="60"/>
      <c r="AZ108" s="32">
        <v>19.27</v>
      </c>
      <c r="BA108" s="33"/>
      <c r="BB108" s="33"/>
      <c r="BC108" s="33"/>
      <c r="BD108" s="33"/>
      <c r="BE108" s="33"/>
      <c r="BF108" s="34"/>
      <c r="BG108" s="60">
        <v>19.28</v>
      </c>
      <c r="BH108" s="60"/>
      <c r="BI108" s="60"/>
      <c r="BJ108" s="60"/>
      <c r="BK108" s="60"/>
      <c r="BL108" s="60"/>
      <c r="BM108" s="60"/>
      <c r="BN108" s="60">
        <v>19.29</v>
      </c>
      <c r="BO108" s="60"/>
      <c r="BP108" s="60"/>
      <c r="BQ108" s="60"/>
      <c r="BR108" s="60"/>
      <c r="BS108" s="60"/>
      <c r="BT108" s="60"/>
      <c r="BU108" s="60">
        <v>19.3</v>
      </c>
      <c r="BV108" s="60"/>
      <c r="BW108" s="60"/>
      <c r="BX108" s="60"/>
      <c r="BY108" s="60"/>
      <c r="BZ108" s="60"/>
      <c r="CA108" s="60"/>
      <c r="CB108" s="60">
        <v>19.309999999999999</v>
      </c>
      <c r="CC108" s="60"/>
      <c r="CD108" s="60"/>
      <c r="CE108" s="60"/>
      <c r="CF108" s="60"/>
      <c r="CG108" s="60"/>
      <c r="CH108" s="60"/>
      <c r="CI108" s="60">
        <v>19.32</v>
      </c>
      <c r="CJ108" s="60"/>
      <c r="CK108" s="60"/>
      <c r="CL108" s="60"/>
      <c r="CM108" s="60"/>
      <c r="CN108" s="60"/>
      <c r="CO108" s="60"/>
      <c r="CP108" s="60">
        <v>19.329999999999998</v>
      </c>
      <c r="CQ108" s="60"/>
      <c r="CR108" s="60"/>
      <c r="CS108" s="60"/>
      <c r="CT108" s="60"/>
      <c r="CU108" s="60"/>
      <c r="CV108" s="60"/>
      <c r="CW108" s="60">
        <v>19.34</v>
      </c>
      <c r="CX108" s="60"/>
      <c r="CY108" s="60"/>
      <c r="CZ108" s="60"/>
      <c r="DA108" s="60"/>
      <c r="DB108" s="60"/>
      <c r="DC108" s="60"/>
      <c r="DD108" s="60">
        <v>19.350000000000001</v>
      </c>
      <c r="DE108" s="60"/>
      <c r="DF108" s="60"/>
      <c r="DG108" s="60"/>
      <c r="DH108" s="60"/>
      <c r="DI108" s="60"/>
      <c r="DJ108" s="60"/>
      <c r="DK108" s="60">
        <v>19.36</v>
      </c>
      <c r="DL108" s="60"/>
      <c r="DM108" s="60"/>
      <c r="DN108" s="60"/>
      <c r="DO108" s="60"/>
      <c r="DP108" s="60"/>
      <c r="DQ108" s="60"/>
      <c r="DR108" s="60">
        <v>19.37</v>
      </c>
      <c r="DS108" s="60"/>
      <c r="DT108" s="60"/>
      <c r="DU108" s="60"/>
      <c r="DV108" s="60"/>
      <c r="DW108" s="60"/>
      <c r="DX108" s="60"/>
      <c r="DY108" s="60">
        <v>19.38</v>
      </c>
      <c r="DZ108" s="60"/>
      <c r="EA108" s="60"/>
      <c r="EB108" s="60"/>
      <c r="EC108" s="60"/>
      <c r="ED108" s="60"/>
      <c r="EE108" s="60"/>
      <c r="EF108" s="60">
        <v>19.39</v>
      </c>
      <c r="EG108" s="60"/>
      <c r="EH108" s="60"/>
      <c r="EI108" s="60"/>
      <c r="EJ108" s="60"/>
      <c r="EK108" s="60"/>
      <c r="EL108" s="60"/>
      <c r="EM108" s="60">
        <v>19.399999999999999</v>
      </c>
      <c r="EN108" s="60"/>
      <c r="EO108" s="60"/>
      <c r="EP108" s="60"/>
      <c r="EQ108" s="60"/>
      <c r="ER108" s="60"/>
      <c r="ES108" s="60"/>
      <c r="ET108" s="60">
        <v>19.41</v>
      </c>
      <c r="EU108" s="60"/>
      <c r="EV108" s="60"/>
      <c r="EW108" s="60"/>
      <c r="EX108" s="60"/>
      <c r="EY108" s="60"/>
      <c r="EZ108" s="60"/>
      <c r="FA108" s="60">
        <v>19.420000000000002</v>
      </c>
      <c r="FB108" s="60"/>
      <c r="FC108" s="60"/>
      <c r="FD108" s="60"/>
      <c r="FE108" s="60"/>
      <c r="FF108" s="60"/>
      <c r="FG108" s="60"/>
      <c r="FH108" s="60">
        <v>19.43</v>
      </c>
      <c r="FI108" s="60"/>
      <c r="FJ108" s="60"/>
      <c r="FK108" s="60"/>
      <c r="FL108" s="60"/>
      <c r="FM108" s="60"/>
      <c r="FN108" s="60"/>
      <c r="FO108" s="60">
        <v>19.440000000000001</v>
      </c>
      <c r="FP108" s="60"/>
      <c r="FQ108" s="60"/>
      <c r="FR108" s="60"/>
      <c r="FS108" s="60"/>
      <c r="FT108" s="60"/>
      <c r="FU108" s="60"/>
      <c r="FV108" s="60">
        <v>19.45</v>
      </c>
      <c r="FW108" s="60"/>
      <c r="FX108" s="60"/>
      <c r="FY108" s="60"/>
      <c r="FZ108" s="60"/>
      <c r="GA108" s="60"/>
      <c r="GB108" s="60"/>
      <c r="GC108" s="60">
        <v>19.46</v>
      </c>
      <c r="GD108" s="60"/>
      <c r="GE108" s="60"/>
      <c r="GF108" s="60"/>
      <c r="GG108" s="60"/>
      <c r="GH108" s="60"/>
      <c r="GI108" s="60"/>
      <c r="GJ108" s="60">
        <v>19.47</v>
      </c>
      <c r="GK108" s="60"/>
      <c r="GL108" s="60"/>
      <c r="GM108" s="60"/>
      <c r="GN108" s="60"/>
      <c r="GO108" s="60"/>
      <c r="GP108" s="60"/>
      <c r="GQ108" s="60">
        <v>19.48</v>
      </c>
      <c r="GR108" s="60"/>
      <c r="GS108" s="60"/>
      <c r="GT108" s="60"/>
      <c r="GU108" s="60"/>
      <c r="GV108" s="60"/>
      <c r="GW108" s="60"/>
      <c r="GX108" s="60">
        <v>19.489999999999998</v>
      </c>
      <c r="GY108" s="60"/>
      <c r="GZ108" s="60"/>
      <c r="HA108" s="60"/>
      <c r="HB108" s="60"/>
      <c r="HC108" s="60"/>
      <c r="HD108" s="60"/>
      <c r="HE108" s="60">
        <v>19.5</v>
      </c>
      <c r="HF108" s="60"/>
      <c r="HG108" s="60"/>
      <c r="HH108" s="60"/>
      <c r="HI108" s="60"/>
      <c r="HJ108" s="60"/>
      <c r="HK108" s="60"/>
      <c r="HL108" s="60">
        <v>19.510000000000002</v>
      </c>
      <c r="HM108" s="60"/>
      <c r="HN108" s="60"/>
      <c r="HO108" s="60"/>
      <c r="HP108" s="60"/>
      <c r="HQ108" s="60"/>
      <c r="HR108" s="60"/>
      <c r="HS108" s="60">
        <v>19.52</v>
      </c>
      <c r="HT108" s="60"/>
      <c r="HU108" s="60"/>
      <c r="HV108" s="60"/>
      <c r="HW108" s="60"/>
      <c r="HX108" s="60"/>
      <c r="HY108" s="60"/>
      <c r="HZ108" s="60">
        <v>20.010000000000002</v>
      </c>
      <c r="IA108" s="60"/>
      <c r="IB108" s="60"/>
      <c r="IC108" s="60"/>
      <c r="ID108" s="60"/>
      <c r="IE108" s="60"/>
      <c r="IF108" s="60"/>
      <c r="IG108" s="60">
        <v>20.02</v>
      </c>
      <c r="IH108" s="60"/>
      <c r="II108" s="60"/>
      <c r="IJ108" s="60"/>
      <c r="IK108" s="60"/>
      <c r="IL108" s="60"/>
      <c r="IM108" s="60"/>
      <c r="IN108" s="60">
        <v>20.03</v>
      </c>
      <c r="IO108" s="60"/>
      <c r="IP108" s="60"/>
      <c r="IQ108" s="60"/>
      <c r="IR108" s="60"/>
      <c r="IS108" s="60"/>
      <c r="IT108" s="60"/>
      <c r="IU108" s="60">
        <v>20.04</v>
      </c>
      <c r="IV108" s="60"/>
      <c r="IW108" s="60"/>
      <c r="IX108" s="60"/>
      <c r="IY108" s="60"/>
      <c r="IZ108" s="60"/>
      <c r="JA108" s="60"/>
      <c r="JB108" s="60">
        <v>20.05</v>
      </c>
      <c r="JC108" s="60"/>
      <c r="JD108" s="60"/>
      <c r="JE108" s="60"/>
      <c r="JF108" s="60"/>
      <c r="JG108" s="60"/>
      <c r="JH108" s="60"/>
      <c r="JI108" s="60">
        <v>20.059999999999999</v>
      </c>
      <c r="JJ108" s="60"/>
      <c r="JK108" s="60"/>
      <c r="JL108" s="60"/>
      <c r="JM108" s="60"/>
      <c r="JN108" s="60"/>
      <c r="JO108" s="60"/>
      <c r="JP108" s="60">
        <v>20.07</v>
      </c>
      <c r="JQ108" s="60"/>
      <c r="JR108" s="60"/>
      <c r="JS108" s="60"/>
      <c r="JT108" s="60"/>
      <c r="JU108" s="60"/>
      <c r="JV108" s="60"/>
      <c r="JW108" s="60">
        <v>20.079999999999998</v>
      </c>
      <c r="JX108" s="60"/>
      <c r="JY108" s="60"/>
      <c r="JZ108" s="60"/>
      <c r="KA108" s="60"/>
      <c r="KB108" s="60"/>
      <c r="KC108" s="60"/>
      <c r="KD108" s="60">
        <v>20.09</v>
      </c>
      <c r="KE108" s="60"/>
      <c r="KF108" s="60"/>
      <c r="KG108" s="60"/>
      <c r="KH108" s="60"/>
      <c r="KI108" s="60"/>
      <c r="KJ108" s="60"/>
      <c r="KK108" s="60">
        <v>20.100000000000001</v>
      </c>
      <c r="KL108" s="60"/>
      <c r="KM108" s="60"/>
      <c r="KN108" s="60"/>
      <c r="KO108" s="60"/>
      <c r="KP108" s="60"/>
      <c r="KQ108" s="60"/>
      <c r="KR108" s="60">
        <v>20.11</v>
      </c>
      <c r="KS108" s="60"/>
      <c r="KT108" s="60"/>
      <c r="KU108" s="60"/>
      <c r="KV108" s="60"/>
      <c r="KW108" s="60"/>
      <c r="KX108" s="60"/>
      <c r="KY108" s="60">
        <v>20.12</v>
      </c>
      <c r="KZ108" s="60"/>
      <c r="LA108" s="60"/>
      <c r="LB108" s="60"/>
      <c r="LC108" s="60"/>
      <c r="LD108" s="60"/>
      <c r="LE108" s="60"/>
      <c r="LF108" s="60">
        <v>20.13</v>
      </c>
      <c r="LG108" s="60"/>
      <c r="LH108" s="60"/>
      <c r="LI108" s="60"/>
      <c r="LJ108" s="60"/>
      <c r="LK108" s="60"/>
      <c r="LL108" s="60"/>
      <c r="LM108" s="60">
        <v>20.14</v>
      </c>
      <c r="LN108" s="60"/>
      <c r="LO108" s="60"/>
      <c r="LP108" s="60"/>
      <c r="LQ108" s="60"/>
      <c r="LR108" s="60"/>
      <c r="LS108" s="60"/>
      <c r="LT108" s="60">
        <v>20.149999999999999</v>
      </c>
      <c r="LU108" s="60"/>
      <c r="LV108" s="60"/>
      <c r="LW108" s="60"/>
      <c r="LX108" s="60"/>
      <c r="LY108" s="60"/>
      <c r="LZ108" s="60"/>
      <c r="MA108" s="60">
        <v>20.16</v>
      </c>
      <c r="MB108" s="60"/>
      <c r="MC108" s="60"/>
      <c r="MD108" s="60"/>
      <c r="ME108" s="60"/>
      <c r="MF108" s="60"/>
      <c r="MG108" s="60"/>
      <c r="MH108" s="60">
        <v>20.170000000000002</v>
      </c>
      <c r="MI108" s="60"/>
      <c r="MJ108" s="60"/>
      <c r="MK108" s="60"/>
      <c r="ML108" s="60"/>
      <c r="MM108" s="60"/>
      <c r="MN108" s="60"/>
      <c r="MO108" s="60">
        <v>20.18</v>
      </c>
      <c r="MP108" s="60"/>
      <c r="MQ108" s="60"/>
      <c r="MR108" s="60"/>
      <c r="MS108" s="60"/>
      <c r="MT108" s="60"/>
      <c r="MU108" s="60"/>
      <c r="MV108" s="60">
        <v>20.190000000000001</v>
      </c>
      <c r="MW108" s="60"/>
      <c r="MX108" s="60"/>
      <c r="MY108" s="60"/>
      <c r="MZ108" s="60"/>
      <c r="NA108" s="60"/>
      <c r="NB108" s="60"/>
      <c r="NC108" s="60">
        <v>20.2</v>
      </c>
      <c r="ND108" s="60"/>
      <c r="NE108" s="60"/>
      <c r="NF108" s="60"/>
      <c r="NG108" s="60"/>
      <c r="NH108" s="60"/>
      <c r="NI108" s="60"/>
      <c r="NJ108" s="60">
        <v>20.21</v>
      </c>
      <c r="NK108" s="60"/>
      <c r="NL108" s="60"/>
      <c r="NM108" s="60"/>
      <c r="NN108" s="60"/>
      <c r="NO108" s="60"/>
      <c r="NP108" s="60"/>
      <c r="NQ108" s="60">
        <v>20.22</v>
      </c>
      <c r="NR108" s="60"/>
      <c r="NS108" s="60"/>
      <c r="NT108" s="60"/>
      <c r="NU108" s="60"/>
      <c r="NV108" s="60"/>
      <c r="NW108" s="60"/>
    </row>
    <row r="109" spans="1:387" ht="21.75" customHeight="1" thickBot="1" x14ac:dyDescent="0.4">
      <c r="A109" s="71"/>
      <c r="B109" s="49"/>
      <c r="C109" s="50"/>
      <c r="D109" s="51"/>
      <c r="E109" s="52"/>
      <c r="F109" s="53"/>
      <c r="G109" s="54"/>
      <c r="H109" s="53"/>
      <c r="I109" s="43"/>
      <c r="J109" s="44"/>
      <c r="K109" s="35"/>
      <c r="L109" s="45"/>
      <c r="M109" s="38"/>
      <c r="N109" s="44"/>
      <c r="O109" s="35"/>
      <c r="P109" s="36"/>
      <c r="Q109" s="38"/>
      <c r="R109" s="40"/>
      <c r="S109" s="42"/>
      <c r="T109" s="13" t="s">
        <v>69</v>
      </c>
      <c r="U109" s="14">
        <f>IF(SUM(X109:AYF109)=0,"",SUM(X109:AYF109))</f>
        <v>21.25</v>
      </c>
      <c r="V109" s="61"/>
      <c r="W109" s="61"/>
      <c r="X109" s="22" t="str">
        <f>IF(AND(X108&gt;=$L108,X108&lt;=$P108),$S108,"")</f>
        <v/>
      </c>
      <c r="Y109" s="23"/>
      <c r="Z109" s="23"/>
      <c r="AA109" s="23"/>
      <c r="AB109" s="23"/>
      <c r="AC109" s="23"/>
      <c r="AD109" s="24"/>
      <c r="AE109" s="22" t="str">
        <f>IF(AND(AE108&gt;=$L108,AE108&lt;=$P108),$S108,"")</f>
        <v/>
      </c>
      <c r="AF109" s="23"/>
      <c r="AG109" s="23"/>
      <c r="AH109" s="23"/>
      <c r="AI109" s="23"/>
      <c r="AJ109" s="23"/>
      <c r="AK109" s="24"/>
      <c r="AL109" s="22" t="str">
        <f>IF(AND(AL108&gt;=$L108,AL108&lt;=$P108),$S108,"")</f>
        <v/>
      </c>
      <c r="AM109" s="23"/>
      <c r="AN109" s="23"/>
      <c r="AO109" s="23"/>
      <c r="AP109" s="23"/>
      <c r="AQ109" s="23"/>
      <c r="AR109" s="24"/>
      <c r="AS109" s="22" t="str">
        <f>IF(AND(AS108&gt;=$L108,AS108&lt;=$P108),$S108,"")</f>
        <v/>
      </c>
      <c r="AT109" s="23"/>
      <c r="AU109" s="23"/>
      <c r="AV109" s="23"/>
      <c r="AW109" s="23"/>
      <c r="AX109" s="23"/>
      <c r="AY109" s="24"/>
      <c r="AZ109" s="22" t="str">
        <f>IF(AND(AZ108&gt;=$L108,AZ108&lt;=$P108),$S108,"")</f>
        <v/>
      </c>
      <c r="BA109" s="23"/>
      <c r="BB109" s="23"/>
      <c r="BC109" s="23"/>
      <c r="BD109" s="23"/>
      <c r="BE109" s="23"/>
      <c r="BF109" s="24"/>
      <c r="BG109" s="22" t="str">
        <f>IF(AND(BG108&gt;=$L108,BG108&lt;=$P108),$S108,"")</f>
        <v/>
      </c>
      <c r="BH109" s="23"/>
      <c r="BI109" s="23"/>
      <c r="BJ109" s="23"/>
      <c r="BK109" s="23"/>
      <c r="BL109" s="23"/>
      <c r="BM109" s="24"/>
      <c r="BN109" s="22" t="str">
        <f>IF(AND(BN108&gt;=$L108,BN108&lt;=$P108),$S108,"")</f>
        <v/>
      </c>
      <c r="BO109" s="23"/>
      <c r="BP109" s="23"/>
      <c r="BQ109" s="23"/>
      <c r="BR109" s="23"/>
      <c r="BS109" s="23"/>
      <c r="BT109" s="24"/>
      <c r="BU109" s="22" t="str">
        <f>IF(AND(BU108&gt;=$L108,BU108&lt;=$P108),$S108,"")</f>
        <v/>
      </c>
      <c r="BV109" s="23"/>
      <c r="BW109" s="23"/>
      <c r="BX109" s="23"/>
      <c r="BY109" s="23"/>
      <c r="BZ109" s="23"/>
      <c r="CA109" s="24"/>
      <c r="CB109" s="22" t="str">
        <f>IF(AND(CB108&gt;=$L108,CB108&lt;=$P108),$S108,"")</f>
        <v/>
      </c>
      <c r="CC109" s="23"/>
      <c r="CD109" s="23"/>
      <c r="CE109" s="23"/>
      <c r="CF109" s="23"/>
      <c r="CG109" s="23"/>
      <c r="CH109" s="24"/>
      <c r="CI109" s="22" t="str">
        <f>IF(AND(CI108&gt;=$L108,CI108&lt;=$P108),$S108,"")</f>
        <v/>
      </c>
      <c r="CJ109" s="23"/>
      <c r="CK109" s="23"/>
      <c r="CL109" s="23"/>
      <c r="CM109" s="23"/>
      <c r="CN109" s="23"/>
      <c r="CO109" s="24"/>
      <c r="CP109" s="22" t="str">
        <f>IF(AND(CP108&gt;=$L108,CP108&lt;=$P108),$S108,"")</f>
        <v/>
      </c>
      <c r="CQ109" s="23"/>
      <c r="CR109" s="23"/>
      <c r="CS109" s="23"/>
      <c r="CT109" s="23"/>
      <c r="CU109" s="23"/>
      <c r="CV109" s="24"/>
      <c r="CW109" s="22" t="str">
        <f>IF(AND(CW108&gt;=$L108,CW108&lt;=$P108),$S108,"")</f>
        <v/>
      </c>
      <c r="CX109" s="23"/>
      <c r="CY109" s="23"/>
      <c r="CZ109" s="23"/>
      <c r="DA109" s="23"/>
      <c r="DB109" s="23"/>
      <c r="DC109" s="24"/>
      <c r="DD109" s="22" t="str">
        <f>IF(AND(DD108&gt;=$L108,DD108&lt;=$P108),$S108,"")</f>
        <v/>
      </c>
      <c r="DE109" s="23"/>
      <c r="DF109" s="23"/>
      <c r="DG109" s="23"/>
      <c r="DH109" s="23"/>
      <c r="DI109" s="23"/>
      <c r="DJ109" s="24"/>
      <c r="DK109" s="22" t="str">
        <f>IF(AND(DK108&gt;=$L108,DK108&lt;=$P108),$S108,"")</f>
        <v/>
      </c>
      <c r="DL109" s="23"/>
      <c r="DM109" s="23"/>
      <c r="DN109" s="23"/>
      <c r="DO109" s="23"/>
      <c r="DP109" s="23"/>
      <c r="DQ109" s="24"/>
      <c r="DR109" s="22" t="str">
        <f>IF(AND(DR108&gt;=$L108,DR108&lt;=$P108),$S108,"")</f>
        <v/>
      </c>
      <c r="DS109" s="23"/>
      <c r="DT109" s="23"/>
      <c r="DU109" s="23"/>
      <c r="DV109" s="23"/>
      <c r="DW109" s="23"/>
      <c r="DX109" s="24"/>
      <c r="DY109" s="22" t="str">
        <f>IF(AND(DY108&gt;=$L108,DY108&lt;=$P108),$S108,"")</f>
        <v/>
      </c>
      <c r="DZ109" s="23"/>
      <c r="EA109" s="23"/>
      <c r="EB109" s="23"/>
      <c r="EC109" s="23"/>
      <c r="ED109" s="23"/>
      <c r="EE109" s="24"/>
      <c r="EF109" s="22" t="str">
        <f>IF(AND(EF108&gt;=$L108,EF108&lt;=$P108),$S108,"")</f>
        <v/>
      </c>
      <c r="EG109" s="23"/>
      <c r="EH109" s="23"/>
      <c r="EI109" s="23"/>
      <c r="EJ109" s="23"/>
      <c r="EK109" s="23"/>
      <c r="EL109" s="24"/>
      <c r="EM109" s="22" t="str">
        <f>IF(AND(EM108&gt;=$L108,EM108&lt;=$P108),$S108,"")</f>
        <v/>
      </c>
      <c r="EN109" s="23"/>
      <c r="EO109" s="23"/>
      <c r="EP109" s="23"/>
      <c r="EQ109" s="23"/>
      <c r="ER109" s="23"/>
      <c r="ES109" s="24"/>
      <c r="ET109" s="22" t="str">
        <f>IF(AND(ET108&gt;=$L108,ET108&lt;=$P108),$S108,"")</f>
        <v/>
      </c>
      <c r="EU109" s="23"/>
      <c r="EV109" s="23"/>
      <c r="EW109" s="23"/>
      <c r="EX109" s="23"/>
      <c r="EY109" s="23"/>
      <c r="EZ109" s="24"/>
      <c r="FA109" s="22" t="str">
        <f>IF(AND(FA108&gt;=$L108,FA108&lt;=$P108),$S108,"")</f>
        <v/>
      </c>
      <c r="FB109" s="23"/>
      <c r="FC109" s="23"/>
      <c r="FD109" s="23"/>
      <c r="FE109" s="23"/>
      <c r="FF109" s="23"/>
      <c r="FG109" s="24"/>
      <c r="FH109" s="22" t="str">
        <f>IF(AND(FH108&gt;=$L108,FH108&lt;=$P108),$S108,"")</f>
        <v/>
      </c>
      <c r="FI109" s="23"/>
      <c r="FJ109" s="23"/>
      <c r="FK109" s="23"/>
      <c r="FL109" s="23"/>
      <c r="FM109" s="23"/>
      <c r="FN109" s="24"/>
      <c r="FO109" s="22" t="str">
        <f>IF(AND(FO108&gt;=$L108,FO108&lt;=$P108),$S108,"")</f>
        <v/>
      </c>
      <c r="FP109" s="23"/>
      <c r="FQ109" s="23"/>
      <c r="FR109" s="23"/>
      <c r="FS109" s="23"/>
      <c r="FT109" s="23"/>
      <c r="FU109" s="24"/>
      <c r="FV109" s="22" t="str">
        <f>IF(AND(FV108&gt;=$L108,FV108&lt;=$P108),$S108,"")</f>
        <v/>
      </c>
      <c r="FW109" s="23"/>
      <c r="FX109" s="23"/>
      <c r="FY109" s="23"/>
      <c r="FZ109" s="23"/>
      <c r="GA109" s="23"/>
      <c r="GB109" s="24"/>
      <c r="GC109" s="22" t="str">
        <f>IF(AND(GC108&gt;=$L108,GC108&lt;=$P108),$S108,"")</f>
        <v/>
      </c>
      <c r="GD109" s="23"/>
      <c r="GE109" s="23"/>
      <c r="GF109" s="23"/>
      <c r="GG109" s="23"/>
      <c r="GH109" s="23"/>
      <c r="GI109" s="24"/>
      <c r="GJ109" s="22" t="str">
        <f>IF(AND(GJ108&gt;=$L108,GJ108&lt;=$P108),$S108,"")</f>
        <v/>
      </c>
      <c r="GK109" s="23"/>
      <c r="GL109" s="23"/>
      <c r="GM109" s="23"/>
      <c r="GN109" s="23"/>
      <c r="GO109" s="23"/>
      <c r="GP109" s="24"/>
      <c r="GQ109" s="22" t="str">
        <f>IF(AND(GQ108&gt;=$L108,GQ108&lt;=$P108),$S108,"")</f>
        <v/>
      </c>
      <c r="GR109" s="23"/>
      <c r="GS109" s="23"/>
      <c r="GT109" s="23"/>
      <c r="GU109" s="23"/>
      <c r="GV109" s="23"/>
      <c r="GW109" s="24"/>
      <c r="GX109" s="22">
        <f>IF(AND(GX108&gt;=$L108,GX108&lt;=$P108),$S108,"")</f>
        <v>1.4166666666666667</v>
      </c>
      <c r="GY109" s="23"/>
      <c r="GZ109" s="23"/>
      <c r="HA109" s="23"/>
      <c r="HB109" s="23"/>
      <c r="HC109" s="23"/>
      <c r="HD109" s="24"/>
      <c r="HE109" s="22">
        <f>IF(AND(HE108&gt;=$L108,HE108&lt;=$P108),$S108,"")</f>
        <v>1.4166666666666667</v>
      </c>
      <c r="HF109" s="23"/>
      <c r="HG109" s="23"/>
      <c r="HH109" s="23"/>
      <c r="HI109" s="23"/>
      <c r="HJ109" s="23"/>
      <c r="HK109" s="24"/>
      <c r="HL109" s="22">
        <f>IF(AND(HL108&gt;=$L108,HL108&lt;=$P108),$S108,"")</f>
        <v>1.4166666666666667</v>
      </c>
      <c r="HM109" s="23"/>
      <c r="HN109" s="23"/>
      <c r="HO109" s="23"/>
      <c r="HP109" s="23"/>
      <c r="HQ109" s="23"/>
      <c r="HR109" s="24"/>
      <c r="HS109" s="22">
        <f>IF(AND(HS108&gt;=$L108,HS108&lt;=$P108),$S108,"")</f>
        <v>1.4166666666666667</v>
      </c>
      <c r="HT109" s="23"/>
      <c r="HU109" s="23"/>
      <c r="HV109" s="23"/>
      <c r="HW109" s="23"/>
      <c r="HX109" s="23"/>
      <c r="HY109" s="24"/>
      <c r="HZ109" s="22">
        <f>IF(AND(HZ108&gt;=$L108,HZ108&lt;=$P108),$S108,"")</f>
        <v>1.4166666666666667</v>
      </c>
      <c r="IA109" s="23"/>
      <c r="IB109" s="23"/>
      <c r="IC109" s="23"/>
      <c r="ID109" s="23"/>
      <c r="IE109" s="23"/>
      <c r="IF109" s="24"/>
      <c r="IG109" s="22">
        <f>IF(AND(IG108&gt;=$L108,IG108&lt;=$P108),$S108,"")</f>
        <v>1.4166666666666667</v>
      </c>
      <c r="IH109" s="23"/>
      <c r="II109" s="23"/>
      <c r="IJ109" s="23"/>
      <c r="IK109" s="23"/>
      <c r="IL109" s="23"/>
      <c r="IM109" s="24"/>
      <c r="IN109" s="22">
        <f>IF(AND(IN108&gt;=$L108,IN108&lt;=$P108),$S108,"")</f>
        <v>1.4166666666666667</v>
      </c>
      <c r="IO109" s="23"/>
      <c r="IP109" s="23"/>
      <c r="IQ109" s="23"/>
      <c r="IR109" s="23"/>
      <c r="IS109" s="23"/>
      <c r="IT109" s="24"/>
      <c r="IU109" s="22">
        <f>IF(AND(IU108&gt;=$L108,IU108&lt;=$P108),$S108,"")</f>
        <v>1.4166666666666667</v>
      </c>
      <c r="IV109" s="23"/>
      <c r="IW109" s="23"/>
      <c r="IX109" s="23"/>
      <c r="IY109" s="23"/>
      <c r="IZ109" s="23"/>
      <c r="JA109" s="24"/>
      <c r="JB109" s="22">
        <f>IF(AND(JB108&gt;=$L108,JB108&lt;=$P108),$S108,"")</f>
        <v>1.4166666666666667</v>
      </c>
      <c r="JC109" s="23"/>
      <c r="JD109" s="23"/>
      <c r="JE109" s="23"/>
      <c r="JF109" s="23"/>
      <c r="JG109" s="23"/>
      <c r="JH109" s="24"/>
      <c r="JI109" s="22">
        <f>IF(AND(JI108&gt;=$L108,JI108&lt;=$P108),$S108,"")</f>
        <v>1.4166666666666667</v>
      </c>
      <c r="JJ109" s="23"/>
      <c r="JK109" s="23"/>
      <c r="JL109" s="23"/>
      <c r="JM109" s="23"/>
      <c r="JN109" s="23"/>
      <c r="JO109" s="24"/>
      <c r="JP109" s="22">
        <f>IF(AND(JP108&gt;=$L108,JP108&lt;=$P108),$S108,"")</f>
        <v>1.4166666666666667</v>
      </c>
      <c r="JQ109" s="23"/>
      <c r="JR109" s="23"/>
      <c r="JS109" s="23"/>
      <c r="JT109" s="23"/>
      <c r="JU109" s="23"/>
      <c r="JV109" s="24"/>
      <c r="JW109" s="22">
        <f>IF(AND(JW108&gt;=$L108,JW108&lt;=$P108),$S108,"")</f>
        <v>1.4166666666666667</v>
      </c>
      <c r="JX109" s="23"/>
      <c r="JY109" s="23"/>
      <c r="JZ109" s="23"/>
      <c r="KA109" s="23"/>
      <c r="KB109" s="23"/>
      <c r="KC109" s="24"/>
      <c r="KD109" s="22">
        <f>IF(AND(KD108&gt;=$L108,KD108&lt;=$P108),$S108,"")</f>
        <v>1.4166666666666667</v>
      </c>
      <c r="KE109" s="23"/>
      <c r="KF109" s="23"/>
      <c r="KG109" s="23"/>
      <c r="KH109" s="23"/>
      <c r="KI109" s="23"/>
      <c r="KJ109" s="24"/>
      <c r="KK109" s="22">
        <f>IF(AND(KK108&gt;=$L108,KK108&lt;=$P108),$S108,"")</f>
        <v>1.4166666666666667</v>
      </c>
      <c r="KL109" s="23"/>
      <c r="KM109" s="23"/>
      <c r="KN109" s="23"/>
      <c r="KO109" s="23"/>
      <c r="KP109" s="23"/>
      <c r="KQ109" s="24"/>
      <c r="KR109" s="22">
        <f>IF(AND(KR108&gt;=$L108,KR108&lt;=$P108),$S108,"")</f>
        <v>1.4166666666666667</v>
      </c>
      <c r="KS109" s="23"/>
      <c r="KT109" s="23"/>
      <c r="KU109" s="23"/>
      <c r="KV109" s="23"/>
      <c r="KW109" s="23"/>
      <c r="KX109" s="24"/>
      <c r="KY109" s="22" t="str">
        <f>IF(AND(KY108&gt;=$L108,KY108&lt;=$P108),$S108,"")</f>
        <v/>
      </c>
      <c r="KZ109" s="23"/>
      <c r="LA109" s="23"/>
      <c r="LB109" s="23"/>
      <c r="LC109" s="23"/>
      <c r="LD109" s="23"/>
      <c r="LE109" s="24"/>
      <c r="LF109" s="22" t="str">
        <f>IF(AND(LF108&gt;=$L108,LF108&lt;=$P108),$S108,"")</f>
        <v/>
      </c>
      <c r="LG109" s="23"/>
      <c r="LH109" s="23"/>
      <c r="LI109" s="23"/>
      <c r="LJ109" s="23"/>
      <c r="LK109" s="23"/>
      <c r="LL109" s="24"/>
      <c r="LM109" s="22" t="str">
        <f>IF(AND(LM108&gt;=$L108,LM108&lt;=$P108),$S108,"")</f>
        <v/>
      </c>
      <c r="LN109" s="23"/>
      <c r="LO109" s="23"/>
      <c r="LP109" s="23"/>
      <c r="LQ109" s="23"/>
      <c r="LR109" s="23"/>
      <c r="LS109" s="24"/>
      <c r="LT109" s="22" t="str">
        <f>IF(AND(LT108&gt;=$L108,LT108&lt;=$P108),$S108,"")</f>
        <v/>
      </c>
      <c r="LU109" s="23"/>
      <c r="LV109" s="23"/>
      <c r="LW109" s="23"/>
      <c r="LX109" s="23"/>
      <c r="LY109" s="23"/>
      <c r="LZ109" s="24"/>
      <c r="MA109" s="22" t="str">
        <f>IF(AND(MA108&gt;=$L108,MA108&lt;=$P108),$S108,"")</f>
        <v/>
      </c>
      <c r="MB109" s="23"/>
      <c r="MC109" s="23"/>
      <c r="MD109" s="23"/>
      <c r="ME109" s="23"/>
      <c r="MF109" s="23"/>
      <c r="MG109" s="24"/>
      <c r="MH109" s="22" t="str">
        <f>IF(AND(MH108&gt;=$L108,MH108&lt;=$P108),$S108,"")</f>
        <v/>
      </c>
      <c r="MI109" s="23"/>
      <c r="MJ109" s="23"/>
      <c r="MK109" s="23"/>
      <c r="ML109" s="23"/>
      <c r="MM109" s="23"/>
      <c r="MN109" s="24"/>
      <c r="MO109" s="22" t="str">
        <f>IF(AND(MO108&gt;=$L108,MO108&lt;=$P108),$S108,"")</f>
        <v/>
      </c>
      <c r="MP109" s="23"/>
      <c r="MQ109" s="23"/>
      <c r="MR109" s="23"/>
      <c r="MS109" s="23"/>
      <c r="MT109" s="23"/>
      <c r="MU109" s="24"/>
      <c r="MV109" s="22" t="str">
        <f>IF(AND(MV108&gt;=$L108,MV108&lt;=$P108),$S108,"")</f>
        <v/>
      </c>
      <c r="MW109" s="23"/>
      <c r="MX109" s="23"/>
      <c r="MY109" s="23"/>
      <c r="MZ109" s="23"/>
      <c r="NA109" s="23"/>
      <c r="NB109" s="24"/>
      <c r="NC109" s="22" t="str">
        <f>IF(AND(NC108&gt;=$L108,NC108&lt;=$P108),$S108,"")</f>
        <v/>
      </c>
      <c r="ND109" s="23"/>
      <c r="NE109" s="23"/>
      <c r="NF109" s="23"/>
      <c r="NG109" s="23"/>
      <c r="NH109" s="23"/>
      <c r="NI109" s="24"/>
      <c r="NJ109" s="22" t="str">
        <f>IF(AND(NJ108&gt;=$L108,NJ108&lt;=$P108),$S108,"")</f>
        <v/>
      </c>
      <c r="NK109" s="23"/>
      <c r="NL109" s="23"/>
      <c r="NM109" s="23"/>
      <c r="NN109" s="23"/>
      <c r="NO109" s="23"/>
      <c r="NP109" s="24"/>
      <c r="NQ109" s="22" t="str">
        <f>IF(AND(NQ108&gt;=$L108,NQ108&lt;=$P108),$S108,"")</f>
        <v/>
      </c>
      <c r="NR109" s="23"/>
      <c r="NS109" s="23"/>
      <c r="NT109" s="23"/>
      <c r="NU109" s="23"/>
      <c r="NV109" s="23"/>
      <c r="NW109" s="24"/>
    </row>
    <row r="110" spans="1:387" ht="21.75" customHeight="1" thickBot="1" x14ac:dyDescent="0.4">
      <c r="A110" s="72"/>
      <c r="B110" s="49"/>
      <c r="C110" s="50"/>
      <c r="D110" s="51"/>
      <c r="E110" s="52"/>
      <c r="F110" s="53"/>
      <c r="G110" s="54"/>
      <c r="H110" s="53"/>
      <c r="I110" s="43"/>
      <c r="J110" s="44"/>
      <c r="K110" s="35"/>
      <c r="L110" s="45"/>
      <c r="M110" s="38"/>
      <c r="N110" s="44"/>
      <c r="O110" s="35"/>
      <c r="P110" s="36"/>
      <c r="Q110" s="38"/>
      <c r="R110" s="40"/>
      <c r="S110" s="42"/>
      <c r="T110" s="11" t="s">
        <v>70</v>
      </c>
      <c r="U110" s="12">
        <f>IF(SUM(X110:AYF110)=0,"",SUM(X110:AYF110))</f>
        <v>22</v>
      </c>
      <c r="V110" s="20"/>
      <c r="W110" s="21"/>
      <c r="X110" s="17"/>
      <c r="Y110" s="18"/>
      <c r="Z110" s="18"/>
      <c r="AA110" s="18"/>
      <c r="AB110" s="18"/>
      <c r="AC110" s="18"/>
      <c r="AD110" s="19"/>
      <c r="AE110" s="17"/>
      <c r="AF110" s="18"/>
      <c r="AG110" s="18"/>
      <c r="AH110" s="18"/>
      <c r="AI110" s="18"/>
      <c r="AJ110" s="18"/>
      <c r="AK110" s="19"/>
      <c r="AL110" s="17"/>
      <c r="AM110" s="18"/>
      <c r="AN110" s="18"/>
      <c r="AO110" s="18"/>
      <c r="AP110" s="18"/>
      <c r="AQ110" s="18"/>
      <c r="AR110" s="19"/>
      <c r="AS110" s="17"/>
      <c r="AT110" s="18"/>
      <c r="AU110" s="18"/>
      <c r="AV110" s="18"/>
      <c r="AW110" s="18"/>
      <c r="AX110" s="18"/>
      <c r="AY110" s="19"/>
      <c r="AZ110" s="17"/>
      <c r="BA110" s="18"/>
      <c r="BB110" s="18"/>
      <c r="BC110" s="18"/>
      <c r="BD110" s="18"/>
      <c r="BE110" s="18"/>
      <c r="BF110" s="19"/>
      <c r="BG110" s="17"/>
      <c r="BH110" s="18"/>
      <c r="BI110" s="18"/>
      <c r="BJ110" s="18"/>
      <c r="BK110" s="18"/>
      <c r="BL110" s="18"/>
      <c r="BM110" s="19"/>
      <c r="BN110" s="17"/>
      <c r="BO110" s="18"/>
      <c r="BP110" s="18"/>
      <c r="BQ110" s="18"/>
      <c r="BR110" s="18"/>
      <c r="BS110" s="18"/>
      <c r="BT110" s="19"/>
      <c r="BU110" s="17"/>
      <c r="BV110" s="18"/>
      <c r="BW110" s="18"/>
      <c r="BX110" s="18"/>
      <c r="BY110" s="18"/>
      <c r="BZ110" s="18"/>
      <c r="CA110" s="19"/>
      <c r="CB110" s="17"/>
      <c r="CC110" s="18"/>
      <c r="CD110" s="18"/>
      <c r="CE110" s="18"/>
      <c r="CF110" s="18"/>
      <c r="CG110" s="18"/>
      <c r="CH110" s="19"/>
      <c r="CI110" s="17"/>
      <c r="CJ110" s="18"/>
      <c r="CK110" s="18"/>
      <c r="CL110" s="18"/>
      <c r="CM110" s="18"/>
      <c r="CN110" s="18"/>
      <c r="CO110" s="19"/>
      <c r="CP110" s="17"/>
      <c r="CQ110" s="18"/>
      <c r="CR110" s="18"/>
      <c r="CS110" s="18"/>
      <c r="CT110" s="18"/>
      <c r="CU110" s="18"/>
      <c r="CV110" s="19"/>
      <c r="CW110" s="17"/>
      <c r="CX110" s="18"/>
      <c r="CY110" s="18"/>
      <c r="CZ110" s="18"/>
      <c r="DA110" s="18"/>
      <c r="DB110" s="18"/>
      <c r="DC110" s="19"/>
      <c r="DD110" s="17"/>
      <c r="DE110" s="18"/>
      <c r="DF110" s="18"/>
      <c r="DG110" s="18"/>
      <c r="DH110" s="18"/>
      <c r="DI110" s="18"/>
      <c r="DJ110" s="19"/>
      <c r="DK110" s="17"/>
      <c r="DL110" s="18"/>
      <c r="DM110" s="18"/>
      <c r="DN110" s="18"/>
      <c r="DO110" s="18"/>
      <c r="DP110" s="18"/>
      <c r="DQ110" s="19"/>
      <c r="DR110" s="17"/>
      <c r="DS110" s="18"/>
      <c r="DT110" s="18"/>
      <c r="DU110" s="18"/>
      <c r="DV110" s="18"/>
      <c r="DW110" s="18"/>
      <c r="DX110" s="19"/>
      <c r="DY110" s="17"/>
      <c r="DZ110" s="18"/>
      <c r="EA110" s="18"/>
      <c r="EB110" s="18"/>
      <c r="EC110" s="18"/>
      <c r="ED110" s="18"/>
      <c r="EE110" s="19"/>
      <c r="EF110" s="17"/>
      <c r="EG110" s="18"/>
      <c r="EH110" s="18"/>
      <c r="EI110" s="18"/>
      <c r="EJ110" s="18"/>
      <c r="EK110" s="18"/>
      <c r="EL110" s="19"/>
      <c r="EM110" s="17"/>
      <c r="EN110" s="18"/>
      <c r="EO110" s="18"/>
      <c r="EP110" s="18"/>
      <c r="EQ110" s="18"/>
      <c r="ER110" s="18"/>
      <c r="ES110" s="19"/>
      <c r="ET110" s="17"/>
      <c r="EU110" s="18"/>
      <c r="EV110" s="18"/>
      <c r="EW110" s="18"/>
      <c r="EX110" s="18"/>
      <c r="EY110" s="18"/>
      <c r="EZ110" s="19"/>
      <c r="FA110" s="17"/>
      <c r="FB110" s="18"/>
      <c r="FC110" s="18"/>
      <c r="FD110" s="18"/>
      <c r="FE110" s="18"/>
      <c r="FF110" s="18"/>
      <c r="FG110" s="19"/>
      <c r="FH110" s="17"/>
      <c r="FI110" s="18"/>
      <c r="FJ110" s="18"/>
      <c r="FK110" s="18"/>
      <c r="FL110" s="18"/>
      <c r="FM110" s="18"/>
      <c r="FN110" s="19"/>
      <c r="FO110" s="17"/>
      <c r="FP110" s="18"/>
      <c r="FQ110" s="18"/>
      <c r="FR110" s="18"/>
      <c r="FS110" s="18"/>
      <c r="FT110" s="18"/>
      <c r="FU110" s="19"/>
      <c r="FV110" s="17"/>
      <c r="FW110" s="18"/>
      <c r="FX110" s="18"/>
      <c r="FY110" s="18"/>
      <c r="FZ110" s="18"/>
      <c r="GA110" s="18"/>
      <c r="GB110" s="19"/>
      <c r="GC110" s="17"/>
      <c r="GD110" s="18"/>
      <c r="GE110" s="18"/>
      <c r="GF110" s="18"/>
      <c r="GG110" s="18"/>
      <c r="GH110" s="18"/>
      <c r="GI110" s="19"/>
      <c r="GJ110" s="17"/>
      <c r="GK110" s="18"/>
      <c r="GL110" s="18"/>
      <c r="GM110" s="18"/>
      <c r="GN110" s="18"/>
      <c r="GO110" s="18"/>
      <c r="GP110" s="19"/>
      <c r="GQ110" s="17"/>
      <c r="GR110" s="18"/>
      <c r="GS110" s="18"/>
      <c r="GT110" s="18"/>
      <c r="GU110" s="18"/>
      <c r="GV110" s="18"/>
      <c r="GW110" s="19"/>
      <c r="GX110" s="17">
        <v>2</v>
      </c>
      <c r="GY110" s="18"/>
      <c r="GZ110" s="18"/>
      <c r="HA110" s="18"/>
      <c r="HB110" s="18"/>
      <c r="HC110" s="18"/>
      <c r="HD110" s="19"/>
      <c r="HE110" s="17">
        <v>2</v>
      </c>
      <c r="HF110" s="18"/>
      <c r="HG110" s="18"/>
      <c r="HH110" s="18"/>
      <c r="HI110" s="18"/>
      <c r="HJ110" s="18"/>
      <c r="HK110" s="19"/>
      <c r="HL110" s="17">
        <v>2</v>
      </c>
      <c r="HM110" s="18"/>
      <c r="HN110" s="18"/>
      <c r="HO110" s="18"/>
      <c r="HP110" s="18"/>
      <c r="HQ110" s="18"/>
      <c r="HR110" s="19"/>
      <c r="HS110" s="17">
        <v>2</v>
      </c>
      <c r="HT110" s="18"/>
      <c r="HU110" s="18"/>
      <c r="HV110" s="18"/>
      <c r="HW110" s="18"/>
      <c r="HX110" s="18"/>
      <c r="HY110" s="19"/>
      <c r="HZ110" s="17">
        <v>1</v>
      </c>
      <c r="IA110" s="18"/>
      <c r="IB110" s="18"/>
      <c r="IC110" s="18"/>
      <c r="ID110" s="18"/>
      <c r="IE110" s="18"/>
      <c r="IF110" s="19"/>
      <c r="IG110" s="17">
        <v>1</v>
      </c>
      <c r="IH110" s="18"/>
      <c r="II110" s="18"/>
      <c r="IJ110" s="18"/>
      <c r="IK110" s="18"/>
      <c r="IL110" s="18"/>
      <c r="IM110" s="19"/>
      <c r="IN110" s="17">
        <v>1</v>
      </c>
      <c r="IO110" s="18"/>
      <c r="IP110" s="18"/>
      <c r="IQ110" s="18"/>
      <c r="IR110" s="18"/>
      <c r="IS110" s="18"/>
      <c r="IT110" s="19"/>
      <c r="IU110" s="17">
        <v>1</v>
      </c>
      <c r="IV110" s="18"/>
      <c r="IW110" s="18"/>
      <c r="IX110" s="18"/>
      <c r="IY110" s="18"/>
      <c r="IZ110" s="18"/>
      <c r="JA110" s="19"/>
      <c r="JB110" s="17">
        <v>1</v>
      </c>
      <c r="JC110" s="18"/>
      <c r="JD110" s="18"/>
      <c r="JE110" s="18"/>
      <c r="JF110" s="18"/>
      <c r="JG110" s="18"/>
      <c r="JH110" s="19"/>
      <c r="JI110" s="17">
        <v>1</v>
      </c>
      <c r="JJ110" s="18"/>
      <c r="JK110" s="18"/>
      <c r="JL110" s="18"/>
      <c r="JM110" s="18"/>
      <c r="JN110" s="18"/>
      <c r="JO110" s="19"/>
      <c r="JP110" s="17">
        <v>1</v>
      </c>
      <c r="JQ110" s="18"/>
      <c r="JR110" s="18"/>
      <c r="JS110" s="18"/>
      <c r="JT110" s="18"/>
      <c r="JU110" s="18"/>
      <c r="JV110" s="19"/>
      <c r="JW110" s="17">
        <v>1</v>
      </c>
      <c r="JX110" s="18"/>
      <c r="JY110" s="18"/>
      <c r="JZ110" s="18"/>
      <c r="KA110" s="18"/>
      <c r="KB110" s="18"/>
      <c r="KC110" s="19"/>
      <c r="KD110" s="17">
        <v>2</v>
      </c>
      <c r="KE110" s="18"/>
      <c r="KF110" s="18"/>
      <c r="KG110" s="18"/>
      <c r="KH110" s="18"/>
      <c r="KI110" s="18"/>
      <c r="KJ110" s="19"/>
      <c r="KK110" s="17">
        <v>2</v>
      </c>
      <c r="KL110" s="18"/>
      <c r="KM110" s="18"/>
      <c r="KN110" s="18"/>
      <c r="KO110" s="18"/>
      <c r="KP110" s="18"/>
      <c r="KQ110" s="19"/>
      <c r="KR110" s="17">
        <v>2</v>
      </c>
      <c r="KS110" s="18"/>
      <c r="KT110" s="18"/>
      <c r="KU110" s="18"/>
      <c r="KV110" s="18"/>
      <c r="KW110" s="18"/>
      <c r="KX110" s="19"/>
      <c r="KY110" s="17"/>
      <c r="KZ110" s="18"/>
      <c r="LA110" s="18"/>
      <c r="LB110" s="18"/>
      <c r="LC110" s="18"/>
      <c r="LD110" s="18"/>
      <c r="LE110" s="19"/>
      <c r="LF110" s="17"/>
      <c r="LG110" s="18"/>
      <c r="LH110" s="18"/>
      <c r="LI110" s="18"/>
      <c r="LJ110" s="18"/>
      <c r="LK110" s="18"/>
      <c r="LL110" s="19"/>
      <c r="LM110" s="17"/>
      <c r="LN110" s="18"/>
      <c r="LO110" s="18"/>
      <c r="LP110" s="18"/>
      <c r="LQ110" s="18"/>
      <c r="LR110" s="18"/>
      <c r="LS110" s="19"/>
      <c r="LT110" s="17"/>
      <c r="LU110" s="18"/>
      <c r="LV110" s="18"/>
      <c r="LW110" s="18"/>
      <c r="LX110" s="18"/>
      <c r="LY110" s="18"/>
      <c r="LZ110" s="19"/>
      <c r="MA110" s="17"/>
      <c r="MB110" s="18"/>
      <c r="MC110" s="18"/>
      <c r="MD110" s="18"/>
      <c r="ME110" s="18"/>
      <c r="MF110" s="18"/>
      <c r="MG110" s="19"/>
      <c r="MH110" s="17"/>
      <c r="MI110" s="18"/>
      <c r="MJ110" s="18"/>
      <c r="MK110" s="18"/>
      <c r="ML110" s="18"/>
      <c r="MM110" s="18"/>
      <c r="MN110" s="19"/>
      <c r="MO110" s="17"/>
      <c r="MP110" s="18"/>
      <c r="MQ110" s="18"/>
      <c r="MR110" s="18"/>
      <c r="MS110" s="18"/>
      <c r="MT110" s="18"/>
      <c r="MU110" s="19"/>
      <c r="MV110" s="17"/>
      <c r="MW110" s="18"/>
      <c r="MX110" s="18"/>
      <c r="MY110" s="18"/>
      <c r="MZ110" s="18"/>
      <c r="NA110" s="18"/>
      <c r="NB110" s="19"/>
      <c r="NC110" s="17"/>
      <c r="ND110" s="18"/>
      <c r="NE110" s="18"/>
      <c r="NF110" s="18"/>
      <c r="NG110" s="18"/>
      <c r="NH110" s="18"/>
      <c r="NI110" s="19"/>
      <c r="NJ110" s="17"/>
      <c r="NK110" s="18"/>
      <c r="NL110" s="18"/>
      <c r="NM110" s="18"/>
      <c r="NN110" s="18"/>
      <c r="NO110" s="18"/>
      <c r="NP110" s="19"/>
      <c r="NQ110" s="17"/>
      <c r="NR110" s="18"/>
      <c r="NS110" s="18"/>
      <c r="NT110" s="18"/>
      <c r="NU110" s="18"/>
      <c r="NV110" s="18"/>
      <c r="NW110" s="19"/>
    </row>
    <row r="111" spans="1:387" ht="24" customHeight="1" thickBot="1" x14ac:dyDescent="0.4">
      <c r="A111" s="85"/>
      <c r="B111" s="49"/>
      <c r="C111" s="50" t="s">
        <v>73</v>
      </c>
      <c r="D111" s="51"/>
      <c r="E111" s="52">
        <v>1000</v>
      </c>
      <c r="F111" s="53">
        <v>30</v>
      </c>
      <c r="G111" s="54">
        <f>ROUNDUP(E111*F111/100,0)</f>
        <v>300</v>
      </c>
      <c r="H111" s="53">
        <v>298</v>
      </c>
      <c r="I111" s="43">
        <f>IF(H111="","",G111-H111)</f>
        <v>2</v>
      </c>
      <c r="J111" s="82">
        <v>2020</v>
      </c>
      <c r="K111" s="35">
        <v>2</v>
      </c>
      <c r="L111" s="45">
        <v>20.02</v>
      </c>
      <c r="M111" s="37" t="str">
        <f>IF(OR(J111="",K111=""),"",IF(K111&lt;10,RIGHT(J111,2)&amp;",0"&amp;K111,RIGHT(J111,2)&amp;","&amp;K111))</f>
        <v>20,02</v>
      </c>
      <c r="N111" s="44">
        <v>2020</v>
      </c>
      <c r="O111" s="35">
        <v>15</v>
      </c>
      <c r="P111" s="36">
        <v>20.149999999999999</v>
      </c>
      <c r="Q111" s="37" t="str">
        <f>IF(OR(N111="",O111=""),"",IF(O111&lt;10,RIGHT(N111,2)&amp;",0"&amp;O111,RIGHT(N111,2)&amp;","&amp;O111))</f>
        <v>20,15</v>
      </c>
      <c r="R111" s="39" t="str">
        <f>IF(OR(ISBLANK(K111),ISBLANK(O111)),"",IF(N111-J111=0,O111-K111+1 &amp; " sem",IF(OR(J111=2020,J111=2026,J111=2032,J111=2037,J111=2048),53-RIGHT(L111,2)+O111+1,52-RIGHT(L111,2)+O111+1) &amp; " sem"))</f>
        <v>14 sem</v>
      </c>
      <c r="S111" s="41">
        <f>IF(OR(K111="",O111=""),"",IF(N111-J111=0,E111/((O111-K111+1)*40),IF(OR(J111=2020,J111=2026,J111=2032,J111=2037,J111=2048),E111/((53-RIGHT(L111,2)+O111+1)*40),E111/((52-RIGHT(L111,2)+O111+1)*40))))</f>
        <v>1.7857142857142858</v>
      </c>
      <c r="T111" s="15" t="s">
        <v>68</v>
      </c>
      <c r="U111" s="16" t="s">
        <v>71</v>
      </c>
      <c r="V111" s="62">
        <v>19.22</v>
      </c>
      <c r="W111" s="62"/>
      <c r="X111" s="60">
        <v>19.23</v>
      </c>
      <c r="Y111" s="60"/>
      <c r="Z111" s="60"/>
      <c r="AA111" s="60"/>
      <c r="AB111" s="60"/>
      <c r="AC111" s="60"/>
      <c r="AD111" s="60"/>
      <c r="AE111" s="30">
        <v>19.239999999999998</v>
      </c>
      <c r="AF111" s="81"/>
      <c r="AG111" s="81"/>
      <c r="AH111" s="81"/>
      <c r="AI111" s="81"/>
      <c r="AJ111" s="81"/>
      <c r="AK111" s="31"/>
      <c r="AL111" s="30">
        <v>19.25</v>
      </c>
      <c r="AM111" s="81"/>
      <c r="AN111" s="81"/>
      <c r="AO111" s="81"/>
      <c r="AP111" s="81"/>
      <c r="AQ111" s="81"/>
      <c r="AR111" s="31"/>
      <c r="AS111" s="30">
        <v>19.260000000000002</v>
      </c>
      <c r="AT111" s="81"/>
      <c r="AU111" s="81"/>
      <c r="AV111" s="81"/>
      <c r="AW111" s="81"/>
      <c r="AX111" s="81"/>
      <c r="AY111" s="31"/>
      <c r="AZ111" s="30">
        <v>19.27</v>
      </c>
      <c r="BA111" s="81"/>
      <c r="BB111" s="81"/>
      <c r="BC111" s="81"/>
      <c r="BD111" s="81"/>
      <c r="BE111" s="81"/>
      <c r="BF111" s="31"/>
      <c r="BG111" s="62">
        <v>19.28</v>
      </c>
      <c r="BH111" s="62"/>
      <c r="BI111" s="62"/>
      <c r="BJ111" s="62"/>
      <c r="BK111" s="62"/>
      <c r="BL111" s="62"/>
      <c r="BM111" s="62"/>
      <c r="BN111" s="62">
        <v>19.29</v>
      </c>
      <c r="BO111" s="62"/>
      <c r="BP111" s="62"/>
      <c r="BQ111" s="62"/>
      <c r="BR111" s="62"/>
      <c r="BS111" s="62"/>
      <c r="BT111" s="62"/>
      <c r="BU111" s="62">
        <v>19.3</v>
      </c>
      <c r="BV111" s="62"/>
      <c r="BW111" s="62"/>
      <c r="BX111" s="62"/>
      <c r="BY111" s="62"/>
      <c r="BZ111" s="62"/>
      <c r="CA111" s="62"/>
      <c r="CB111" s="62">
        <v>19.309999999999999</v>
      </c>
      <c r="CC111" s="62"/>
      <c r="CD111" s="62"/>
      <c r="CE111" s="62"/>
      <c r="CF111" s="62"/>
      <c r="CG111" s="62"/>
      <c r="CH111" s="62"/>
      <c r="CI111" s="62">
        <v>19.32</v>
      </c>
      <c r="CJ111" s="62"/>
      <c r="CK111" s="62"/>
      <c r="CL111" s="62"/>
      <c r="CM111" s="62"/>
      <c r="CN111" s="62"/>
      <c r="CO111" s="62"/>
      <c r="CP111" s="62">
        <v>19.329999999999998</v>
      </c>
      <c r="CQ111" s="62"/>
      <c r="CR111" s="62"/>
      <c r="CS111" s="62"/>
      <c r="CT111" s="62"/>
      <c r="CU111" s="62"/>
      <c r="CV111" s="62"/>
      <c r="CW111" s="62">
        <v>19.34</v>
      </c>
      <c r="CX111" s="62"/>
      <c r="CY111" s="62"/>
      <c r="CZ111" s="62"/>
      <c r="DA111" s="62"/>
      <c r="DB111" s="62"/>
      <c r="DC111" s="62"/>
      <c r="DD111" s="62">
        <v>19.350000000000001</v>
      </c>
      <c r="DE111" s="62"/>
      <c r="DF111" s="62"/>
      <c r="DG111" s="62"/>
      <c r="DH111" s="62"/>
      <c r="DI111" s="62"/>
      <c r="DJ111" s="62"/>
      <c r="DK111" s="62">
        <v>19.36</v>
      </c>
      <c r="DL111" s="62"/>
      <c r="DM111" s="62"/>
      <c r="DN111" s="62"/>
      <c r="DO111" s="62"/>
      <c r="DP111" s="62"/>
      <c r="DQ111" s="62"/>
      <c r="DR111" s="62">
        <v>19.37</v>
      </c>
      <c r="DS111" s="62"/>
      <c r="DT111" s="62"/>
      <c r="DU111" s="62"/>
      <c r="DV111" s="62"/>
      <c r="DW111" s="62"/>
      <c r="DX111" s="62"/>
      <c r="DY111" s="62">
        <v>19.38</v>
      </c>
      <c r="DZ111" s="62"/>
      <c r="EA111" s="62"/>
      <c r="EB111" s="62"/>
      <c r="EC111" s="62"/>
      <c r="ED111" s="62"/>
      <c r="EE111" s="62"/>
      <c r="EF111" s="62">
        <v>19.39</v>
      </c>
      <c r="EG111" s="62"/>
      <c r="EH111" s="62"/>
      <c r="EI111" s="62"/>
      <c r="EJ111" s="62"/>
      <c r="EK111" s="62"/>
      <c r="EL111" s="62"/>
      <c r="EM111" s="62">
        <v>19.399999999999999</v>
      </c>
      <c r="EN111" s="62"/>
      <c r="EO111" s="62"/>
      <c r="EP111" s="62"/>
      <c r="EQ111" s="62"/>
      <c r="ER111" s="62"/>
      <c r="ES111" s="62"/>
      <c r="ET111" s="62">
        <v>19.41</v>
      </c>
      <c r="EU111" s="62"/>
      <c r="EV111" s="62"/>
      <c r="EW111" s="62"/>
      <c r="EX111" s="62"/>
      <c r="EY111" s="62"/>
      <c r="EZ111" s="62"/>
      <c r="FA111" s="62">
        <v>19.420000000000002</v>
      </c>
      <c r="FB111" s="62"/>
      <c r="FC111" s="62"/>
      <c r="FD111" s="62"/>
      <c r="FE111" s="62"/>
      <c r="FF111" s="62"/>
      <c r="FG111" s="62"/>
      <c r="FH111" s="62">
        <v>19.43</v>
      </c>
      <c r="FI111" s="62"/>
      <c r="FJ111" s="62"/>
      <c r="FK111" s="62"/>
      <c r="FL111" s="62"/>
      <c r="FM111" s="62"/>
      <c r="FN111" s="62"/>
      <c r="FO111" s="62">
        <v>19.440000000000001</v>
      </c>
      <c r="FP111" s="62"/>
      <c r="FQ111" s="62"/>
      <c r="FR111" s="62"/>
      <c r="FS111" s="62"/>
      <c r="FT111" s="62"/>
      <c r="FU111" s="62"/>
      <c r="FV111" s="62">
        <v>19.45</v>
      </c>
      <c r="FW111" s="62"/>
      <c r="FX111" s="62"/>
      <c r="FY111" s="62"/>
      <c r="FZ111" s="62"/>
      <c r="GA111" s="62"/>
      <c r="GB111" s="62"/>
      <c r="GC111" s="62">
        <v>19.46</v>
      </c>
      <c r="GD111" s="62"/>
      <c r="GE111" s="62"/>
      <c r="GF111" s="62"/>
      <c r="GG111" s="62"/>
      <c r="GH111" s="62"/>
      <c r="GI111" s="62"/>
      <c r="GJ111" s="62">
        <v>19.47</v>
      </c>
      <c r="GK111" s="62"/>
      <c r="GL111" s="62"/>
      <c r="GM111" s="62"/>
      <c r="GN111" s="62"/>
      <c r="GO111" s="62"/>
      <c r="GP111" s="62"/>
      <c r="GQ111" s="62">
        <v>19.48</v>
      </c>
      <c r="GR111" s="62"/>
      <c r="GS111" s="62"/>
      <c r="GT111" s="62"/>
      <c r="GU111" s="62"/>
      <c r="GV111" s="62"/>
      <c r="GW111" s="62"/>
      <c r="GX111" s="62">
        <v>19.489999999999998</v>
      </c>
      <c r="GY111" s="62"/>
      <c r="GZ111" s="62"/>
      <c r="HA111" s="62"/>
      <c r="HB111" s="62"/>
      <c r="HC111" s="62"/>
      <c r="HD111" s="62"/>
      <c r="HE111" s="62">
        <v>19.5</v>
      </c>
      <c r="HF111" s="62"/>
      <c r="HG111" s="62"/>
      <c r="HH111" s="62"/>
      <c r="HI111" s="62"/>
      <c r="HJ111" s="62"/>
      <c r="HK111" s="62"/>
      <c r="HL111" s="62">
        <v>19.510000000000002</v>
      </c>
      <c r="HM111" s="62"/>
      <c r="HN111" s="62"/>
      <c r="HO111" s="62"/>
      <c r="HP111" s="62"/>
      <c r="HQ111" s="62"/>
      <c r="HR111" s="62"/>
      <c r="HS111" s="62">
        <v>19.52</v>
      </c>
      <c r="HT111" s="62"/>
      <c r="HU111" s="62"/>
      <c r="HV111" s="62"/>
      <c r="HW111" s="62"/>
      <c r="HX111" s="62"/>
      <c r="HY111" s="62"/>
      <c r="HZ111" s="62">
        <v>20.010000000000002</v>
      </c>
      <c r="IA111" s="62"/>
      <c r="IB111" s="62"/>
      <c r="IC111" s="62"/>
      <c r="ID111" s="62"/>
      <c r="IE111" s="62"/>
      <c r="IF111" s="62"/>
      <c r="IG111" s="62">
        <v>20.02</v>
      </c>
      <c r="IH111" s="62"/>
      <c r="II111" s="62"/>
      <c r="IJ111" s="62"/>
      <c r="IK111" s="62"/>
      <c r="IL111" s="62"/>
      <c r="IM111" s="62"/>
      <c r="IN111" s="62">
        <v>20.03</v>
      </c>
      <c r="IO111" s="62"/>
      <c r="IP111" s="62"/>
      <c r="IQ111" s="62"/>
      <c r="IR111" s="62"/>
      <c r="IS111" s="62"/>
      <c r="IT111" s="62"/>
      <c r="IU111" s="62">
        <v>20.04</v>
      </c>
      <c r="IV111" s="62"/>
      <c r="IW111" s="62"/>
      <c r="IX111" s="62"/>
      <c r="IY111" s="62"/>
      <c r="IZ111" s="62"/>
      <c r="JA111" s="62"/>
      <c r="JB111" s="62">
        <v>20.05</v>
      </c>
      <c r="JC111" s="62"/>
      <c r="JD111" s="62"/>
      <c r="JE111" s="62"/>
      <c r="JF111" s="62"/>
      <c r="JG111" s="62"/>
      <c r="JH111" s="62"/>
      <c r="JI111" s="62">
        <v>20.059999999999999</v>
      </c>
      <c r="JJ111" s="62"/>
      <c r="JK111" s="62"/>
      <c r="JL111" s="62"/>
      <c r="JM111" s="62"/>
      <c r="JN111" s="62"/>
      <c r="JO111" s="62"/>
      <c r="JP111" s="62">
        <v>20.07</v>
      </c>
      <c r="JQ111" s="62"/>
      <c r="JR111" s="62"/>
      <c r="JS111" s="62"/>
      <c r="JT111" s="62"/>
      <c r="JU111" s="62"/>
      <c r="JV111" s="62"/>
      <c r="JW111" s="62">
        <v>20.079999999999998</v>
      </c>
      <c r="JX111" s="62"/>
      <c r="JY111" s="62"/>
      <c r="JZ111" s="62"/>
      <c r="KA111" s="62"/>
      <c r="KB111" s="62"/>
      <c r="KC111" s="62"/>
      <c r="KD111" s="62">
        <v>20.09</v>
      </c>
      <c r="KE111" s="62"/>
      <c r="KF111" s="62"/>
      <c r="KG111" s="62"/>
      <c r="KH111" s="62"/>
      <c r="KI111" s="62"/>
      <c r="KJ111" s="62"/>
      <c r="KK111" s="62">
        <v>20.100000000000001</v>
      </c>
      <c r="KL111" s="62"/>
      <c r="KM111" s="62"/>
      <c r="KN111" s="62"/>
      <c r="KO111" s="62"/>
      <c r="KP111" s="62"/>
      <c r="KQ111" s="62"/>
      <c r="KR111" s="62">
        <v>20.11</v>
      </c>
      <c r="KS111" s="62"/>
      <c r="KT111" s="62"/>
      <c r="KU111" s="62"/>
      <c r="KV111" s="62"/>
      <c r="KW111" s="62"/>
      <c r="KX111" s="62"/>
      <c r="KY111" s="62">
        <v>20.12</v>
      </c>
      <c r="KZ111" s="62"/>
      <c r="LA111" s="62"/>
      <c r="LB111" s="62"/>
      <c r="LC111" s="62"/>
      <c r="LD111" s="62"/>
      <c r="LE111" s="62"/>
      <c r="LF111" s="62">
        <v>20.13</v>
      </c>
      <c r="LG111" s="62"/>
      <c r="LH111" s="62"/>
      <c r="LI111" s="62"/>
      <c r="LJ111" s="62"/>
      <c r="LK111" s="62"/>
      <c r="LL111" s="62"/>
      <c r="LM111" s="62">
        <v>20.14</v>
      </c>
      <c r="LN111" s="62"/>
      <c r="LO111" s="62"/>
      <c r="LP111" s="62"/>
      <c r="LQ111" s="62"/>
      <c r="LR111" s="62"/>
      <c r="LS111" s="62"/>
      <c r="LT111" s="62">
        <v>20.149999999999999</v>
      </c>
      <c r="LU111" s="62"/>
      <c r="LV111" s="62"/>
      <c r="LW111" s="62"/>
      <c r="LX111" s="62"/>
      <c r="LY111" s="62"/>
      <c r="LZ111" s="62"/>
      <c r="MA111" s="62">
        <v>20.16</v>
      </c>
      <c r="MB111" s="62"/>
      <c r="MC111" s="62"/>
      <c r="MD111" s="62"/>
      <c r="ME111" s="62"/>
      <c r="MF111" s="62"/>
      <c r="MG111" s="62"/>
      <c r="MH111" s="62">
        <v>20.170000000000002</v>
      </c>
      <c r="MI111" s="62"/>
      <c r="MJ111" s="62"/>
      <c r="MK111" s="62"/>
      <c r="ML111" s="62"/>
      <c r="MM111" s="62"/>
      <c r="MN111" s="62"/>
      <c r="MO111" s="62">
        <v>20.18</v>
      </c>
      <c r="MP111" s="62"/>
      <c r="MQ111" s="62"/>
      <c r="MR111" s="62"/>
      <c r="MS111" s="62"/>
      <c r="MT111" s="62"/>
      <c r="MU111" s="62"/>
      <c r="MV111" s="62">
        <v>20.190000000000001</v>
      </c>
      <c r="MW111" s="62"/>
      <c r="MX111" s="62"/>
      <c r="MY111" s="62"/>
      <c r="MZ111" s="62"/>
      <c r="NA111" s="62"/>
      <c r="NB111" s="62"/>
      <c r="NC111" s="62">
        <v>20.2</v>
      </c>
      <c r="ND111" s="62"/>
      <c r="NE111" s="62"/>
      <c r="NF111" s="62"/>
      <c r="NG111" s="62"/>
      <c r="NH111" s="62"/>
      <c r="NI111" s="62"/>
      <c r="NJ111" s="62">
        <v>20.21</v>
      </c>
      <c r="NK111" s="62"/>
      <c r="NL111" s="62"/>
      <c r="NM111" s="62"/>
      <c r="NN111" s="62"/>
      <c r="NO111" s="62"/>
      <c r="NP111" s="62"/>
      <c r="NQ111" s="62">
        <v>20.22</v>
      </c>
      <c r="NR111" s="62"/>
      <c r="NS111" s="62"/>
      <c r="NT111" s="62"/>
      <c r="NU111" s="62"/>
      <c r="NV111" s="62"/>
      <c r="NW111" s="62"/>
    </row>
    <row r="112" spans="1:387" ht="21.75" customHeight="1" thickBot="1" x14ac:dyDescent="0.4">
      <c r="A112" s="86"/>
      <c r="B112" s="49"/>
      <c r="C112" s="50"/>
      <c r="D112" s="51"/>
      <c r="E112" s="52"/>
      <c r="F112" s="53"/>
      <c r="G112" s="54"/>
      <c r="H112" s="53"/>
      <c r="I112" s="43"/>
      <c r="J112" s="83"/>
      <c r="K112" s="35"/>
      <c r="L112" s="45"/>
      <c r="M112" s="38"/>
      <c r="N112" s="44"/>
      <c r="O112" s="35"/>
      <c r="P112" s="36"/>
      <c r="Q112" s="38"/>
      <c r="R112" s="40"/>
      <c r="S112" s="42"/>
      <c r="T112" s="13" t="s">
        <v>69</v>
      </c>
      <c r="U112" s="14">
        <f>IF(SUM(X112:AYF112)=0,"",SUM(X112:AYF112))</f>
        <v>24.999999999999996</v>
      </c>
      <c r="V112" s="80"/>
      <c r="W112" s="80"/>
      <c r="X112" s="77" t="str">
        <f>IF(AND(X111&gt;=$L111,X111&lt;=$P111),$S111,"")</f>
        <v/>
      </c>
      <c r="Y112" s="78"/>
      <c r="Z112" s="78"/>
      <c r="AA112" s="78"/>
      <c r="AB112" s="78"/>
      <c r="AC112" s="78"/>
      <c r="AD112" s="79"/>
      <c r="AE112" s="77" t="str">
        <f>IF(AND(AE111&gt;=$L111,AE111&lt;=$P111),$S111,"")</f>
        <v/>
      </c>
      <c r="AF112" s="78"/>
      <c r="AG112" s="78"/>
      <c r="AH112" s="78"/>
      <c r="AI112" s="78"/>
      <c r="AJ112" s="78"/>
      <c r="AK112" s="79"/>
      <c r="AL112" s="77" t="str">
        <f>IF(AND(AL111&gt;=$L111,AL111&lt;=$P111),$S111,"")</f>
        <v/>
      </c>
      <c r="AM112" s="78"/>
      <c r="AN112" s="78"/>
      <c r="AO112" s="78"/>
      <c r="AP112" s="78"/>
      <c r="AQ112" s="78"/>
      <c r="AR112" s="79"/>
      <c r="AS112" s="77" t="str">
        <f>IF(AND(AS111&gt;=$L111,AS111&lt;=$P111),$S111,"")</f>
        <v/>
      </c>
      <c r="AT112" s="78"/>
      <c r="AU112" s="78"/>
      <c r="AV112" s="78"/>
      <c r="AW112" s="78"/>
      <c r="AX112" s="78"/>
      <c r="AY112" s="79"/>
      <c r="AZ112" s="77" t="str">
        <f>IF(AND(AZ111&gt;=$L111,AZ111&lt;=$P111),$S111,"")</f>
        <v/>
      </c>
      <c r="BA112" s="78"/>
      <c r="BB112" s="78"/>
      <c r="BC112" s="78"/>
      <c r="BD112" s="78"/>
      <c r="BE112" s="78"/>
      <c r="BF112" s="79"/>
      <c r="BG112" s="77" t="str">
        <f>IF(AND(BG111&gt;=$L111,BG111&lt;=$P111),$S111,"")</f>
        <v/>
      </c>
      <c r="BH112" s="78"/>
      <c r="BI112" s="78"/>
      <c r="BJ112" s="78"/>
      <c r="BK112" s="78"/>
      <c r="BL112" s="78"/>
      <c r="BM112" s="79"/>
      <c r="BN112" s="77" t="str">
        <f>IF(AND(BN111&gt;=$L111,BN111&lt;=$P111),$S111,"")</f>
        <v/>
      </c>
      <c r="BO112" s="78"/>
      <c r="BP112" s="78"/>
      <c r="BQ112" s="78"/>
      <c r="BR112" s="78"/>
      <c r="BS112" s="78"/>
      <c r="BT112" s="79"/>
      <c r="BU112" s="77" t="str">
        <f>IF(AND(BU111&gt;=$L111,BU111&lt;=$P111),$S111,"")</f>
        <v/>
      </c>
      <c r="BV112" s="78"/>
      <c r="BW112" s="78"/>
      <c r="BX112" s="78"/>
      <c r="BY112" s="78"/>
      <c r="BZ112" s="78"/>
      <c r="CA112" s="79"/>
      <c r="CB112" s="77" t="str">
        <f>IF(AND(CB111&gt;=$L111,CB111&lt;=$P111),$S111,"")</f>
        <v/>
      </c>
      <c r="CC112" s="78"/>
      <c r="CD112" s="78"/>
      <c r="CE112" s="78"/>
      <c r="CF112" s="78"/>
      <c r="CG112" s="78"/>
      <c r="CH112" s="79"/>
      <c r="CI112" s="77" t="str">
        <f>IF(AND(CI111&gt;=$L111,CI111&lt;=$P111),$S111,"")</f>
        <v/>
      </c>
      <c r="CJ112" s="78"/>
      <c r="CK112" s="78"/>
      <c r="CL112" s="78"/>
      <c r="CM112" s="78"/>
      <c r="CN112" s="78"/>
      <c r="CO112" s="79"/>
      <c r="CP112" s="77" t="str">
        <f>IF(AND(CP111&gt;=$L111,CP111&lt;=$P111),$S111,"")</f>
        <v/>
      </c>
      <c r="CQ112" s="78"/>
      <c r="CR112" s="78"/>
      <c r="CS112" s="78"/>
      <c r="CT112" s="78"/>
      <c r="CU112" s="78"/>
      <c r="CV112" s="79"/>
      <c r="CW112" s="77" t="str">
        <f>IF(AND(CW111&gt;=$L111,CW111&lt;=$P111),$S111,"")</f>
        <v/>
      </c>
      <c r="CX112" s="78"/>
      <c r="CY112" s="78"/>
      <c r="CZ112" s="78"/>
      <c r="DA112" s="78"/>
      <c r="DB112" s="78"/>
      <c r="DC112" s="79"/>
      <c r="DD112" s="77" t="str">
        <f>IF(AND(DD111&gt;=$L111,DD111&lt;=$P111),$S111,"")</f>
        <v/>
      </c>
      <c r="DE112" s="78"/>
      <c r="DF112" s="78"/>
      <c r="DG112" s="78"/>
      <c r="DH112" s="78"/>
      <c r="DI112" s="78"/>
      <c r="DJ112" s="79"/>
      <c r="DK112" s="77" t="str">
        <f>IF(AND(DK111&gt;=$L111,DK111&lt;=$P111),$S111,"")</f>
        <v/>
      </c>
      <c r="DL112" s="78"/>
      <c r="DM112" s="78"/>
      <c r="DN112" s="78"/>
      <c r="DO112" s="78"/>
      <c r="DP112" s="78"/>
      <c r="DQ112" s="79"/>
      <c r="DR112" s="77" t="str">
        <f>IF(AND(DR111&gt;=$L111,DR111&lt;=$P111),$S111,"")</f>
        <v/>
      </c>
      <c r="DS112" s="78"/>
      <c r="DT112" s="78"/>
      <c r="DU112" s="78"/>
      <c r="DV112" s="78"/>
      <c r="DW112" s="78"/>
      <c r="DX112" s="79"/>
      <c r="DY112" s="77" t="str">
        <f>IF(AND(DY111&gt;=$L111,DY111&lt;=$P111),$S111,"")</f>
        <v/>
      </c>
      <c r="DZ112" s="78"/>
      <c r="EA112" s="78"/>
      <c r="EB112" s="78"/>
      <c r="EC112" s="78"/>
      <c r="ED112" s="78"/>
      <c r="EE112" s="79"/>
      <c r="EF112" s="77" t="str">
        <f>IF(AND(EF111&gt;=$L111,EF111&lt;=$P111),$S111,"")</f>
        <v/>
      </c>
      <c r="EG112" s="78"/>
      <c r="EH112" s="78"/>
      <c r="EI112" s="78"/>
      <c r="EJ112" s="78"/>
      <c r="EK112" s="78"/>
      <c r="EL112" s="79"/>
      <c r="EM112" s="77" t="str">
        <f>IF(AND(EM111&gt;=$L111,EM111&lt;=$P111),$S111,"")</f>
        <v/>
      </c>
      <c r="EN112" s="78"/>
      <c r="EO112" s="78"/>
      <c r="EP112" s="78"/>
      <c r="EQ112" s="78"/>
      <c r="ER112" s="78"/>
      <c r="ES112" s="79"/>
      <c r="ET112" s="77" t="str">
        <f>IF(AND(ET111&gt;=$L111,ET111&lt;=$P111),$S111,"")</f>
        <v/>
      </c>
      <c r="EU112" s="78"/>
      <c r="EV112" s="78"/>
      <c r="EW112" s="78"/>
      <c r="EX112" s="78"/>
      <c r="EY112" s="78"/>
      <c r="EZ112" s="79"/>
      <c r="FA112" s="77" t="str">
        <f>IF(AND(FA111&gt;=$L111,FA111&lt;=$P111),$S111,"")</f>
        <v/>
      </c>
      <c r="FB112" s="78"/>
      <c r="FC112" s="78"/>
      <c r="FD112" s="78"/>
      <c r="FE112" s="78"/>
      <c r="FF112" s="78"/>
      <c r="FG112" s="79"/>
      <c r="FH112" s="77" t="str">
        <f>IF(AND(FH111&gt;=$L111,FH111&lt;=$P111),$S111,"")</f>
        <v/>
      </c>
      <c r="FI112" s="78"/>
      <c r="FJ112" s="78"/>
      <c r="FK112" s="78"/>
      <c r="FL112" s="78"/>
      <c r="FM112" s="78"/>
      <c r="FN112" s="79"/>
      <c r="FO112" s="77" t="str">
        <f>IF(AND(FO111&gt;=$L111,FO111&lt;=$P111),$S111,"")</f>
        <v/>
      </c>
      <c r="FP112" s="78"/>
      <c r="FQ112" s="78"/>
      <c r="FR112" s="78"/>
      <c r="FS112" s="78"/>
      <c r="FT112" s="78"/>
      <c r="FU112" s="79"/>
      <c r="FV112" s="77" t="str">
        <f>IF(AND(FV111&gt;=$L111,FV111&lt;=$P111),$S111,"")</f>
        <v/>
      </c>
      <c r="FW112" s="78"/>
      <c r="FX112" s="78"/>
      <c r="FY112" s="78"/>
      <c r="FZ112" s="78"/>
      <c r="GA112" s="78"/>
      <c r="GB112" s="79"/>
      <c r="GC112" s="77" t="str">
        <f>IF(AND(GC111&gt;=$L111,GC111&lt;=$P111),$S111,"")</f>
        <v/>
      </c>
      <c r="GD112" s="78"/>
      <c r="GE112" s="78"/>
      <c r="GF112" s="78"/>
      <c r="GG112" s="78"/>
      <c r="GH112" s="78"/>
      <c r="GI112" s="79"/>
      <c r="GJ112" s="77" t="str">
        <f>IF(AND(GJ111&gt;=$L111,GJ111&lt;=$P111),$S111,"")</f>
        <v/>
      </c>
      <c r="GK112" s="78"/>
      <c r="GL112" s="78"/>
      <c r="GM112" s="78"/>
      <c r="GN112" s="78"/>
      <c r="GO112" s="78"/>
      <c r="GP112" s="79"/>
      <c r="GQ112" s="77" t="str">
        <f>IF(AND(GQ111&gt;=$L111,GQ111&lt;=$P111),$S111,"")</f>
        <v/>
      </c>
      <c r="GR112" s="78"/>
      <c r="GS112" s="78"/>
      <c r="GT112" s="78"/>
      <c r="GU112" s="78"/>
      <c r="GV112" s="78"/>
      <c r="GW112" s="79"/>
      <c r="GX112" s="77" t="str">
        <f>IF(AND(GX111&gt;=$L111,GX111&lt;=$P111),$S111,"")</f>
        <v/>
      </c>
      <c r="GY112" s="78"/>
      <c r="GZ112" s="78"/>
      <c r="HA112" s="78"/>
      <c r="HB112" s="78"/>
      <c r="HC112" s="78"/>
      <c r="HD112" s="79"/>
      <c r="HE112" s="77" t="str">
        <f>IF(AND(HE111&gt;=$L111,HE111&lt;=$P111),$S111,"")</f>
        <v/>
      </c>
      <c r="HF112" s="78"/>
      <c r="HG112" s="78"/>
      <c r="HH112" s="78"/>
      <c r="HI112" s="78"/>
      <c r="HJ112" s="78"/>
      <c r="HK112" s="79"/>
      <c r="HL112" s="77" t="str">
        <f>IF(AND(HL111&gt;=$L111,HL111&lt;=$P111),$S111,"")</f>
        <v/>
      </c>
      <c r="HM112" s="78"/>
      <c r="HN112" s="78"/>
      <c r="HO112" s="78"/>
      <c r="HP112" s="78"/>
      <c r="HQ112" s="78"/>
      <c r="HR112" s="79"/>
      <c r="HS112" s="77" t="str">
        <f>IF(AND(HS111&gt;=$L111,HS111&lt;=$P111),$S111,"")</f>
        <v/>
      </c>
      <c r="HT112" s="78"/>
      <c r="HU112" s="78"/>
      <c r="HV112" s="78"/>
      <c r="HW112" s="78"/>
      <c r="HX112" s="78"/>
      <c r="HY112" s="79"/>
      <c r="HZ112" s="77" t="str">
        <f>IF(AND(HZ111&gt;=$L111,HZ111&lt;=$P111),$S111,"")</f>
        <v/>
      </c>
      <c r="IA112" s="78"/>
      <c r="IB112" s="78"/>
      <c r="IC112" s="78"/>
      <c r="ID112" s="78"/>
      <c r="IE112" s="78"/>
      <c r="IF112" s="79"/>
      <c r="IG112" s="77">
        <f>IF(AND(IG111&gt;=$L111,IG111&lt;=$P111),$S111,"")</f>
        <v>1.7857142857142858</v>
      </c>
      <c r="IH112" s="78"/>
      <c r="II112" s="78"/>
      <c r="IJ112" s="78"/>
      <c r="IK112" s="78"/>
      <c r="IL112" s="78"/>
      <c r="IM112" s="79"/>
      <c r="IN112" s="77">
        <f>IF(AND(IN111&gt;=$L111,IN111&lt;=$P111),$S111,"")</f>
        <v>1.7857142857142858</v>
      </c>
      <c r="IO112" s="78"/>
      <c r="IP112" s="78"/>
      <c r="IQ112" s="78"/>
      <c r="IR112" s="78"/>
      <c r="IS112" s="78"/>
      <c r="IT112" s="79"/>
      <c r="IU112" s="77">
        <f>IF(AND(IU111&gt;=$L111,IU111&lt;=$P111),$S111,"")</f>
        <v>1.7857142857142858</v>
      </c>
      <c r="IV112" s="78"/>
      <c r="IW112" s="78"/>
      <c r="IX112" s="78"/>
      <c r="IY112" s="78"/>
      <c r="IZ112" s="78"/>
      <c r="JA112" s="79"/>
      <c r="JB112" s="77">
        <f>IF(AND(JB111&gt;=$L111,JB111&lt;=$P111),$S111,"")</f>
        <v>1.7857142857142858</v>
      </c>
      <c r="JC112" s="78"/>
      <c r="JD112" s="78"/>
      <c r="JE112" s="78"/>
      <c r="JF112" s="78"/>
      <c r="JG112" s="78"/>
      <c r="JH112" s="79"/>
      <c r="JI112" s="77">
        <f>IF(AND(JI111&gt;=$L111,JI111&lt;=$P111),$S111,"")</f>
        <v>1.7857142857142858</v>
      </c>
      <c r="JJ112" s="78"/>
      <c r="JK112" s="78"/>
      <c r="JL112" s="78"/>
      <c r="JM112" s="78"/>
      <c r="JN112" s="78"/>
      <c r="JO112" s="79"/>
      <c r="JP112" s="77">
        <f>IF(AND(JP111&gt;=$L111,JP111&lt;=$P111),$S111,"")</f>
        <v>1.7857142857142858</v>
      </c>
      <c r="JQ112" s="78"/>
      <c r="JR112" s="78"/>
      <c r="JS112" s="78"/>
      <c r="JT112" s="78"/>
      <c r="JU112" s="78"/>
      <c r="JV112" s="79"/>
      <c r="JW112" s="77">
        <f>IF(AND(JW111&gt;=$L111,JW111&lt;=$P111),$S111,"")</f>
        <v>1.7857142857142858</v>
      </c>
      <c r="JX112" s="78"/>
      <c r="JY112" s="78"/>
      <c r="JZ112" s="78"/>
      <c r="KA112" s="78"/>
      <c r="KB112" s="78"/>
      <c r="KC112" s="79"/>
      <c r="KD112" s="77">
        <f>IF(AND(KD111&gt;=$L111,KD111&lt;=$P111),$S111,"")</f>
        <v>1.7857142857142858</v>
      </c>
      <c r="KE112" s="78"/>
      <c r="KF112" s="78"/>
      <c r="KG112" s="78"/>
      <c r="KH112" s="78"/>
      <c r="KI112" s="78"/>
      <c r="KJ112" s="79"/>
      <c r="KK112" s="77">
        <f>IF(AND(KK111&gt;=$L111,KK111&lt;=$P111),$S111,"")</f>
        <v>1.7857142857142858</v>
      </c>
      <c r="KL112" s="78"/>
      <c r="KM112" s="78"/>
      <c r="KN112" s="78"/>
      <c r="KO112" s="78"/>
      <c r="KP112" s="78"/>
      <c r="KQ112" s="79"/>
      <c r="KR112" s="77">
        <f>IF(AND(KR111&gt;=$L111,KR111&lt;=$P111),$S111,"")</f>
        <v>1.7857142857142858</v>
      </c>
      <c r="KS112" s="78"/>
      <c r="KT112" s="78"/>
      <c r="KU112" s="78"/>
      <c r="KV112" s="78"/>
      <c r="KW112" s="78"/>
      <c r="KX112" s="79"/>
      <c r="KY112" s="77">
        <f>IF(AND(KY111&gt;=$L111,KY111&lt;=$P111),$S111,"")</f>
        <v>1.7857142857142858</v>
      </c>
      <c r="KZ112" s="78"/>
      <c r="LA112" s="78"/>
      <c r="LB112" s="78"/>
      <c r="LC112" s="78"/>
      <c r="LD112" s="78"/>
      <c r="LE112" s="79"/>
      <c r="LF112" s="77">
        <f>IF(AND(LF111&gt;=$L111,LF111&lt;=$P111),$S111,"")</f>
        <v>1.7857142857142858</v>
      </c>
      <c r="LG112" s="78"/>
      <c r="LH112" s="78"/>
      <c r="LI112" s="78"/>
      <c r="LJ112" s="78"/>
      <c r="LK112" s="78"/>
      <c r="LL112" s="79"/>
      <c r="LM112" s="77">
        <f>IF(AND(LM111&gt;=$L111,LM111&lt;=$P111),$S111,"")</f>
        <v>1.7857142857142858</v>
      </c>
      <c r="LN112" s="78"/>
      <c r="LO112" s="78"/>
      <c r="LP112" s="78"/>
      <c r="LQ112" s="78"/>
      <c r="LR112" s="78"/>
      <c r="LS112" s="79"/>
      <c r="LT112" s="77">
        <f>IF(AND(LT111&gt;=$L111,LT111&lt;=$P111),$S111,"")</f>
        <v>1.7857142857142858</v>
      </c>
      <c r="LU112" s="78"/>
      <c r="LV112" s="78"/>
      <c r="LW112" s="78"/>
      <c r="LX112" s="78"/>
      <c r="LY112" s="78"/>
      <c r="LZ112" s="79"/>
      <c r="MA112" s="77" t="str">
        <f>IF(AND(MA111&gt;=$L111,MA111&lt;=$P111),$S111,"")</f>
        <v/>
      </c>
      <c r="MB112" s="78"/>
      <c r="MC112" s="78"/>
      <c r="MD112" s="78"/>
      <c r="ME112" s="78"/>
      <c r="MF112" s="78"/>
      <c r="MG112" s="79"/>
      <c r="MH112" s="77" t="str">
        <f>IF(AND(MH111&gt;=$L111,MH111&lt;=$P111),$S111,"")</f>
        <v/>
      </c>
      <c r="MI112" s="78"/>
      <c r="MJ112" s="78"/>
      <c r="MK112" s="78"/>
      <c r="ML112" s="78"/>
      <c r="MM112" s="78"/>
      <c r="MN112" s="79"/>
      <c r="MO112" s="77" t="str">
        <f>IF(AND(MO111&gt;=$L111,MO111&lt;=$P111),$S111,"")</f>
        <v/>
      </c>
      <c r="MP112" s="78"/>
      <c r="MQ112" s="78"/>
      <c r="MR112" s="78"/>
      <c r="MS112" s="78"/>
      <c r="MT112" s="78"/>
      <c r="MU112" s="79"/>
      <c r="MV112" s="77" t="str">
        <f>IF(AND(MV111&gt;=$L111,MV111&lt;=$P111),$S111,"")</f>
        <v/>
      </c>
      <c r="MW112" s="78"/>
      <c r="MX112" s="78"/>
      <c r="MY112" s="78"/>
      <c r="MZ112" s="78"/>
      <c r="NA112" s="78"/>
      <c r="NB112" s="79"/>
      <c r="NC112" s="77" t="str">
        <f>IF(AND(NC111&gt;=$L111,NC111&lt;=$P111),$S111,"")</f>
        <v/>
      </c>
      <c r="ND112" s="78"/>
      <c r="NE112" s="78"/>
      <c r="NF112" s="78"/>
      <c r="NG112" s="78"/>
      <c r="NH112" s="78"/>
      <c r="NI112" s="79"/>
      <c r="NJ112" s="77" t="str">
        <f>IF(AND(NJ111&gt;=$L111,NJ111&lt;=$P111),$S111,"")</f>
        <v/>
      </c>
      <c r="NK112" s="78"/>
      <c r="NL112" s="78"/>
      <c r="NM112" s="78"/>
      <c r="NN112" s="78"/>
      <c r="NO112" s="78"/>
      <c r="NP112" s="79"/>
      <c r="NQ112" s="77" t="str">
        <f>IF(AND(NQ111&gt;=$L111,NQ111&lt;=$P111),$S111,"")</f>
        <v/>
      </c>
      <c r="NR112" s="78"/>
      <c r="NS112" s="78"/>
      <c r="NT112" s="78"/>
      <c r="NU112" s="78"/>
      <c r="NV112" s="78"/>
      <c r="NW112" s="79"/>
    </row>
    <row r="113" spans="1:387" ht="21.75" customHeight="1" thickBot="1" x14ac:dyDescent="0.4">
      <c r="A113" s="87"/>
      <c r="B113" s="49"/>
      <c r="C113" s="50"/>
      <c r="D113" s="51"/>
      <c r="E113" s="52"/>
      <c r="F113" s="53"/>
      <c r="G113" s="54"/>
      <c r="H113" s="53"/>
      <c r="I113" s="43"/>
      <c r="J113" s="84"/>
      <c r="K113" s="35"/>
      <c r="L113" s="45"/>
      <c r="M113" s="38"/>
      <c r="N113" s="44"/>
      <c r="O113" s="35"/>
      <c r="P113" s="36"/>
      <c r="Q113" s="38"/>
      <c r="R113" s="40"/>
      <c r="S113" s="42"/>
      <c r="T113" s="11" t="s">
        <v>70</v>
      </c>
      <c r="U113" s="12">
        <f>IF(SUM(X113:AYF113)=0,"",SUM(X113:AYF113))</f>
        <v>25</v>
      </c>
      <c r="V113" s="20"/>
      <c r="W113" s="21"/>
      <c r="X113" s="17"/>
      <c r="Y113" s="18"/>
      <c r="Z113" s="18"/>
      <c r="AA113" s="18"/>
      <c r="AB113" s="18"/>
      <c r="AC113" s="18"/>
      <c r="AD113" s="19"/>
      <c r="AE113" s="17"/>
      <c r="AF113" s="18"/>
      <c r="AG113" s="18"/>
      <c r="AH113" s="18"/>
      <c r="AI113" s="18"/>
      <c r="AJ113" s="18"/>
      <c r="AK113" s="19"/>
      <c r="AL113" s="17"/>
      <c r="AM113" s="18"/>
      <c r="AN113" s="18"/>
      <c r="AO113" s="18"/>
      <c r="AP113" s="18"/>
      <c r="AQ113" s="18"/>
      <c r="AR113" s="19"/>
      <c r="AS113" s="17"/>
      <c r="AT113" s="18"/>
      <c r="AU113" s="18"/>
      <c r="AV113" s="18"/>
      <c r="AW113" s="18"/>
      <c r="AX113" s="18"/>
      <c r="AY113" s="19"/>
      <c r="AZ113" s="17"/>
      <c r="BA113" s="18"/>
      <c r="BB113" s="18"/>
      <c r="BC113" s="18"/>
      <c r="BD113" s="18"/>
      <c r="BE113" s="18"/>
      <c r="BF113" s="19"/>
      <c r="BG113" s="17"/>
      <c r="BH113" s="18"/>
      <c r="BI113" s="18"/>
      <c r="BJ113" s="18"/>
      <c r="BK113" s="18"/>
      <c r="BL113" s="18"/>
      <c r="BM113" s="19"/>
      <c r="BN113" s="17"/>
      <c r="BO113" s="18"/>
      <c r="BP113" s="18"/>
      <c r="BQ113" s="18"/>
      <c r="BR113" s="18"/>
      <c r="BS113" s="18"/>
      <c r="BT113" s="19"/>
      <c r="BU113" s="17"/>
      <c r="BV113" s="18"/>
      <c r="BW113" s="18"/>
      <c r="BX113" s="18"/>
      <c r="BY113" s="18"/>
      <c r="BZ113" s="18"/>
      <c r="CA113" s="19"/>
      <c r="CB113" s="17"/>
      <c r="CC113" s="18"/>
      <c r="CD113" s="18"/>
      <c r="CE113" s="18"/>
      <c r="CF113" s="18"/>
      <c r="CG113" s="18"/>
      <c r="CH113" s="19"/>
      <c r="CI113" s="17"/>
      <c r="CJ113" s="18"/>
      <c r="CK113" s="18"/>
      <c r="CL113" s="18"/>
      <c r="CM113" s="18"/>
      <c r="CN113" s="18"/>
      <c r="CO113" s="19"/>
      <c r="CP113" s="17"/>
      <c r="CQ113" s="18"/>
      <c r="CR113" s="18"/>
      <c r="CS113" s="18"/>
      <c r="CT113" s="18"/>
      <c r="CU113" s="18"/>
      <c r="CV113" s="19"/>
      <c r="CW113" s="17"/>
      <c r="CX113" s="18"/>
      <c r="CY113" s="18"/>
      <c r="CZ113" s="18"/>
      <c r="DA113" s="18"/>
      <c r="DB113" s="18"/>
      <c r="DC113" s="19"/>
      <c r="DD113" s="17"/>
      <c r="DE113" s="18"/>
      <c r="DF113" s="18"/>
      <c r="DG113" s="18"/>
      <c r="DH113" s="18"/>
      <c r="DI113" s="18"/>
      <c r="DJ113" s="19"/>
      <c r="DK113" s="17"/>
      <c r="DL113" s="18"/>
      <c r="DM113" s="18"/>
      <c r="DN113" s="18"/>
      <c r="DO113" s="18"/>
      <c r="DP113" s="18"/>
      <c r="DQ113" s="19"/>
      <c r="DR113" s="17"/>
      <c r="DS113" s="18"/>
      <c r="DT113" s="18"/>
      <c r="DU113" s="18"/>
      <c r="DV113" s="18"/>
      <c r="DW113" s="18"/>
      <c r="DX113" s="19"/>
      <c r="DY113" s="17"/>
      <c r="DZ113" s="18"/>
      <c r="EA113" s="18"/>
      <c r="EB113" s="18"/>
      <c r="EC113" s="18"/>
      <c r="ED113" s="18"/>
      <c r="EE113" s="19"/>
      <c r="EF113" s="17"/>
      <c r="EG113" s="18"/>
      <c r="EH113" s="18"/>
      <c r="EI113" s="18"/>
      <c r="EJ113" s="18"/>
      <c r="EK113" s="18"/>
      <c r="EL113" s="19"/>
      <c r="EM113" s="17"/>
      <c r="EN113" s="18"/>
      <c r="EO113" s="18"/>
      <c r="EP113" s="18"/>
      <c r="EQ113" s="18"/>
      <c r="ER113" s="18"/>
      <c r="ES113" s="19"/>
      <c r="ET113" s="17"/>
      <c r="EU113" s="18"/>
      <c r="EV113" s="18"/>
      <c r="EW113" s="18"/>
      <c r="EX113" s="18"/>
      <c r="EY113" s="18"/>
      <c r="EZ113" s="19"/>
      <c r="FA113" s="17"/>
      <c r="FB113" s="18"/>
      <c r="FC113" s="18"/>
      <c r="FD113" s="18"/>
      <c r="FE113" s="18"/>
      <c r="FF113" s="18"/>
      <c r="FG113" s="19"/>
      <c r="FH113" s="17"/>
      <c r="FI113" s="18"/>
      <c r="FJ113" s="18"/>
      <c r="FK113" s="18"/>
      <c r="FL113" s="18"/>
      <c r="FM113" s="18"/>
      <c r="FN113" s="19"/>
      <c r="FO113" s="17"/>
      <c r="FP113" s="18"/>
      <c r="FQ113" s="18"/>
      <c r="FR113" s="18"/>
      <c r="FS113" s="18"/>
      <c r="FT113" s="18"/>
      <c r="FU113" s="19"/>
      <c r="FV113" s="17"/>
      <c r="FW113" s="18"/>
      <c r="FX113" s="18"/>
      <c r="FY113" s="18"/>
      <c r="FZ113" s="18"/>
      <c r="GA113" s="18"/>
      <c r="GB113" s="19"/>
      <c r="GC113" s="17"/>
      <c r="GD113" s="18"/>
      <c r="GE113" s="18"/>
      <c r="GF113" s="18"/>
      <c r="GG113" s="18"/>
      <c r="GH113" s="18"/>
      <c r="GI113" s="19"/>
      <c r="GJ113" s="17"/>
      <c r="GK113" s="18"/>
      <c r="GL113" s="18"/>
      <c r="GM113" s="18"/>
      <c r="GN113" s="18"/>
      <c r="GO113" s="18"/>
      <c r="GP113" s="19"/>
      <c r="GQ113" s="17"/>
      <c r="GR113" s="18"/>
      <c r="GS113" s="18"/>
      <c r="GT113" s="18"/>
      <c r="GU113" s="18"/>
      <c r="GV113" s="18"/>
      <c r="GW113" s="19"/>
      <c r="GX113" s="17"/>
      <c r="GY113" s="18"/>
      <c r="GZ113" s="18"/>
      <c r="HA113" s="18"/>
      <c r="HB113" s="18"/>
      <c r="HC113" s="18"/>
      <c r="HD113" s="19"/>
      <c r="HE113" s="17"/>
      <c r="HF113" s="18"/>
      <c r="HG113" s="18"/>
      <c r="HH113" s="18"/>
      <c r="HI113" s="18"/>
      <c r="HJ113" s="18"/>
      <c r="HK113" s="19"/>
      <c r="HL113" s="17"/>
      <c r="HM113" s="18"/>
      <c r="HN113" s="18"/>
      <c r="HO113" s="18"/>
      <c r="HP113" s="18"/>
      <c r="HQ113" s="18"/>
      <c r="HR113" s="19"/>
      <c r="HS113" s="17"/>
      <c r="HT113" s="18"/>
      <c r="HU113" s="18"/>
      <c r="HV113" s="18"/>
      <c r="HW113" s="18"/>
      <c r="HX113" s="18"/>
      <c r="HY113" s="19"/>
      <c r="HZ113" s="17"/>
      <c r="IA113" s="18"/>
      <c r="IB113" s="18"/>
      <c r="IC113" s="18"/>
      <c r="ID113" s="18"/>
      <c r="IE113" s="18"/>
      <c r="IF113" s="19"/>
      <c r="IG113" s="17">
        <v>2</v>
      </c>
      <c r="IH113" s="18"/>
      <c r="II113" s="18"/>
      <c r="IJ113" s="18"/>
      <c r="IK113" s="18"/>
      <c r="IL113" s="18"/>
      <c r="IM113" s="19"/>
      <c r="IN113" s="17">
        <v>2</v>
      </c>
      <c r="IO113" s="18"/>
      <c r="IP113" s="18"/>
      <c r="IQ113" s="18"/>
      <c r="IR113" s="18"/>
      <c r="IS113" s="18"/>
      <c r="IT113" s="19"/>
      <c r="IU113" s="17">
        <v>2</v>
      </c>
      <c r="IV113" s="18"/>
      <c r="IW113" s="18"/>
      <c r="IX113" s="18"/>
      <c r="IY113" s="18"/>
      <c r="IZ113" s="18"/>
      <c r="JA113" s="19"/>
      <c r="JB113" s="17">
        <v>2</v>
      </c>
      <c r="JC113" s="18"/>
      <c r="JD113" s="18"/>
      <c r="JE113" s="18"/>
      <c r="JF113" s="18"/>
      <c r="JG113" s="18"/>
      <c r="JH113" s="19"/>
      <c r="JI113" s="17">
        <v>2</v>
      </c>
      <c r="JJ113" s="18"/>
      <c r="JK113" s="18"/>
      <c r="JL113" s="18"/>
      <c r="JM113" s="18"/>
      <c r="JN113" s="18"/>
      <c r="JO113" s="19"/>
      <c r="JP113" s="17">
        <v>2</v>
      </c>
      <c r="JQ113" s="18"/>
      <c r="JR113" s="18"/>
      <c r="JS113" s="18"/>
      <c r="JT113" s="18"/>
      <c r="JU113" s="18"/>
      <c r="JV113" s="19"/>
      <c r="JW113" s="17">
        <v>2</v>
      </c>
      <c r="JX113" s="18"/>
      <c r="JY113" s="18"/>
      <c r="JZ113" s="18"/>
      <c r="KA113" s="18"/>
      <c r="KB113" s="18"/>
      <c r="KC113" s="19"/>
      <c r="KD113" s="17">
        <v>2</v>
      </c>
      <c r="KE113" s="18"/>
      <c r="KF113" s="18"/>
      <c r="KG113" s="18"/>
      <c r="KH113" s="18"/>
      <c r="KI113" s="18"/>
      <c r="KJ113" s="19"/>
      <c r="KK113" s="17">
        <v>2</v>
      </c>
      <c r="KL113" s="18"/>
      <c r="KM113" s="18"/>
      <c r="KN113" s="18"/>
      <c r="KO113" s="18"/>
      <c r="KP113" s="18"/>
      <c r="KQ113" s="19"/>
      <c r="KR113" s="17">
        <v>2</v>
      </c>
      <c r="KS113" s="18"/>
      <c r="KT113" s="18"/>
      <c r="KU113" s="18"/>
      <c r="KV113" s="18"/>
      <c r="KW113" s="18"/>
      <c r="KX113" s="19"/>
      <c r="KY113" s="17">
        <v>2</v>
      </c>
      <c r="KZ113" s="18"/>
      <c r="LA113" s="18"/>
      <c r="LB113" s="18"/>
      <c r="LC113" s="18"/>
      <c r="LD113" s="18"/>
      <c r="LE113" s="19"/>
      <c r="LF113" s="17">
        <v>1</v>
      </c>
      <c r="LG113" s="18"/>
      <c r="LH113" s="18"/>
      <c r="LI113" s="18"/>
      <c r="LJ113" s="18"/>
      <c r="LK113" s="18"/>
      <c r="LL113" s="19"/>
      <c r="LM113" s="17">
        <v>1</v>
      </c>
      <c r="LN113" s="18"/>
      <c r="LO113" s="18"/>
      <c r="LP113" s="18"/>
      <c r="LQ113" s="18"/>
      <c r="LR113" s="18"/>
      <c r="LS113" s="19"/>
      <c r="LT113" s="17">
        <v>1</v>
      </c>
      <c r="LU113" s="18"/>
      <c r="LV113" s="18"/>
      <c r="LW113" s="18"/>
      <c r="LX113" s="18"/>
      <c r="LY113" s="18"/>
      <c r="LZ113" s="19"/>
      <c r="MA113" s="17"/>
      <c r="MB113" s="18"/>
      <c r="MC113" s="18"/>
      <c r="MD113" s="18"/>
      <c r="ME113" s="18"/>
      <c r="MF113" s="18"/>
      <c r="MG113" s="19"/>
      <c r="MH113" s="17"/>
      <c r="MI113" s="18"/>
      <c r="MJ113" s="18"/>
      <c r="MK113" s="18"/>
      <c r="ML113" s="18"/>
      <c r="MM113" s="18"/>
      <c r="MN113" s="19"/>
      <c r="MO113" s="17"/>
      <c r="MP113" s="18"/>
      <c r="MQ113" s="18"/>
      <c r="MR113" s="18"/>
      <c r="MS113" s="18"/>
      <c r="MT113" s="18"/>
      <c r="MU113" s="19"/>
      <c r="MV113" s="17"/>
      <c r="MW113" s="18"/>
      <c r="MX113" s="18"/>
      <c r="MY113" s="18"/>
      <c r="MZ113" s="18"/>
      <c r="NA113" s="18"/>
      <c r="NB113" s="19"/>
      <c r="NC113" s="17"/>
      <c r="ND113" s="18"/>
      <c r="NE113" s="18"/>
      <c r="NF113" s="18"/>
      <c r="NG113" s="18"/>
      <c r="NH113" s="18"/>
      <c r="NI113" s="19"/>
      <c r="NJ113" s="17"/>
      <c r="NK113" s="18"/>
      <c r="NL113" s="18"/>
      <c r="NM113" s="18"/>
      <c r="NN113" s="18"/>
      <c r="NO113" s="18"/>
      <c r="NP113" s="19"/>
      <c r="NQ113" s="17"/>
      <c r="NR113" s="18"/>
      <c r="NS113" s="18"/>
      <c r="NT113" s="18"/>
      <c r="NU113" s="18"/>
      <c r="NV113" s="18"/>
      <c r="NW113" s="19"/>
    </row>
    <row r="114" spans="1:387" ht="24" customHeight="1" thickBot="1" x14ac:dyDescent="0.4">
      <c r="A114" s="95"/>
      <c r="B114" s="98"/>
      <c r="C114" s="100" t="s">
        <v>74</v>
      </c>
      <c r="D114" s="101"/>
      <c r="E114" s="102">
        <v>412</v>
      </c>
      <c r="F114" s="53">
        <v>50</v>
      </c>
      <c r="G114" s="103">
        <f>ROUNDUP(E114*F114/100,0)</f>
        <v>206</v>
      </c>
      <c r="H114" s="53">
        <v>210</v>
      </c>
      <c r="I114" s="43">
        <f>IF(H114="","",G114-H114)</f>
        <v>-4</v>
      </c>
      <c r="J114" s="90">
        <v>2019</v>
      </c>
      <c r="K114" s="91">
        <v>25</v>
      </c>
      <c r="L114" s="45">
        <v>19.25</v>
      </c>
      <c r="M114" s="37" t="str">
        <f>IF(OR(J114="",K114=""),"",IF(K114&lt;10,RIGHT(J114,2)&amp;",0"&amp;K114,RIGHT(J114,2)&amp;","&amp;K114))</f>
        <v>19,25</v>
      </c>
      <c r="N114" s="90">
        <v>2019</v>
      </c>
      <c r="O114" s="91">
        <v>26</v>
      </c>
      <c r="P114" s="36">
        <v>19.309999999999999</v>
      </c>
      <c r="Q114" s="37" t="str">
        <f>IF(OR(N114="",O114=""),"",IF(O114&lt;10,RIGHT(N114,2)&amp;",0"&amp;O114,RIGHT(N114,2)&amp;","&amp;O114))</f>
        <v>19,26</v>
      </c>
      <c r="R114" s="39" t="str">
        <f>IF(OR(ISBLANK(K114),ISBLANK(O114)),"",IF(N114-J114=0,O114-K114+1 &amp; " sem",IF(OR(J114=2020,J114=2026,J114=2032,J114=2037,J114=2048),53-RIGHT(L114,2)+O114+1,52-RIGHT(L114,2)+O114+1) &amp; " sem"))</f>
        <v>2 sem</v>
      </c>
      <c r="S114" s="41">
        <f>IF(OR(K114="",O114=""),"",IF(N114-J114=0,E114/((O114-K114+1)*40),IF(OR(J114=2020,J114=2026,J114=2032,J114=2037,J114=2048),E114/((53-RIGHT(L114,2)+O114+1)*40),E114/((52-RIGHT(L114,2)+O114+1)*40))))</f>
        <v>5.15</v>
      </c>
      <c r="T114" s="15" t="s">
        <v>68</v>
      </c>
      <c r="U114" s="16" t="s">
        <v>71</v>
      </c>
      <c r="V114" s="89">
        <v>19.22</v>
      </c>
      <c r="W114" s="89"/>
      <c r="X114" s="88">
        <v>19.23</v>
      </c>
      <c r="Y114" s="88"/>
      <c r="Z114" s="88"/>
      <c r="AA114" s="88"/>
      <c r="AB114" s="88"/>
      <c r="AC114" s="88"/>
      <c r="AD114" s="88"/>
      <c r="AE114" s="88">
        <v>19.239999999999998</v>
      </c>
      <c r="AF114" s="88"/>
      <c r="AG114" s="88"/>
      <c r="AH114" s="88"/>
      <c r="AI114" s="88"/>
      <c r="AJ114" s="88"/>
      <c r="AK114" s="88"/>
      <c r="AL114" s="88">
        <v>19.25</v>
      </c>
      <c r="AM114" s="88"/>
      <c r="AN114" s="88"/>
      <c r="AO114" s="88"/>
      <c r="AP114" s="88"/>
      <c r="AQ114" s="88"/>
      <c r="AR114" s="88"/>
      <c r="AS114" s="88">
        <v>19.260000000000002</v>
      </c>
      <c r="AT114" s="88"/>
      <c r="AU114" s="88"/>
      <c r="AV114" s="88"/>
      <c r="AW114" s="88"/>
      <c r="AX114" s="88"/>
      <c r="AY114" s="88"/>
      <c r="AZ114" s="88">
        <v>19.27</v>
      </c>
      <c r="BA114" s="88"/>
      <c r="BB114" s="88"/>
      <c r="BC114" s="88"/>
      <c r="BD114" s="88"/>
      <c r="BE114" s="88"/>
      <c r="BF114" s="88"/>
      <c r="BG114" s="88">
        <v>19.28</v>
      </c>
      <c r="BH114" s="88"/>
      <c r="BI114" s="88"/>
      <c r="BJ114" s="88"/>
      <c r="BK114" s="88"/>
      <c r="BL114" s="88"/>
      <c r="BM114" s="88"/>
      <c r="BN114" s="88">
        <v>19.29</v>
      </c>
      <c r="BO114" s="88"/>
      <c r="BP114" s="88"/>
      <c r="BQ114" s="88"/>
      <c r="BR114" s="88"/>
      <c r="BS114" s="88"/>
      <c r="BT114" s="88"/>
      <c r="BU114" s="88">
        <v>19.3</v>
      </c>
      <c r="BV114" s="88"/>
      <c r="BW114" s="88"/>
      <c r="BX114" s="88"/>
      <c r="BY114" s="88"/>
      <c r="BZ114" s="88"/>
      <c r="CA114" s="88"/>
      <c r="CB114" s="88">
        <v>19.309999999999999</v>
      </c>
      <c r="CC114" s="88"/>
      <c r="CD114" s="88"/>
      <c r="CE114" s="88"/>
      <c r="CF114" s="88"/>
      <c r="CG114" s="88"/>
      <c r="CH114" s="88"/>
      <c r="CI114" s="88">
        <v>19.32</v>
      </c>
      <c r="CJ114" s="88"/>
      <c r="CK114" s="88"/>
      <c r="CL114" s="88"/>
      <c r="CM114" s="88"/>
      <c r="CN114" s="88"/>
      <c r="CO114" s="88"/>
      <c r="CP114" s="88">
        <v>19.329999999999998</v>
      </c>
      <c r="CQ114" s="88"/>
      <c r="CR114" s="88"/>
      <c r="CS114" s="88"/>
      <c r="CT114" s="88"/>
      <c r="CU114" s="88"/>
      <c r="CV114" s="88"/>
      <c r="CW114" s="88">
        <v>19.34</v>
      </c>
      <c r="CX114" s="88"/>
      <c r="CY114" s="88"/>
      <c r="CZ114" s="88"/>
      <c r="DA114" s="88"/>
      <c r="DB114" s="88"/>
      <c r="DC114" s="88"/>
      <c r="DD114" s="88">
        <v>19.350000000000001</v>
      </c>
      <c r="DE114" s="88"/>
      <c r="DF114" s="88"/>
      <c r="DG114" s="88"/>
      <c r="DH114" s="88"/>
      <c r="DI114" s="88"/>
      <c r="DJ114" s="88"/>
      <c r="DK114" s="88">
        <v>19.36</v>
      </c>
      <c r="DL114" s="88"/>
      <c r="DM114" s="88"/>
      <c r="DN114" s="88"/>
      <c r="DO114" s="88"/>
      <c r="DP114" s="88"/>
      <c r="DQ114" s="88"/>
      <c r="DR114" s="88">
        <v>19.37</v>
      </c>
      <c r="DS114" s="88"/>
      <c r="DT114" s="88"/>
      <c r="DU114" s="88"/>
      <c r="DV114" s="88"/>
      <c r="DW114" s="88"/>
      <c r="DX114" s="88"/>
      <c r="DY114" s="88">
        <v>19.38</v>
      </c>
      <c r="DZ114" s="88"/>
      <c r="EA114" s="88"/>
      <c r="EB114" s="88"/>
      <c r="EC114" s="88"/>
      <c r="ED114" s="88"/>
      <c r="EE114" s="88"/>
      <c r="EF114" s="88">
        <v>19.39</v>
      </c>
      <c r="EG114" s="88"/>
      <c r="EH114" s="88"/>
      <c r="EI114" s="88"/>
      <c r="EJ114" s="88"/>
      <c r="EK114" s="88"/>
      <c r="EL114" s="88"/>
      <c r="EM114" s="88">
        <v>19.399999999999999</v>
      </c>
      <c r="EN114" s="88"/>
      <c r="EO114" s="88"/>
      <c r="EP114" s="88"/>
      <c r="EQ114" s="88"/>
      <c r="ER114" s="88"/>
      <c r="ES114" s="88"/>
      <c r="ET114" s="88">
        <v>19.41</v>
      </c>
      <c r="EU114" s="88"/>
      <c r="EV114" s="88"/>
      <c r="EW114" s="88"/>
      <c r="EX114" s="88"/>
      <c r="EY114" s="88"/>
      <c r="EZ114" s="88"/>
      <c r="FA114" s="88">
        <v>19.420000000000002</v>
      </c>
      <c r="FB114" s="88"/>
      <c r="FC114" s="88"/>
      <c r="FD114" s="88"/>
      <c r="FE114" s="88"/>
      <c r="FF114" s="88"/>
      <c r="FG114" s="88"/>
      <c r="FH114" s="88">
        <v>19.43</v>
      </c>
      <c r="FI114" s="88"/>
      <c r="FJ114" s="88"/>
      <c r="FK114" s="88"/>
      <c r="FL114" s="88"/>
      <c r="FM114" s="88"/>
      <c r="FN114" s="88"/>
      <c r="FO114" s="88">
        <v>19.440000000000001</v>
      </c>
      <c r="FP114" s="88"/>
      <c r="FQ114" s="88"/>
      <c r="FR114" s="88"/>
      <c r="FS114" s="88"/>
      <c r="FT114" s="88"/>
      <c r="FU114" s="88"/>
      <c r="FV114" s="88">
        <v>19.45</v>
      </c>
      <c r="FW114" s="88"/>
      <c r="FX114" s="88"/>
      <c r="FY114" s="88"/>
      <c r="FZ114" s="88"/>
      <c r="GA114" s="88"/>
      <c r="GB114" s="88"/>
      <c r="GC114" s="88">
        <v>19.46</v>
      </c>
      <c r="GD114" s="88"/>
      <c r="GE114" s="88"/>
      <c r="GF114" s="88"/>
      <c r="GG114" s="88"/>
      <c r="GH114" s="88"/>
      <c r="GI114" s="88"/>
      <c r="GJ114" s="88">
        <v>19.47</v>
      </c>
      <c r="GK114" s="88"/>
      <c r="GL114" s="88"/>
      <c r="GM114" s="88"/>
      <c r="GN114" s="88"/>
      <c r="GO114" s="88"/>
      <c r="GP114" s="88"/>
      <c r="GQ114" s="88">
        <v>19.48</v>
      </c>
      <c r="GR114" s="88"/>
      <c r="GS114" s="88"/>
      <c r="GT114" s="88"/>
      <c r="GU114" s="88"/>
      <c r="GV114" s="88"/>
      <c r="GW114" s="88"/>
      <c r="GX114" s="88">
        <v>19.489999999999998</v>
      </c>
      <c r="GY114" s="88"/>
      <c r="GZ114" s="88"/>
      <c r="HA114" s="88"/>
      <c r="HB114" s="88"/>
      <c r="HC114" s="88"/>
      <c r="HD114" s="88"/>
      <c r="HE114" s="88">
        <v>19.5</v>
      </c>
      <c r="HF114" s="88"/>
      <c r="HG114" s="88"/>
      <c r="HH114" s="88"/>
      <c r="HI114" s="88"/>
      <c r="HJ114" s="88"/>
      <c r="HK114" s="88"/>
      <c r="HL114" s="88">
        <v>19.510000000000002</v>
      </c>
      <c r="HM114" s="88"/>
      <c r="HN114" s="88"/>
      <c r="HO114" s="88"/>
      <c r="HP114" s="88"/>
      <c r="HQ114" s="88"/>
      <c r="HR114" s="88"/>
      <c r="HS114" s="88">
        <v>19.52</v>
      </c>
      <c r="HT114" s="88"/>
      <c r="HU114" s="88"/>
      <c r="HV114" s="88"/>
      <c r="HW114" s="88"/>
      <c r="HX114" s="88"/>
      <c r="HY114" s="88"/>
      <c r="HZ114" s="88">
        <v>20.010000000000002</v>
      </c>
      <c r="IA114" s="88"/>
      <c r="IB114" s="88"/>
      <c r="IC114" s="88"/>
      <c r="ID114" s="88"/>
      <c r="IE114" s="88"/>
      <c r="IF114" s="88"/>
      <c r="IG114" s="88">
        <v>20.02</v>
      </c>
      <c r="IH114" s="88"/>
      <c r="II114" s="88"/>
      <c r="IJ114" s="88"/>
      <c r="IK114" s="88"/>
      <c r="IL114" s="88"/>
      <c r="IM114" s="88"/>
      <c r="IN114" s="88">
        <v>20.03</v>
      </c>
      <c r="IO114" s="88"/>
      <c r="IP114" s="88"/>
      <c r="IQ114" s="88"/>
      <c r="IR114" s="88"/>
      <c r="IS114" s="88"/>
      <c r="IT114" s="88"/>
      <c r="IU114" s="88">
        <v>20.04</v>
      </c>
      <c r="IV114" s="88"/>
      <c r="IW114" s="88"/>
      <c r="IX114" s="88"/>
      <c r="IY114" s="88"/>
      <c r="IZ114" s="88"/>
      <c r="JA114" s="88"/>
      <c r="JB114" s="88">
        <v>20.05</v>
      </c>
      <c r="JC114" s="88"/>
      <c r="JD114" s="88"/>
      <c r="JE114" s="88"/>
      <c r="JF114" s="88"/>
      <c r="JG114" s="88"/>
      <c r="JH114" s="88"/>
      <c r="JI114" s="88">
        <v>20.059999999999999</v>
      </c>
      <c r="JJ114" s="88"/>
      <c r="JK114" s="88"/>
      <c r="JL114" s="88"/>
      <c r="JM114" s="88"/>
      <c r="JN114" s="88"/>
      <c r="JO114" s="88"/>
      <c r="JP114" s="88">
        <v>20.07</v>
      </c>
      <c r="JQ114" s="88"/>
      <c r="JR114" s="88"/>
      <c r="JS114" s="88"/>
      <c r="JT114" s="88"/>
      <c r="JU114" s="88"/>
      <c r="JV114" s="88"/>
      <c r="JW114" s="88">
        <v>20.079999999999998</v>
      </c>
      <c r="JX114" s="88"/>
      <c r="JY114" s="88"/>
      <c r="JZ114" s="88"/>
      <c r="KA114" s="88"/>
      <c r="KB114" s="88"/>
      <c r="KC114" s="88"/>
      <c r="KD114" s="88">
        <v>20.09</v>
      </c>
      <c r="KE114" s="88"/>
      <c r="KF114" s="88"/>
      <c r="KG114" s="88"/>
      <c r="KH114" s="88"/>
      <c r="KI114" s="88"/>
      <c r="KJ114" s="88"/>
      <c r="KK114" s="88">
        <v>20.100000000000001</v>
      </c>
      <c r="KL114" s="88"/>
      <c r="KM114" s="88"/>
      <c r="KN114" s="88"/>
      <c r="KO114" s="88"/>
      <c r="KP114" s="88"/>
      <c r="KQ114" s="88"/>
      <c r="KR114" s="88">
        <v>20.11</v>
      </c>
      <c r="KS114" s="88"/>
      <c r="KT114" s="88"/>
      <c r="KU114" s="88"/>
      <c r="KV114" s="88"/>
      <c r="KW114" s="88"/>
      <c r="KX114" s="88"/>
      <c r="KY114" s="88">
        <v>20.12</v>
      </c>
      <c r="KZ114" s="88"/>
      <c r="LA114" s="88"/>
      <c r="LB114" s="88"/>
      <c r="LC114" s="88"/>
      <c r="LD114" s="88"/>
      <c r="LE114" s="88"/>
      <c r="LF114" s="88">
        <v>20.13</v>
      </c>
      <c r="LG114" s="88"/>
      <c r="LH114" s="88"/>
      <c r="LI114" s="88"/>
      <c r="LJ114" s="88"/>
      <c r="LK114" s="88"/>
      <c r="LL114" s="88"/>
      <c r="LM114" s="88">
        <v>20.14</v>
      </c>
      <c r="LN114" s="88"/>
      <c r="LO114" s="88"/>
      <c r="LP114" s="88"/>
      <c r="LQ114" s="88"/>
      <c r="LR114" s="88"/>
      <c r="LS114" s="88"/>
      <c r="LT114" s="88">
        <v>20.149999999999999</v>
      </c>
      <c r="LU114" s="88"/>
      <c r="LV114" s="88"/>
      <c r="LW114" s="88"/>
      <c r="LX114" s="88"/>
      <c r="LY114" s="88"/>
      <c r="LZ114" s="88"/>
      <c r="MA114" s="88">
        <v>20.16</v>
      </c>
      <c r="MB114" s="88"/>
      <c r="MC114" s="88"/>
      <c r="MD114" s="88"/>
      <c r="ME114" s="88"/>
      <c r="MF114" s="88"/>
      <c r="MG114" s="88"/>
      <c r="MH114" s="88">
        <v>20.170000000000002</v>
      </c>
      <c r="MI114" s="88"/>
      <c r="MJ114" s="88"/>
      <c r="MK114" s="88"/>
      <c r="ML114" s="88"/>
      <c r="MM114" s="88"/>
      <c r="MN114" s="88"/>
      <c r="MO114" s="88">
        <v>20.18</v>
      </c>
      <c r="MP114" s="88"/>
      <c r="MQ114" s="88"/>
      <c r="MR114" s="88"/>
      <c r="MS114" s="88"/>
      <c r="MT114" s="88"/>
      <c r="MU114" s="88"/>
      <c r="MV114" s="88">
        <v>20.190000000000001</v>
      </c>
      <c r="MW114" s="88"/>
      <c r="MX114" s="88"/>
      <c r="MY114" s="88"/>
      <c r="MZ114" s="88"/>
      <c r="NA114" s="88"/>
      <c r="NB114" s="88"/>
      <c r="NC114" s="88">
        <v>20.2</v>
      </c>
      <c r="ND114" s="88"/>
      <c r="NE114" s="88"/>
      <c r="NF114" s="88"/>
      <c r="NG114" s="88"/>
      <c r="NH114" s="88"/>
      <c r="NI114" s="88"/>
      <c r="NJ114" s="88">
        <v>20.21</v>
      </c>
      <c r="NK114" s="88"/>
      <c r="NL114" s="88"/>
      <c r="NM114" s="88"/>
      <c r="NN114" s="88"/>
      <c r="NO114" s="88"/>
      <c r="NP114" s="88"/>
      <c r="NQ114" s="88">
        <v>20.22</v>
      </c>
      <c r="NR114" s="88"/>
      <c r="NS114" s="88"/>
      <c r="NT114" s="88"/>
      <c r="NU114" s="88"/>
      <c r="NV114" s="88"/>
      <c r="NW114" s="88"/>
    </row>
    <row r="115" spans="1:387" ht="21.75" customHeight="1" thickBot="1" x14ac:dyDescent="0.4">
      <c r="A115" s="96"/>
      <c r="B115" s="99"/>
      <c r="C115" s="50"/>
      <c r="D115" s="51"/>
      <c r="E115" s="52"/>
      <c r="F115" s="53"/>
      <c r="G115" s="54"/>
      <c r="H115" s="53"/>
      <c r="I115" s="43"/>
      <c r="J115" s="44"/>
      <c r="K115" s="35"/>
      <c r="L115" s="45"/>
      <c r="M115" s="38"/>
      <c r="N115" s="44"/>
      <c r="O115" s="35"/>
      <c r="P115" s="36"/>
      <c r="Q115" s="38"/>
      <c r="R115" s="40"/>
      <c r="S115" s="42"/>
      <c r="T115" s="13" t="s">
        <v>69</v>
      </c>
      <c r="U115" s="14">
        <f>IF(SUM(X115:AYF115)=0,"",SUM(X115:AYF115))</f>
        <v>36.049999999999997</v>
      </c>
      <c r="V115" s="80"/>
      <c r="W115" s="80"/>
      <c r="X115" s="77" t="str">
        <f>IF(AND(X114&gt;=$L114,X114&lt;=$P114),$S114,"")</f>
        <v/>
      </c>
      <c r="Y115" s="78"/>
      <c r="Z115" s="78"/>
      <c r="AA115" s="78"/>
      <c r="AB115" s="78"/>
      <c r="AC115" s="78"/>
      <c r="AD115" s="79"/>
      <c r="AE115" s="77" t="str">
        <f>IF(AND(AE114&gt;=$L114,AE114&lt;=$P114),$S114,"")</f>
        <v/>
      </c>
      <c r="AF115" s="78"/>
      <c r="AG115" s="78"/>
      <c r="AH115" s="78"/>
      <c r="AI115" s="78"/>
      <c r="AJ115" s="78"/>
      <c r="AK115" s="79"/>
      <c r="AL115" s="77">
        <f>IF(AND(AL114&gt;=$L114,AL114&lt;=$P114),$S114,"")</f>
        <v>5.15</v>
      </c>
      <c r="AM115" s="78"/>
      <c r="AN115" s="78"/>
      <c r="AO115" s="78"/>
      <c r="AP115" s="78"/>
      <c r="AQ115" s="78"/>
      <c r="AR115" s="79"/>
      <c r="AS115" s="77">
        <f>IF(AND(AS114&gt;=$L114,AS114&lt;=$P114),$S114,"")</f>
        <v>5.15</v>
      </c>
      <c r="AT115" s="78"/>
      <c r="AU115" s="78"/>
      <c r="AV115" s="78"/>
      <c r="AW115" s="78"/>
      <c r="AX115" s="78"/>
      <c r="AY115" s="79"/>
      <c r="AZ115" s="77">
        <f>IF(AND(AZ114&gt;=$L114,AZ114&lt;=$P114),$S114,"")</f>
        <v>5.15</v>
      </c>
      <c r="BA115" s="78"/>
      <c r="BB115" s="78"/>
      <c r="BC115" s="78"/>
      <c r="BD115" s="78"/>
      <c r="BE115" s="78"/>
      <c r="BF115" s="79"/>
      <c r="BG115" s="77">
        <f>IF(AND(BG114&gt;=$L114,BG114&lt;=$P114),$S114,"")</f>
        <v>5.15</v>
      </c>
      <c r="BH115" s="78"/>
      <c r="BI115" s="78"/>
      <c r="BJ115" s="78"/>
      <c r="BK115" s="78"/>
      <c r="BL115" s="78"/>
      <c r="BM115" s="79"/>
      <c r="BN115" s="77">
        <f>IF(AND(BN114&gt;=$L114,BN114&lt;=$P114),$S114,"")</f>
        <v>5.15</v>
      </c>
      <c r="BO115" s="78"/>
      <c r="BP115" s="78"/>
      <c r="BQ115" s="78"/>
      <c r="BR115" s="78"/>
      <c r="BS115" s="78"/>
      <c r="BT115" s="79"/>
      <c r="BU115" s="77">
        <f>IF(AND(BU114&gt;=$L114,BU114&lt;=$P114),$S114,"")</f>
        <v>5.15</v>
      </c>
      <c r="BV115" s="78"/>
      <c r="BW115" s="78"/>
      <c r="BX115" s="78"/>
      <c r="BY115" s="78"/>
      <c r="BZ115" s="78"/>
      <c r="CA115" s="79"/>
      <c r="CB115" s="77">
        <f>IF(AND(CB114&gt;=$L114,CB114&lt;=$P114),$S114,"")</f>
        <v>5.15</v>
      </c>
      <c r="CC115" s="78"/>
      <c r="CD115" s="78"/>
      <c r="CE115" s="78"/>
      <c r="CF115" s="78"/>
      <c r="CG115" s="78"/>
      <c r="CH115" s="79"/>
      <c r="CI115" s="77" t="str">
        <f>IF(AND(CI114&gt;=$L114,CI114&lt;=$P114),$S114,"")</f>
        <v/>
      </c>
      <c r="CJ115" s="78"/>
      <c r="CK115" s="78"/>
      <c r="CL115" s="78"/>
      <c r="CM115" s="78"/>
      <c r="CN115" s="78"/>
      <c r="CO115" s="79"/>
      <c r="CP115" s="77" t="str">
        <f>IF(AND(CP114&gt;=$L114,CP114&lt;=$P114),$S114,"")</f>
        <v/>
      </c>
      <c r="CQ115" s="78"/>
      <c r="CR115" s="78"/>
      <c r="CS115" s="78"/>
      <c r="CT115" s="78"/>
      <c r="CU115" s="78"/>
      <c r="CV115" s="79"/>
      <c r="CW115" s="77" t="str">
        <f>IF(AND(CW114&gt;=$L114,CW114&lt;=$P114),$S114,"")</f>
        <v/>
      </c>
      <c r="CX115" s="78"/>
      <c r="CY115" s="78"/>
      <c r="CZ115" s="78"/>
      <c r="DA115" s="78"/>
      <c r="DB115" s="78"/>
      <c r="DC115" s="79"/>
      <c r="DD115" s="77" t="str">
        <f>IF(AND(DD114&gt;=$L114,DD114&lt;=$P114),$S114,"")</f>
        <v/>
      </c>
      <c r="DE115" s="78"/>
      <c r="DF115" s="78"/>
      <c r="DG115" s="78"/>
      <c r="DH115" s="78"/>
      <c r="DI115" s="78"/>
      <c r="DJ115" s="79"/>
      <c r="DK115" s="77" t="str">
        <f>IF(AND(DK114&gt;=$L114,DK114&lt;=$P114),$S114,"")</f>
        <v/>
      </c>
      <c r="DL115" s="78"/>
      <c r="DM115" s="78"/>
      <c r="DN115" s="78"/>
      <c r="DO115" s="78"/>
      <c r="DP115" s="78"/>
      <c r="DQ115" s="79"/>
      <c r="DR115" s="77" t="str">
        <f>IF(AND(DR114&gt;=$L114,DR114&lt;=$P114),$S114,"")</f>
        <v/>
      </c>
      <c r="DS115" s="78"/>
      <c r="DT115" s="78"/>
      <c r="DU115" s="78"/>
      <c r="DV115" s="78"/>
      <c r="DW115" s="78"/>
      <c r="DX115" s="79"/>
      <c r="DY115" s="77" t="str">
        <f>IF(AND(DY114&gt;=$L114,DY114&lt;=$P114),$S114,"")</f>
        <v/>
      </c>
      <c r="DZ115" s="78"/>
      <c r="EA115" s="78"/>
      <c r="EB115" s="78"/>
      <c r="EC115" s="78"/>
      <c r="ED115" s="78"/>
      <c r="EE115" s="79"/>
      <c r="EF115" s="77" t="str">
        <f>IF(AND(EF114&gt;=$L114,EF114&lt;=$P114),$S114,"")</f>
        <v/>
      </c>
      <c r="EG115" s="78"/>
      <c r="EH115" s="78"/>
      <c r="EI115" s="78"/>
      <c r="EJ115" s="78"/>
      <c r="EK115" s="78"/>
      <c r="EL115" s="79"/>
      <c r="EM115" s="77" t="str">
        <f>IF(AND(EM114&gt;=$L114,EM114&lt;=$P114),$S114,"")</f>
        <v/>
      </c>
      <c r="EN115" s="78"/>
      <c r="EO115" s="78"/>
      <c r="EP115" s="78"/>
      <c r="EQ115" s="78"/>
      <c r="ER115" s="78"/>
      <c r="ES115" s="79"/>
      <c r="ET115" s="77" t="str">
        <f>IF(AND(ET114&gt;=$L114,ET114&lt;=$P114),$S114,"")</f>
        <v/>
      </c>
      <c r="EU115" s="78"/>
      <c r="EV115" s="78"/>
      <c r="EW115" s="78"/>
      <c r="EX115" s="78"/>
      <c r="EY115" s="78"/>
      <c r="EZ115" s="79"/>
      <c r="FA115" s="77" t="str">
        <f>IF(AND(FA114&gt;=$L114,FA114&lt;=$P114),$S114,"")</f>
        <v/>
      </c>
      <c r="FB115" s="78"/>
      <c r="FC115" s="78"/>
      <c r="FD115" s="78"/>
      <c r="FE115" s="78"/>
      <c r="FF115" s="78"/>
      <c r="FG115" s="79"/>
      <c r="FH115" s="77" t="str">
        <f>IF(AND(FH114&gt;=$L114,FH114&lt;=$P114),$S114,"")</f>
        <v/>
      </c>
      <c r="FI115" s="78"/>
      <c r="FJ115" s="78"/>
      <c r="FK115" s="78"/>
      <c r="FL115" s="78"/>
      <c r="FM115" s="78"/>
      <c r="FN115" s="79"/>
      <c r="FO115" s="77" t="str">
        <f>IF(AND(FO114&gt;=$L114,FO114&lt;=$P114),$S114,"")</f>
        <v/>
      </c>
      <c r="FP115" s="78"/>
      <c r="FQ115" s="78"/>
      <c r="FR115" s="78"/>
      <c r="FS115" s="78"/>
      <c r="FT115" s="78"/>
      <c r="FU115" s="79"/>
      <c r="FV115" s="77" t="str">
        <f>IF(AND(FV114&gt;=$L114,FV114&lt;=$P114),$S114,"")</f>
        <v/>
      </c>
      <c r="FW115" s="78"/>
      <c r="FX115" s="78"/>
      <c r="FY115" s="78"/>
      <c r="FZ115" s="78"/>
      <c r="GA115" s="78"/>
      <c r="GB115" s="79"/>
      <c r="GC115" s="77" t="str">
        <f>IF(AND(GC114&gt;=$L114,GC114&lt;=$P114),$S114,"")</f>
        <v/>
      </c>
      <c r="GD115" s="78"/>
      <c r="GE115" s="78"/>
      <c r="GF115" s="78"/>
      <c r="GG115" s="78"/>
      <c r="GH115" s="78"/>
      <c r="GI115" s="79"/>
      <c r="GJ115" s="77" t="str">
        <f>IF(AND(GJ114&gt;=$L114,GJ114&lt;=$P114),$S114,"")</f>
        <v/>
      </c>
      <c r="GK115" s="78"/>
      <c r="GL115" s="78"/>
      <c r="GM115" s="78"/>
      <c r="GN115" s="78"/>
      <c r="GO115" s="78"/>
      <c r="GP115" s="79"/>
      <c r="GQ115" s="77" t="str">
        <f>IF(AND(GQ114&gt;=$L114,GQ114&lt;=$P114),$S114,"")</f>
        <v/>
      </c>
      <c r="GR115" s="78"/>
      <c r="GS115" s="78"/>
      <c r="GT115" s="78"/>
      <c r="GU115" s="78"/>
      <c r="GV115" s="78"/>
      <c r="GW115" s="79"/>
      <c r="GX115" s="77" t="str">
        <f>IF(AND(GX114&gt;=$L114,GX114&lt;=$P114),$S114,"")</f>
        <v/>
      </c>
      <c r="GY115" s="78"/>
      <c r="GZ115" s="78"/>
      <c r="HA115" s="78"/>
      <c r="HB115" s="78"/>
      <c r="HC115" s="78"/>
      <c r="HD115" s="79"/>
      <c r="HE115" s="77" t="str">
        <f>IF(AND(HE114&gt;=$L114,HE114&lt;=$P114),$S114,"")</f>
        <v/>
      </c>
      <c r="HF115" s="78"/>
      <c r="HG115" s="78"/>
      <c r="HH115" s="78"/>
      <c r="HI115" s="78"/>
      <c r="HJ115" s="78"/>
      <c r="HK115" s="79"/>
      <c r="HL115" s="77" t="str">
        <f>IF(AND(HL114&gt;=$L114,HL114&lt;=$P114),$S114,"")</f>
        <v/>
      </c>
      <c r="HM115" s="78"/>
      <c r="HN115" s="78"/>
      <c r="HO115" s="78"/>
      <c r="HP115" s="78"/>
      <c r="HQ115" s="78"/>
      <c r="HR115" s="79"/>
      <c r="HS115" s="77" t="str">
        <f>IF(AND(HS114&gt;=$L114,HS114&lt;=$P114),$S114,"")</f>
        <v/>
      </c>
      <c r="HT115" s="78"/>
      <c r="HU115" s="78"/>
      <c r="HV115" s="78"/>
      <c r="HW115" s="78"/>
      <c r="HX115" s="78"/>
      <c r="HY115" s="79"/>
      <c r="HZ115" s="77" t="str">
        <f>IF(AND(HZ114&gt;=$L114,HZ114&lt;=$P114),$S114,"")</f>
        <v/>
      </c>
      <c r="IA115" s="78"/>
      <c r="IB115" s="78"/>
      <c r="IC115" s="78"/>
      <c r="ID115" s="78"/>
      <c r="IE115" s="78"/>
      <c r="IF115" s="79"/>
      <c r="IG115" s="77" t="str">
        <f>IF(AND(IG114&gt;=$L114,IG114&lt;=$P114),$S114,"")</f>
        <v/>
      </c>
      <c r="IH115" s="78"/>
      <c r="II115" s="78"/>
      <c r="IJ115" s="78"/>
      <c r="IK115" s="78"/>
      <c r="IL115" s="78"/>
      <c r="IM115" s="79"/>
      <c r="IN115" s="77" t="str">
        <f>IF(AND(IN114&gt;=$L114,IN114&lt;=$P114),$S114,"")</f>
        <v/>
      </c>
      <c r="IO115" s="78"/>
      <c r="IP115" s="78"/>
      <c r="IQ115" s="78"/>
      <c r="IR115" s="78"/>
      <c r="IS115" s="78"/>
      <c r="IT115" s="79"/>
      <c r="IU115" s="77" t="str">
        <f>IF(AND(IU114&gt;=$L114,IU114&lt;=$P114),$S114,"")</f>
        <v/>
      </c>
      <c r="IV115" s="78"/>
      <c r="IW115" s="78"/>
      <c r="IX115" s="78"/>
      <c r="IY115" s="78"/>
      <c r="IZ115" s="78"/>
      <c r="JA115" s="79"/>
      <c r="JB115" s="77" t="str">
        <f>IF(AND(JB114&gt;=$L114,JB114&lt;=$P114),$S114,"")</f>
        <v/>
      </c>
      <c r="JC115" s="78"/>
      <c r="JD115" s="78"/>
      <c r="JE115" s="78"/>
      <c r="JF115" s="78"/>
      <c r="JG115" s="78"/>
      <c r="JH115" s="79"/>
      <c r="JI115" s="77" t="str">
        <f>IF(AND(JI114&gt;=$L114,JI114&lt;=$P114),$S114,"")</f>
        <v/>
      </c>
      <c r="JJ115" s="78"/>
      <c r="JK115" s="78"/>
      <c r="JL115" s="78"/>
      <c r="JM115" s="78"/>
      <c r="JN115" s="78"/>
      <c r="JO115" s="79"/>
      <c r="JP115" s="77" t="str">
        <f>IF(AND(JP114&gt;=$L114,JP114&lt;=$P114),$S114,"")</f>
        <v/>
      </c>
      <c r="JQ115" s="78"/>
      <c r="JR115" s="78"/>
      <c r="JS115" s="78"/>
      <c r="JT115" s="78"/>
      <c r="JU115" s="78"/>
      <c r="JV115" s="79"/>
      <c r="JW115" s="77" t="str">
        <f>IF(AND(JW114&gt;=$L114,JW114&lt;=$P114),$S114,"")</f>
        <v/>
      </c>
      <c r="JX115" s="78"/>
      <c r="JY115" s="78"/>
      <c r="JZ115" s="78"/>
      <c r="KA115" s="78"/>
      <c r="KB115" s="78"/>
      <c r="KC115" s="79"/>
      <c r="KD115" s="77" t="str">
        <f>IF(AND(KD114&gt;=$L114,KD114&lt;=$P114),$S114,"")</f>
        <v/>
      </c>
      <c r="KE115" s="78"/>
      <c r="KF115" s="78"/>
      <c r="KG115" s="78"/>
      <c r="KH115" s="78"/>
      <c r="KI115" s="78"/>
      <c r="KJ115" s="79"/>
      <c r="KK115" s="77" t="str">
        <f>IF(AND(KK114&gt;=$L114,KK114&lt;=$P114),$S114,"")</f>
        <v/>
      </c>
      <c r="KL115" s="78"/>
      <c r="KM115" s="78"/>
      <c r="KN115" s="78"/>
      <c r="KO115" s="78"/>
      <c r="KP115" s="78"/>
      <c r="KQ115" s="79"/>
      <c r="KR115" s="77" t="str">
        <f>IF(AND(KR114&gt;=$L114,KR114&lt;=$P114),$S114,"")</f>
        <v/>
      </c>
      <c r="KS115" s="78"/>
      <c r="KT115" s="78"/>
      <c r="KU115" s="78"/>
      <c r="KV115" s="78"/>
      <c r="KW115" s="78"/>
      <c r="KX115" s="79"/>
      <c r="KY115" s="77" t="str">
        <f>IF(AND(KY114&gt;=$L114,KY114&lt;=$P114),$S114,"")</f>
        <v/>
      </c>
      <c r="KZ115" s="78"/>
      <c r="LA115" s="78"/>
      <c r="LB115" s="78"/>
      <c r="LC115" s="78"/>
      <c r="LD115" s="78"/>
      <c r="LE115" s="79"/>
      <c r="LF115" s="77" t="str">
        <f>IF(AND(LF114&gt;=$L114,LF114&lt;=$P114),$S114,"")</f>
        <v/>
      </c>
      <c r="LG115" s="78"/>
      <c r="LH115" s="78"/>
      <c r="LI115" s="78"/>
      <c r="LJ115" s="78"/>
      <c r="LK115" s="78"/>
      <c r="LL115" s="79"/>
      <c r="LM115" s="77" t="str">
        <f>IF(AND(LM114&gt;=$L114,LM114&lt;=$P114),$S114,"")</f>
        <v/>
      </c>
      <c r="LN115" s="78"/>
      <c r="LO115" s="78"/>
      <c r="LP115" s="78"/>
      <c r="LQ115" s="78"/>
      <c r="LR115" s="78"/>
      <c r="LS115" s="79"/>
      <c r="LT115" s="77" t="str">
        <f>IF(AND(LT114&gt;=$L114,LT114&lt;=$P114),$S114,"")</f>
        <v/>
      </c>
      <c r="LU115" s="78"/>
      <c r="LV115" s="78"/>
      <c r="LW115" s="78"/>
      <c r="LX115" s="78"/>
      <c r="LY115" s="78"/>
      <c r="LZ115" s="79"/>
      <c r="MA115" s="77" t="str">
        <f>IF(AND(MA114&gt;=$L114,MA114&lt;=$P114),$S114,"")</f>
        <v/>
      </c>
      <c r="MB115" s="78"/>
      <c r="MC115" s="78"/>
      <c r="MD115" s="78"/>
      <c r="ME115" s="78"/>
      <c r="MF115" s="78"/>
      <c r="MG115" s="79"/>
      <c r="MH115" s="77" t="str">
        <f>IF(AND(MH114&gt;=$L114,MH114&lt;=$P114),$S114,"")</f>
        <v/>
      </c>
      <c r="MI115" s="78"/>
      <c r="MJ115" s="78"/>
      <c r="MK115" s="78"/>
      <c r="ML115" s="78"/>
      <c r="MM115" s="78"/>
      <c r="MN115" s="79"/>
      <c r="MO115" s="77" t="str">
        <f>IF(AND(MO114&gt;=$L114,MO114&lt;=$P114),$S114,"")</f>
        <v/>
      </c>
      <c r="MP115" s="78"/>
      <c r="MQ115" s="78"/>
      <c r="MR115" s="78"/>
      <c r="MS115" s="78"/>
      <c r="MT115" s="78"/>
      <c r="MU115" s="79"/>
      <c r="MV115" s="77" t="str">
        <f>IF(AND(MV114&gt;=$L114,MV114&lt;=$P114),$S114,"")</f>
        <v/>
      </c>
      <c r="MW115" s="78"/>
      <c r="MX115" s="78"/>
      <c r="MY115" s="78"/>
      <c r="MZ115" s="78"/>
      <c r="NA115" s="78"/>
      <c r="NB115" s="79"/>
      <c r="NC115" s="77" t="str">
        <f>IF(AND(NC114&gt;=$L114,NC114&lt;=$P114),$S114,"")</f>
        <v/>
      </c>
      <c r="ND115" s="78"/>
      <c r="NE115" s="78"/>
      <c r="NF115" s="78"/>
      <c r="NG115" s="78"/>
      <c r="NH115" s="78"/>
      <c r="NI115" s="79"/>
      <c r="NJ115" s="77" t="str">
        <f>IF(AND(NJ114&gt;=$L114,NJ114&lt;=$P114),$S114,"")</f>
        <v/>
      </c>
      <c r="NK115" s="78"/>
      <c r="NL115" s="78"/>
      <c r="NM115" s="78"/>
      <c r="NN115" s="78"/>
      <c r="NO115" s="78"/>
      <c r="NP115" s="79"/>
      <c r="NQ115" s="77" t="str">
        <f>IF(AND(NQ114&gt;=$L114,NQ114&lt;=$P114),$S114,"")</f>
        <v/>
      </c>
      <c r="NR115" s="78"/>
      <c r="NS115" s="78"/>
      <c r="NT115" s="78"/>
      <c r="NU115" s="78"/>
      <c r="NV115" s="78"/>
      <c r="NW115" s="79"/>
    </row>
    <row r="116" spans="1:387" ht="21.75" customHeight="1" thickBot="1" x14ac:dyDescent="0.4">
      <c r="A116" s="97"/>
      <c r="B116" s="99"/>
      <c r="C116" s="50"/>
      <c r="D116" s="51"/>
      <c r="E116" s="52"/>
      <c r="F116" s="53"/>
      <c r="G116" s="54"/>
      <c r="H116" s="53"/>
      <c r="I116" s="43"/>
      <c r="J116" s="44"/>
      <c r="K116" s="35"/>
      <c r="L116" s="45"/>
      <c r="M116" s="38"/>
      <c r="N116" s="44"/>
      <c r="O116" s="35"/>
      <c r="P116" s="36"/>
      <c r="Q116" s="38"/>
      <c r="R116" s="40"/>
      <c r="S116" s="42"/>
      <c r="T116" s="11" t="s">
        <v>70</v>
      </c>
      <c r="U116" s="12">
        <f>IF(SUM(X116:AYF116)=0,"",SUM(X116:AYF116))</f>
        <v>11</v>
      </c>
      <c r="V116" s="17"/>
      <c r="W116" s="19"/>
      <c r="X116" s="17"/>
      <c r="Y116" s="18"/>
      <c r="Z116" s="18"/>
      <c r="AA116" s="18"/>
      <c r="AB116" s="18"/>
      <c r="AC116" s="18"/>
      <c r="AD116" s="19"/>
      <c r="AE116" s="17"/>
      <c r="AF116" s="18"/>
      <c r="AG116" s="18"/>
      <c r="AH116" s="18"/>
      <c r="AI116" s="18"/>
      <c r="AJ116" s="18"/>
      <c r="AK116" s="19"/>
      <c r="AL116" s="17">
        <v>2</v>
      </c>
      <c r="AM116" s="18"/>
      <c r="AN116" s="18"/>
      <c r="AO116" s="18"/>
      <c r="AP116" s="18"/>
      <c r="AQ116" s="18"/>
      <c r="AR116" s="19"/>
      <c r="AS116" s="17">
        <v>2</v>
      </c>
      <c r="AT116" s="18"/>
      <c r="AU116" s="18"/>
      <c r="AV116" s="18"/>
      <c r="AW116" s="18"/>
      <c r="AX116" s="18"/>
      <c r="AY116" s="19"/>
      <c r="AZ116" s="17">
        <v>2</v>
      </c>
      <c r="BA116" s="18"/>
      <c r="BB116" s="18"/>
      <c r="BC116" s="18"/>
      <c r="BD116" s="18"/>
      <c r="BE116" s="18"/>
      <c r="BF116" s="19"/>
      <c r="BG116" s="17">
        <v>2</v>
      </c>
      <c r="BH116" s="18"/>
      <c r="BI116" s="18"/>
      <c r="BJ116" s="18"/>
      <c r="BK116" s="18"/>
      <c r="BL116" s="18"/>
      <c r="BM116" s="19"/>
      <c r="BN116" s="17">
        <v>1</v>
      </c>
      <c r="BO116" s="18"/>
      <c r="BP116" s="18"/>
      <c r="BQ116" s="18"/>
      <c r="BR116" s="18"/>
      <c r="BS116" s="18"/>
      <c r="BT116" s="19"/>
      <c r="BU116" s="17">
        <v>1</v>
      </c>
      <c r="BV116" s="18"/>
      <c r="BW116" s="18"/>
      <c r="BX116" s="18"/>
      <c r="BY116" s="18"/>
      <c r="BZ116" s="18"/>
      <c r="CA116" s="19"/>
      <c r="CB116" s="17">
        <v>1</v>
      </c>
      <c r="CC116" s="18"/>
      <c r="CD116" s="18"/>
      <c r="CE116" s="18"/>
      <c r="CF116" s="18"/>
      <c r="CG116" s="18"/>
      <c r="CH116" s="19"/>
      <c r="CI116" s="17"/>
      <c r="CJ116" s="18"/>
      <c r="CK116" s="18"/>
      <c r="CL116" s="18"/>
      <c r="CM116" s="18"/>
      <c r="CN116" s="18"/>
      <c r="CO116" s="19"/>
      <c r="CP116" s="17"/>
      <c r="CQ116" s="18"/>
      <c r="CR116" s="18"/>
      <c r="CS116" s="18"/>
      <c r="CT116" s="18"/>
      <c r="CU116" s="18"/>
      <c r="CV116" s="19"/>
      <c r="CW116" s="17"/>
      <c r="CX116" s="18"/>
      <c r="CY116" s="18"/>
      <c r="CZ116" s="18"/>
      <c r="DA116" s="18"/>
      <c r="DB116" s="18"/>
      <c r="DC116" s="19"/>
      <c r="DD116" s="17"/>
      <c r="DE116" s="18"/>
      <c r="DF116" s="18"/>
      <c r="DG116" s="18"/>
      <c r="DH116" s="18"/>
      <c r="DI116" s="18"/>
      <c r="DJ116" s="19"/>
      <c r="DK116" s="17"/>
      <c r="DL116" s="18"/>
      <c r="DM116" s="18"/>
      <c r="DN116" s="18"/>
      <c r="DO116" s="18"/>
      <c r="DP116" s="18"/>
      <c r="DQ116" s="19"/>
      <c r="DR116" s="17"/>
      <c r="DS116" s="18"/>
      <c r="DT116" s="18"/>
      <c r="DU116" s="18"/>
      <c r="DV116" s="18"/>
      <c r="DW116" s="18"/>
      <c r="DX116" s="19"/>
      <c r="DY116" s="17"/>
      <c r="DZ116" s="18"/>
      <c r="EA116" s="18"/>
      <c r="EB116" s="18"/>
      <c r="EC116" s="18"/>
      <c r="ED116" s="18"/>
      <c r="EE116" s="19"/>
      <c r="EF116" s="17"/>
      <c r="EG116" s="18"/>
      <c r="EH116" s="18"/>
      <c r="EI116" s="18"/>
      <c r="EJ116" s="18"/>
      <c r="EK116" s="18"/>
      <c r="EL116" s="19"/>
      <c r="EM116" s="17"/>
      <c r="EN116" s="18"/>
      <c r="EO116" s="18"/>
      <c r="EP116" s="18"/>
      <c r="EQ116" s="18"/>
      <c r="ER116" s="18"/>
      <c r="ES116" s="19"/>
      <c r="ET116" s="17"/>
      <c r="EU116" s="18"/>
      <c r="EV116" s="18"/>
      <c r="EW116" s="18"/>
      <c r="EX116" s="18"/>
      <c r="EY116" s="18"/>
      <c r="EZ116" s="19"/>
      <c r="FA116" s="17"/>
      <c r="FB116" s="18"/>
      <c r="FC116" s="18"/>
      <c r="FD116" s="18"/>
      <c r="FE116" s="18"/>
      <c r="FF116" s="18"/>
      <c r="FG116" s="19"/>
      <c r="FH116" s="17"/>
      <c r="FI116" s="18"/>
      <c r="FJ116" s="18"/>
      <c r="FK116" s="18"/>
      <c r="FL116" s="18"/>
      <c r="FM116" s="18"/>
      <c r="FN116" s="19"/>
      <c r="FO116" s="17"/>
      <c r="FP116" s="18"/>
      <c r="FQ116" s="18"/>
      <c r="FR116" s="18"/>
      <c r="FS116" s="18"/>
      <c r="FT116" s="18"/>
      <c r="FU116" s="19"/>
      <c r="FV116" s="17"/>
      <c r="FW116" s="18"/>
      <c r="FX116" s="18"/>
      <c r="FY116" s="18"/>
      <c r="FZ116" s="18"/>
      <c r="GA116" s="18"/>
      <c r="GB116" s="19"/>
      <c r="GC116" s="17"/>
      <c r="GD116" s="18"/>
      <c r="GE116" s="18"/>
      <c r="GF116" s="18"/>
      <c r="GG116" s="18"/>
      <c r="GH116" s="18"/>
      <c r="GI116" s="19"/>
      <c r="GJ116" s="17"/>
      <c r="GK116" s="18"/>
      <c r="GL116" s="18"/>
      <c r="GM116" s="18"/>
      <c r="GN116" s="18"/>
      <c r="GO116" s="18"/>
      <c r="GP116" s="19"/>
      <c r="GQ116" s="17"/>
      <c r="GR116" s="18"/>
      <c r="GS116" s="18"/>
      <c r="GT116" s="18"/>
      <c r="GU116" s="18"/>
      <c r="GV116" s="18"/>
      <c r="GW116" s="19"/>
      <c r="GX116" s="17"/>
      <c r="GY116" s="18"/>
      <c r="GZ116" s="18"/>
      <c r="HA116" s="18"/>
      <c r="HB116" s="18"/>
      <c r="HC116" s="18"/>
      <c r="HD116" s="19"/>
      <c r="HE116" s="17"/>
      <c r="HF116" s="18"/>
      <c r="HG116" s="18"/>
      <c r="HH116" s="18"/>
      <c r="HI116" s="18"/>
      <c r="HJ116" s="18"/>
      <c r="HK116" s="19"/>
      <c r="HL116" s="17"/>
      <c r="HM116" s="18"/>
      <c r="HN116" s="18"/>
      <c r="HO116" s="18"/>
      <c r="HP116" s="18"/>
      <c r="HQ116" s="18"/>
      <c r="HR116" s="19"/>
      <c r="HS116" s="17"/>
      <c r="HT116" s="18"/>
      <c r="HU116" s="18"/>
      <c r="HV116" s="18"/>
      <c r="HW116" s="18"/>
      <c r="HX116" s="18"/>
      <c r="HY116" s="19"/>
      <c r="HZ116" s="17"/>
      <c r="IA116" s="18"/>
      <c r="IB116" s="18"/>
      <c r="IC116" s="18"/>
      <c r="ID116" s="18"/>
      <c r="IE116" s="18"/>
      <c r="IF116" s="19"/>
      <c r="IG116" s="17"/>
      <c r="IH116" s="18"/>
      <c r="II116" s="18"/>
      <c r="IJ116" s="18"/>
      <c r="IK116" s="18"/>
      <c r="IL116" s="18"/>
      <c r="IM116" s="19"/>
      <c r="IN116" s="17"/>
      <c r="IO116" s="18"/>
      <c r="IP116" s="18"/>
      <c r="IQ116" s="18"/>
      <c r="IR116" s="18"/>
      <c r="IS116" s="18"/>
      <c r="IT116" s="19"/>
      <c r="IU116" s="17"/>
      <c r="IV116" s="18"/>
      <c r="IW116" s="18"/>
      <c r="IX116" s="18"/>
      <c r="IY116" s="18"/>
      <c r="IZ116" s="18"/>
      <c r="JA116" s="19"/>
      <c r="JB116" s="17"/>
      <c r="JC116" s="18"/>
      <c r="JD116" s="18"/>
      <c r="JE116" s="18"/>
      <c r="JF116" s="18"/>
      <c r="JG116" s="18"/>
      <c r="JH116" s="19"/>
      <c r="JI116" s="17"/>
      <c r="JJ116" s="18"/>
      <c r="JK116" s="18"/>
      <c r="JL116" s="18"/>
      <c r="JM116" s="18"/>
      <c r="JN116" s="18"/>
      <c r="JO116" s="19"/>
      <c r="JP116" s="17"/>
      <c r="JQ116" s="18"/>
      <c r="JR116" s="18"/>
      <c r="JS116" s="18"/>
      <c r="JT116" s="18"/>
      <c r="JU116" s="18"/>
      <c r="JV116" s="19"/>
      <c r="JW116" s="17"/>
      <c r="JX116" s="18"/>
      <c r="JY116" s="18"/>
      <c r="JZ116" s="18"/>
      <c r="KA116" s="18"/>
      <c r="KB116" s="18"/>
      <c r="KC116" s="19"/>
      <c r="KD116" s="17"/>
      <c r="KE116" s="18"/>
      <c r="KF116" s="18"/>
      <c r="KG116" s="18"/>
      <c r="KH116" s="18"/>
      <c r="KI116" s="18"/>
      <c r="KJ116" s="19"/>
      <c r="KK116" s="17"/>
      <c r="KL116" s="18"/>
      <c r="KM116" s="18"/>
      <c r="KN116" s="18"/>
      <c r="KO116" s="18"/>
      <c r="KP116" s="18"/>
      <c r="KQ116" s="19"/>
      <c r="KR116" s="17"/>
      <c r="KS116" s="18"/>
      <c r="KT116" s="18"/>
      <c r="KU116" s="18"/>
      <c r="KV116" s="18"/>
      <c r="KW116" s="18"/>
      <c r="KX116" s="19"/>
      <c r="KY116" s="17"/>
      <c r="KZ116" s="18"/>
      <c r="LA116" s="18"/>
      <c r="LB116" s="18"/>
      <c r="LC116" s="18"/>
      <c r="LD116" s="18"/>
      <c r="LE116" s="19"/>
      <c r="LF116" s="17"/>
      <c r="LG116" s="18"/>
      <c r="LH116" s="18"/>
      <c r="LI116" s="18"/>
      <c r="LJ116" s="18"/>
      <c r="LK116" s="18"/>
      <c r="LL116" s="19"/>
      <c r="LM116" s="17"/>
      <c r="LN116" s="18"/>
      <c r="LO116" s="18"/>
      <c r="LP116" s="18"/>
      <c r="LQ116" s="18"/>
      <c r="LR116" s="18"/>
      <c r="LS116" s="19"/>
      <c r="LT116" s="17"/>
      <c r="LU116" s="18"/>
      <c r="LV116" s="18"/>
      <c r="LW116" s="18"/>
      <c r="LX116" s="18"/>
      <c r="LY116" s="18"/>
      <c r="LZ116" s="19"/>
      <c r="MA116" s="17"/>
      <c r="MB116" s="18"/>
      <c r="MC116" s="18"/>
      <c r="MD116" s="18"/>
      <c r="ME116" s="18"/>
      <c r="MF116" s="18"/>
      <c r="MG116" s="19"/>
      <c r="MH116" s="17"/>
      <c r="MI116" s="18"/>
      <c r="MJ116" s="18"/>
      <c r="MK116" s="18"/>
      <c r="ML116" s="18"/>
      <c r="MM116" s="18"/>
      <c r="MN116" s="19"/>
      <c r="MO116" s="17"/>
      <c r="MP116" s="18"/>
      <c r="MQ116" s="18"/>
      <c r="MR116" s="18"/>
      <c r="MS116" s="18"/>
      <c r="MT116" s="18"/>
      <c r="MU116" s="19"/>
      <c r="MV116" s="17"/>
      <c r="MW116" s="18"/>
      <c r="MX116" s="18"/>
      <c r="MY116" s="18"/>
      <c r="MZ116" s="18"/>
      <c r="NA116" s="18"/>
      <c r="NB116" s="19"/>
      <c r="NC116" s="17"/>
      <c r="ND116" s="18"/>
      <c r="NE116" s="18"/>
      <c r="NF116" s="18"/>
      <c r="NG116" s="18"/>
      <c r="NH116" s="18"/>
      <c r="NI116" s="19"/>
      <c r="NJ116" s="17"/>
      <c r="NK116" s="18"/>
      <c r="NL116" s="18"/>
      <c r="NM116" s="18"/>
      <c r="NN116" s="18"/>
      <c r="NO116" s="18"/>
      <c r="NP116" s="19"/>
      <c r="NQ116" s="17"/>
      <c r="NR116" s="18"/>
      <c r="NS116" s="18"/>
      <c r="NT116" s="18"/>
      <c r="NU116" s="18"/>
      <c r="NV116" s="18"/>
      <c r="NW116" s="19"/>
    </row>
  </sheetData>
  <mergeCells count="1143">
    <mergeCell ref="GX5:HD5"/>
    <mergeCell ref="HE5:HK5"/>
    <mergeCell ref="HL5:HR5"/>
    <mergeCell ref="HS5:HY5"/>
    <mergeCell ref="IN5:IT5"/>
    <mergeCell ref="IU5:JA5"/>
    <mergeCell ref="JB5:JH5"/>
    <mergeCell ref="JI5:JO5"/>
    <mergeCell ref="JP5:JV5"/>
    <mergeCell ref="JW5:KC5"/>
    <mergeCell ref="KD5:KJ5"/>
    <mergeCell ref="KK5:KQ5"/>
    <mergeCell ref="KR5:KX5"/>
    <mergeCell ref="KY5:LE5"/>
    <mergeCell ref="LF5:LL5"/>
    <mergeCell ref="LM5:LS5"/>
    <mergeCell ref="NJ5:NP5"/>
    <mergeCell ref="NQ5:NW5"/>
    <mergeCell ref="LT5:LZ5"/>
    <mergeCell ref="MA5:MG5"/>
    <mergeCell ref="MH5:MN5"/>
    <mergeCell ref="MO5:MU5"/>
    <mergeCell ref="MV5:NB5"/>
    <mergeCell ref="NC5:NI5"/>
    <mergeCell ref="CB5:CH5"/>
    <mergeCell ref="CI5:CO5"/>
    <mergeCell ref="CP5:CV5"/>
    <mergeCell ref="CW5:DC5"/>
    <mergeCell ref="DD5:DJ5"/>
    <mergeCell ref="DK5:DQ5"/>
    <mergeCell ref="DR5:DX5"/>
    <mergeCell ref="DY5:EE5"/>
    <mergeCell ref="EF5:EL5"/>
    <mergeCell ref="EM5:ES5"/>
    <mergeCell ref="ET5:EZ5"/>
    <mergeCell ref="FA5:FG5"/>
    <mergeCell ref="FH5:FN5"/>
    <mergeCell ref="FO5:FU5"/>
    <mergeCell ref="FV5:GB5"/>
    <mergeCell ref="GC5:GI5"/>
    <mergeCell ref="GJ5:GP5"/>
    <mergeCell ref="GQ5:GW5"/>
    <mergeCell ref="HE4:HK4"/>
    <mergeCell ref="HL4:HR4"/>
    <mergeCell ref="HS4:HY4"/>
    <mergeCell ref="HZ4:IF4"/>
    <mergeCell ref="HZ5:IF5"/>
    <mergeCell ref="IG5:IM5"/>
    <mergeCell ref="IU4:JA4"/>
    <mergeCell ref="JB4:JH4"/>
    <mergeCell ref="JI4:JO4"/>
    <mergeCell ref="JP4:JV4"/>
    <mergeCell ref="JW4:KC4"/>
    <mergeCell ref="KD4:KJ4"/>
    <mergeCell ref="KK4:KQ4"/>
    <mergeCell ref="KR4:KX4"/>
    <mergeCell ref="KY4:LE4"/>
    <mergeCell ref="LF4:LL4"/>
    <mergeCell ref="LM4:LS4"/>
    <mergeCell ref="LT4:LZ4"/>
    <mergeCell ref="MA4:MG4"/>
    <mergeCell ref="MH4:MN4"/>
    <mergeCell ref="MO4:MU4"/>
    <mergeCell ref="MV4:NB4"/>
    <mergeCell ref="NC4:NI4"/>
    <mergeCell ref="NJ4:NP4"/>
    <mergeCell ref="NQ4:NW4"/>
    <mergeCell ref="V5:W5"/>
    <mergeCell ref="X5:AD5"/>
    <mergeCell ref="AE5:AK5"/>
    <mergeCell ref="AL5:AR5"/>
    <mergeCell ref="AS5:AY5"/>
    <mergeCell ref="AZ5:BF5"/>
    <mergeCell ref="BG5:BM5"/>
    <mergeCell ref="BN5:BT5"/>
    <mergeCell ref="BU5:CA5"/>
    <mergeCell ref="CI4:CO4"/>
    <mergeCell ref="CP4:CV4"/>
    <mergeCell ref="CW4:DC4"/>
    <mergeCell ref="DD4:DJ4"/>
    <mergeCell ref="DK4:DQ4"/>
    <mergeCell ref="DR4:DX4"/>
    <mergeCell ref="DY4:EE4"/>
    <mergeCell ref="EF4:EL4"/>
    <mergeCell ref="EM4:ES4"/>
    <mergeCell ref="ET4:EZ4"/>
    <mergeCell ref="FA4:FG4"/>
    <mergeCell ref="FH4:FN4"/>
    <mergeCell ref="FV3:GB3"/>
    <mergeCell ref="GC3:GI3"/>
    <mergeCell ref="IG4:IM4"/>
    <mergeCell ref="IN4:IT4"/>
    <mergeCell ref="FO4:FU4"/>
    <mergeCell ref="FV4:GB4"/>
    <mergeCell ref="GC4:GI4"/>
    <mergeCell ref="GJ4:GP4"/>
    <mergeCell ref="GQ4:GW4"/>
    <mergeCell ref="GX4:HD4"/>
    <mergeCell ref="JW3:KC3"/>
    <mergeCell ref="KD3:KJ3"/>
    <mergeCell ref="KK3:KQ3"/>
    <mergeCell ref="HL3:HR3"/>
    <mergeCell ref="HS3:HY3"/>
    <mergeCell ref="HZ3:IF3"/>
    <mergeCell ref="IG3:IM3"/>
    <mergeCell ref="IN3:IT3"/>
    <mergeCell ref="IU3:JA3"/>
    <mergeCell ref="MO3:MU3"/>
    <mergeCell ref="MV3:NB3"/>
    <mergeCell ref="NC3:NI3"/>
    <mergeCell ref="NJ3:NP3"/>
    <mergeCell ref="NQ3:NW3"/>
    <mergeCell ref="KR3:KX3"/>
    <mergeCell ref="KY3:LE3"/>
    <mergeCell ref="LF3:LL3"/>
    <mergeCell ref="LM3:LS3"/>
    <mergeCell ref="LT3:LZ3"/>
    <mergeCell ref="AZ4:BF4"/>
    <mergeCell ref="BG4:BM4"/>
    <mergeCell ref="BN4:BT4"/>
    <mergeCell ref="BU4:CA4"/>
    <mergeCell ref="CB4:CH4"/>
    <mergeCell ref="MH3:MN3"/>
    <mergeCell ref="MA3:MG3"/>
    <mergeCell ref="JB3:JH3"/>
    <mergeCell ref="JI3:JO3"/>
    <mergeCell ref="JP3:JV3"/>
    <mergeCell ref="AZ3:BF3"/>
    <mergeCell ref="BG3:BM3"/>
    <mergeCell ref="BN3:BT3"/>
    <mergeCell ref="BU3:CA3"/>
    <mergeCell ref="CB3:CH3"/>
    <mergeCell ref="CI3:CO3"/>
    <mergeCell ref="FO3:FU3"/>
    <mergeCell ref="CP3:CV3"/>
    <mergeCell ref="CW3:DC3"/>
    <mergeCell ref="DD3:DJ3"/>
    <mergeCell ref="DK3:DQ3"/>
    <mergeCell ref="DR3:DX3"/>
    <mergeCell ref="DY3:EE3"/>
    <mergeCell ref="M3:M5"/>
    <mergeCell ref="GJ3:GP3"/>
    <mergeCell ref="GQ3:GW3"/>
    <mergeCell ref="GX3:HD3"/>
    <mergeCell ref="HE3:HK3"/>
    <mergeCell ref="EF3:EL3"/>
    <mergeCell ref="EM3:ES3"/>
    <mergeCell ref="ET3:EZ3"/>
    <mergeCell ref="FA3:FG3"/>
    <mergeCell ref="FH3:FN3"/>
    <mergeCell ref="N3:N5"/>
    <mergeCell ref="O3:O5"/>
    <mergeCell ref="P3:P5"/>
    <mergeCell ref="Q3:Q5"/>
    <mergeCell ref="R3:R5"/>
    <mergeCell ref="H3:H5"/>
    <mergeCell ref="I3:I5"/>
    <mergeCell ref="J3:J5"/>
    <mergeCell ref="K3:K5"/>
    <mergeCell ref="L3:L5"/>
    <mergeCell ref="V3:W3"/>
    <mergeCell ref="X3:AD3"/>
    <mergeCell ref="AE3:AK3"/>
    <mergeCell ref="AL3:AR3"/>
    <mergeCell ref="AS3:AY3"/>
    <mergeCell ref="V4:W4"/>
    <mergeCell ref="X4:AD4"/>
    <mergeCell ref="AE4:AK4"/>
    <mergeCell ref="AL4:AR4"/>
    <mergeCell ref="AS4:AY4"/>
    <mergeCell ref="KK104:KQ104"/>
    <mergeCell ref="KR104:KX104"/>
    <mergeCell ref="A3:A5"/>
    <mergeCell ref="B3:B5"/>
    <mergeCell ref="C3:C5"/>
    <mergeCell ref="D3:D5"/>
    <mergeCell ref="E3:E5"/>
    <mergeCell ref="F3:F5"/>
    <mergeCell ref="G3:G5"/>
    <mergeCell ref="S3:S5"/>
    <mergeCell ref="NQ104:NW104"/>
    <mergeCell ref="KY104:LE104"/>
    <mergeCell ref="LF104:LL104"/>
    <mergeCell ref="LM104:LS104"/>
    <mergeCell ref="LT104:LZ104"/>
    <mergeCell ref="MA104:MG104"/>
    <mergeCell ref="MH104:MN104"/>
    <mergeCell ref="FO104:FU104"/>
    <mergeCell ref="FV104:GB104"/>
    <mergeCell ref="MO104:MU104"/>
    <mergeCell ref="MV104:NB104"/>
    <mergeCell ref="NC104:NI104"/>
    <mergeCell ref="NJ104:NP104"/>
    <mergeCell ref="JI104:JO104"/>
    <mergeCell ref="JP104:JV104"/>
    <mergeCell ref="JW104:KC104"/>
    <mergeCell ref="KD104:KJ104"/>
    <mergeCell ref="JB104:JH104"/>
    <mergeCell ref="GC104:GI104"/>
    <mergeCell ref="GJ104:GP104"/>
    <mergeCell ref="GQ104:GW104"/>
    <mergeCell ref="GX104:HD104"/>
    <mergeCell ref="HE104:HK104"/>
    <mergeCell ref="HL104:HR104"/>
    <mergeCell ref="AZ104:BF104"/>
    <mergeCell ref="HS104:HY104"/>
    <mergeCell ref="HZ104:IF104"/>
    <mergeCell ref="IG104:IM104"/>
    <mergeCell ref="IN104:IT104"/>
    <mergeCell ref="IU104:JA104"/>
    <mergeCell ref="EM104:ES104"/>
    <mergeCell ref="ET104:EZ104"/>
    <mergeCell ref="FA104:FG104"/>
    <mergeCell ref="FH104:FN104"/>
    <mergeCell ref="BG104:BM104"/>
    <mergeCell ref="BN104:BT104"/>
    <mergeCell ref="BU104:CA104"/>
    <mergeCell ref="CB104:CH104"/>
    <mergeCell ref="CI104:CO104"/>
    <mergeCell ref="CP104:CV104"/>
    <mergeCell ref="CW104:DC104"/>
    <mergeCell ref="DD104:DJ104"/>
    <mergeCell ref="DK104:DQ104"/>
    <mergeCell ref="DR104:DX104"/>
    <mergeCell ref="DY104:EE104"/>
    <mergeCell ref="EF104:EL104"/>
    <mergeCell ref="JB103:JH103"/>
    <mergeCell ref="JI103:JO103"/>
    <mergeCell ref="JP103:JV103"/>
    <mergeCell ref="JW103:KC103"/>
    <mergeCell ref="KD103:KJ103"/>
    <mergeCell ref="KK103:KQ103"/>
    <mergeCell ref="KR103:KX103"/>
    <mergeCell ref="KY103:LE103"/>
    <mergeCell ref="LF103:LL103"/>
    <mergeCell ref="LM103:LS103"/>
    <mergeCell ref="LT103:LZ103"/>
    <mergeCell ref="MA103:MG103"/>
    <mergeCell ref="MH103:MN103"/>
    <mergeCell ref="MO103:MU103"/>
    <mergeCell ref="MV103:NB103"/>
    <mergeCell ref="NC103:NI103"/>
    <mergeCell ref="NJ103:NP103"/>
    <mergeCell ref="NQ103:NW103"/>
    <mergeCell ref="EF103:EL103"/>
    <mergeCell ref="EM103:ES103"/>
    <mergeCell ref="ET103:EZ103"/>
    <mergeCell ref="FA103:FG103"/>
    <mergeCell ref="FH103:FN103"/>
    <mergeCell ref="FO103:FU103"/>
    <mergeCell ref="FV103:GB103"/>
    <mergeCell ref="GC103:GI103"/>
    <mergeCell ref="GJ103:GP103"/>
    <mergeCell ref="GQ103:GW103"/>
    <mergeCell ref="GX103:HD103"/>
    <mergeCell ref="HE103:HK103"/>
    <mergeCell ref="HL103:HR103"/>
    <mergeCell ref="HS103:HY103"/>
    <mergeCell ref="HZ103:IF103"/>
    <mergeCell ref="IG103:IM103"/>
    <mergeCell ref="IN103:IT103"/>
    <mergeCell ref="IU103:JA103"/>
    <mergeCell ref="EF102:EL102"/>
    <mergeCell ref="BG102:BM102"/>
    <mergeCell ref="BN102:BT102"/>
    <mergeCell ref="BU102:CA102"/>
    <mergeCell ref="CB102:CH102"/>
    <mergeCell ref="CI102:CO102"/>
    <mergeCell ref="CP102:CV102"/>
    <mergeCell ref="MV102:NB102"/>
    <mergeCell ref="NC102:NI102"/>
    <mergeCell ref="NJ102:NP102"/>
    <mergeCell ref="NQ102:NW102"/>
    <mergeCell ref="FH102:FN102"/>
    <mergeCell ref="FO102:FU102"/>
    <mergeCell ref="FV102:GB102"/>
    <mergeCell ref="BG103:BM103"/>
    <mergeCell ref="BN103:BT103"/>
    <mergeCell ref="BU103:CA103"/>
    <mergeCell ref="CB103:CH103"/>
    <mergeCell ref="CI103:CO103"/>
    <mergeCell ref="MO102:MU102"/>
    <mergeCell ref="CW102:DC102"/>
    <mergeCell ref="DD102:DJ102"/>
    <mergeCell ref="DK102:DQ102"/>
    <mergeCell ref="DR102:DX102"/>
    <mergeCell ref="EM102:ES102"/>
    <mergeCell ref="ET102:EZ102"/>
    <mergeCell ref="FA102:FG102"/>
    <mergeCell ref="CP103:CV103"/>
    <mergeCell ref="CW103:DC103"/>
    <mergeCell ref="DD103:DJ103"/>
    <mergeCell ref="DK103:DQ103"/>
    <mergeCell ref="DR103:DX103"/>
    <mergeCell ref="DY103:EE103"/>
    <mergeCell ref="DY102:EE102"/>
    <mergeCell ref="GC102:GI102"/>
    <mergeCell ref="GJ102:GP102"/>
    <mergeCell ref="GQ102:GW102"/>
    <mergeCell ref="GX102:HD102"/>
    <mergeCell ref="HE102:HK102"/>
    <mergeCell ref="HL102:HR102"/>
    <mergeCell ref="HS102:HY102"/>
    <mergeCell ref="HZ102:IF102"/>
    <mergeCell ref="IG102:IM102"/>
    <mergeCell ref="IN102:IT102"/>
    <mergeCell ref="IU102:JA102"/>
    <mergeCell ref="JB102:JH102"/>
    <mergeCell ref="JI102:JO102"/>
    <mergeCell ref="JP102:JV102"/>
    <mergeCell ref="JW102:KC102"/>
    <mergeCell ref="KD102:KJ102"/>
    <mergeCell ref="KK102:KQ102"/>
    <mergeCell ref="KR102:KX102"/>
    <mergeCell ref="KY102:LE102"/>
    <mergeCell ref="LF102:LL102"/>
    <mergeCell ref="LM102:LS102"/>
    <mergeCell ref="LT102:LZ102"/>
    <mergeCell ref="MA102:MG102"/>
    <mergeCell ref="MH102:MN102"/>
    <mergeCell ref="M102:M104"/>
    <mergeCell ref="N102:N104"/>
    <mergeCell ref="V103:W103"/>
    <mergeCell ref="X103:AD103"/>
    <mergeCell ref="AE103:AK103"/>
    <mergeCell ref="AL103:AR103"/>
    <mergeCell ref="V104:W104"/>
    <mergeCell ref="X104:AD104"/>
    <mergeCell ref="AE104:AK104"/>
    <mergeCell ref="AL104:AR104"/>
    <mergeCell ref="AS102:AY102"/>
    <mergeCell ref="AZ102:BF102"/>
    <mergeCell ref="O102:O104"/>
    <mergeCell ref="P102:P104"/>
    <mergeCell ref="Q102:Q104"/>
    <mergeCell ref="R102:R104"/>
    <mergeCell ref="S102:S104"/>
    <mergeCell ref="AS103:AY103"/>
    <mergeCell ref="AZ103:BF103"/>
    <mergeCell ref="AS104:AY104"/>
    <mergeCell ref="G102:G104"/>
    <mergeCell ref="H102:H104"/>
    <mergeCell ref="V102:W102"/>
    <mergeCell ref="X102:AD102"/>
    <mergeCell ref="AE102:AK102"/>
    <mergeCell ref="AL102:AR102"/>
    <mergeCell ref="I102:I104"/>
    <mergeCell ref="J102:J104"/>
    <mergeCell ref="K102:K104"/>
    <mergeCell ref="L102:L104"/>
    <mergeCell ref="GQ107:GW107"/>
    <mergeCell ref="GX107:HD107"/>
    <mergeCell ref="HE107:HK107"/>
    <mergeCell ref="HL107:HR107"/>
    <mergeCell ref="A102:A104"/>
    <mergeCell ref="B102:B104"/>
    <mergeCell ref="C102:C104"/>
    <mergeCell ref="D102:D104"/>
    <mergeCell ref="E102:E104"/>
    <mergeCell ref="F102:F104"/>
    <mergeCell ref="IG107:IM107"/>
    <mergeCell ref="IN107:IT107"/>
    <mergeCell ref="IU107:JA107"/>
    <mergeCell ref="JB107:JH107"/>
    <mergeCell ref="JI107:JO107"/>
    <mergeCell ref="JP107:JV107"/>
    <mergeCell ref="JW107:KC107"/>
    <mergeCell ref="KD107:KJ107"/>
    <mergeCell ref="KK107:KQ107"/>
    <mergeCell ref="KR107:KX107"/>
    <mergeCell ref="KY107:LE107"/>
    <mergeCell ref="LF107:LL107"/>
    <mergeCell ref="NC107:NI107"/>
    <mergeCell ref="NJ107:NP107"/>
    <mergeCell ref="NQ107:NW107"/>
    <mergeCell ref="LM107:LS107"/>
    <mergeCell ref="LT107:LZ107"/>
    <mergeCell ref="MA107:MG107"/>
    <mergeCell ref="MH107:MN107"/>
    <mergeCell ref="MO107:MU107"/>
    <mergeCell ref="MV107:NB107"/>
    <mergeCell ref="BU107:CA107"/>
    <mergeCell ref="CB107:CH107"/>
    <mergeCell ref="CI107:CO107"/>
    <mergeCell ref="CP107:CV107"/>
    <mergeCell ref="CW107:DC107"/>
    <mergeCell ref="DD107:DJ107"/>
    <mergeCell ref="GJ107:GP107"/>
    <mergeCell ref="DK107:DQ107"/>
    <mergeCell ref="DR107:DX107"/>
    <mergeCell ref="DY107:EE107"/>
    <mergeCell ref="EF107:EL107"/>
    <mergeCell ref="EM107:ES107"/>
    <mergeCell ref="ET107:EZ107"/>
    <mergeCell ref="HE106:HK106"/>
    <mergeCell ref="HL106:HR106"/>
    <mergeCell ref="HS106:HY106"/>
    <mergeCell ref="HS107:HY107"/>
    <mergeCell ref="HZ107:IF107"/>
    <mergeCell ref="FA107:FG107"/>
    <mergeCell ref="FH107:FN107"/>
    <mergeCell ref="FO107:FU107"/>
    <mergeCell ref="FV107:GB107"/>
    <mergeCell ref="GC107:GI107"/>
    <mergeCell ref="IN106:IT106"/>
    <mergeCell ref="IU106:JA106"/>
    <mergeCell ref="JB106:JH106"/>
    <mergeCell ref="JI106:JO106"/>
    <mergeCell ref="JP106:JV106"/>
    <mergeCell ref="JW106:KC106"/>
    <mergeCell ref="KD106:KJ106"/>
    <mergeCell ref="KK106:KQ106"/>
    <mergeCell ref="KR106:KX106"/>
    <mergeCell ref="KY106:LE106"/>
    <mergeCell ref="LF106:LL106"/>
    <mergeCell ref="LM106:LS106"/>
    <mergeCell ref="LT106:LZ106"/>
    <mergeCell ref="MA106:MG106"/>
    <mergeCell ref="MH106:MN106"/>
    <mergeCell ref="MO106:MU106"/>
    <mergeCell ref="MV106:NB106"/>
    <mergeCell ref="NC106:NI106"/>
    <mergeCell ref="NJ106:NP106"/>
    <mergeCell ref="NQ106:NW106"/>
    <mergeCell ref="V107:W107"/>
    <mergeCell ref="X107:AD107"/>
    <mergeCell ref="AE107:AK107"/>
    <mergeCell ref="AL107:AR107"/>
    <mergeCell ref="AS107:AY107"/>
    <mergeCell ref="AZ107:BF107"/>
    <mergeCell ref="BG107:BM107"/>
    <mergeCell ref="BN107:BT107"/>
    <mergeCell ref="CB106:CH106"/>
    <mergeCell ref="CI106:CO106"/>
    <mergeCell ref="CP106:CV106"/>
    <mergeCell ref="CW106:DC106"/>
    <mergeCell ref="DD106:DJ106"/>
    <mergeCell ref="DK106:DQ106"/>
    <mergeCell ref="DR106:DX106"/>
    <mergeCell ref="DY106:EE106"/>
    <mergeCell ref="EF106:EL106"/>
    <mergeCell ref="EM106:ES106"/>
    <mergeCell ref="ET106:EZ106"/>
    <mergeCell ref="FA106:FG106"/>
    <mergeCell ref="HZ105:IF105"/>
    <mergeCell ref="HZ106:IF106"/>
    <mergeCell ref="IG106:IM106"/>
    <mergeCell ref="FH106:FN106"/>
    <mergeCell ref="FO106:FU106"/>
    <mergeCell ref="FV106:GB106"/>
    <mergeCell ref="GC106:GI106"/>
    <mergeCell ref="GJ106:GP106"/>
    <mergeCell ref="GQ106:GW106"/>
    <mergeCell ref="GX106:HD106"/>
    <mergeCell ref="IU105:JA105"/>
    <mergeCell ref="JB105:JH105"/>
    <mergeCell ref="JI105:JO105"/>
    <mergeCell ref="JP105:JV105"/>
    <mergeCell ref="JW105:KC105"/>
    <mergeCell ref="KD105:KJ105"/>
    <mergeCell ref="KK105:KQ105"/>
    <mergeCell ref="KR105:KX105"/>
    <mergeCell ref="KY105:LE105"/>
    <mergeCell ref="LF105:LL105"/>
    <mergeCell ref="LM105:LS105"/>
    <mergeCell ref="LT105:LZ105"/>
    <mergeCell ref="MA105:MG105"/>
    <mergeCell ref="MH105:MN105"/>
    <mergeCell ref="MO105:MU105"/>
    <mergeCell ref="MV105:NB105"/>
    <mergeCell ref="NC105:NI105"/>
    <mergeCell ref="NJ105:NP105"/>
    <mergeCell ref="NQ105:NW105"/>
    <mergeCell ref="V106:W106"/>
    <mergeCell ref="X106:AD106"/>
    <mergeCell ref="AE106:AK106"/>
    <mergeCell ref="AL106:AR106"/>
    <mergeCell ref="AS106:AY106"/>
    <mergeCell ref="AZ106:BF106"/>
    <mergeCell ref="BG106:BM106"/>
    <mergeCell ref="BN106:BT106"/>
    <mergeCell ref="BU106:CA106"/>
    <mergeCell ref="FA105:FG105"/>
    <mergeCell ref="FH105:FN105"/>
    <mergeCell ref="CI105:CO105"/>
    <mergeCell ref="CP105:CV105"/>
    <mergeCell ref="CW105:DC105"/>
    <mergeCell ref="DD105:DJ105"/>
    <mergeCell ref="DK105:DQ105"/>
    <mergeCell ref="DR105:DX105"/>
    <mergeCell ref="IN105:IT105"/>
    <mergeCell ref="FO105:FU105"/>
    <mergeCell ref="FV105:GB105"/>
    <mergeCell ref="GC105:GI105"/>
    <mergeCell ref="GJ105:GP105"/>
    <mergeCell ref="GQ105:GW105"/>
    <mergeCell ref="GX105:HD105"/>
    <mergeCell ref="HE105:HK105"/>
    <mergeCell ref="HL105:HR105"/>
    <mergeCell ref="HS105:HY105"/>
    <mergeCell ref="M105:M107"/>
    <mergeCell ref="N105:N107"/>
    <mergeCell ref="O105:O107"/>
    <mergeCell ref="P105:P107"/>
    <mergeCell ref="Q105:Q107"/>
    <mergeCell ref="IG105:IM105"/>
    <mergeCell ref="DY105:EE105"/>
    <mergeCell ref="EF105:EL105"/>
    <mergeCell ref="EM105:ES105"/>
    <mergeCell ref="ET105:EZ105"/>
    <mergeCell ref="R105:R107"/>
    <mergeCell ref="S105:S107"/>
    <mergeCell ref="V105:W105"/>
    <mergeCell ref="X105:AD105"/>
    <mergeCell ref="AE105:AK105"/>
    <mergeCell ref="AL105:AR105"/>
    <mergeCell ref="AS105:AY105"/>
    <mergeCell ref="AZ105:BF105"/>
    <mergeCell ref="BG105:BM105"/>
    <mergeCell ref="BN105:BT105"/>
    <mergeCell ref="BU105:CA105"/>
    <mergeCell ref="CB105:CH105"/>
    <mergeCell ref="A105:A107"/>
    <mergeCell ref="B105:B107"/>
    <mergeCell ref="C105:C107"/>
    <mergeCell ref="D105:D107"/>
    <mergeCell ref="E105:E107"/>
    <mergeCell ref="F105:F107"/>
    <mergeCell ref="G105:G107"/>
    <mergeCell ref="H105:H107"/>
    <mergeCell ref="I105:I107"/>
    <mergeCell ref="J105:J107"/>
    <mergeCell ref="K105:K107"/>
    <mergeCell ref="L105:L107"/>
    <mergeCell ref="EF110:EL110"/>
    <mergeCell ref="BG110:BM110"/>
    <mergeCell ref="BN110:BT110"/>
    <mergeCell ref="BU110:CA110"/>
    <mergeCell ref="CB110:CH110"/>
    <mergeCell ref="CI110:CO110"/>
    <mergeCell ref="CP110:CV110"/>
    <mergeCell ref="NJ110:NP110"/>
    <mergeCell ref="NQ110:NW110"/>
    <mergeCell ref="FH110:FN110"/>
    <mergeCell ref="FO110:FU110"/>
    <mergeCell ref="FV110:GB110"/>
    <mergeCell ref="CW110:DC110"/>
    <mergeCell ref="DD110:DJ110"/>
    <mergeCell ref="DK110:DQ110"/>
    <mergeCell ref="DR110:DX110"/>
    <mergeCell ref="DY110:EE110"/>
    <mergeCell ref="EM110:ES110"/>
    <mergeCell ref="ET110:EZ110"/>
    <mergeCell ref="FA110:FG110"/>
    <mergeCell ref="MO110:MU110"/>
    <mergeCell ref="MV110:NB110"/>
    <mergeCell ref="NC110:NI110"/>
    <mergeCell ref="GC110:GI110"/>
    <mergeCell ref="GJ110:GP110"/>
    <mergeCell ref="GQ110:GW110"/>
    <mergeCell ref="GX110:HD110"/>
    <mergeCell ref="HE110:HK110"/>
    <mergeCell ref="HL110:HR110"/>
    <mergeCell ref="HS110:HY110"/>
    <mergeCell ref="HZ110:IF110"/>
    <mergeCell ref="IG110:IM110"/>
    <mergeCell ref="IN110:IT110"/>
    <mergeCell ref="IU110:JA110"/>
    <mergeCell ref="JB110:JH110"/>
    <mergeCell ref="JI110:JO110"/>
    <mergeCell ref="JP110:JV110"/>
    <mergeCell ref="JW110:KC110"/>
    <mergeCell ref="KD110:KJ110"/>
    <mergeCell ref="KK110:KQ110"/>
    <mergeCell ref="KR110:KX110"/>
    <mergeCell ref="KY110:LE110"/>
    <mergeCell ref="LF110:LL110"/>
    <mergeCell ref="LM110:LS110"/>
    <mergeCell ref="LT110:LZ110"/>
    <mergeCell ref="MA110:MG110"/>
    <mergeCell ref="MH110:MN110"/>
    <mergeCell ref="HL109:HR109"/>
    <mergeCell ref="HS109:HY109"/>
    <mergeCell ref="HZ109:IF109"/>
    <mergeCell ref="IG109:IM109"/>
    <mergeCell ref="IN109:IT109"/>
    <mergeCell ref="IU109:JA109"/>
    <mergeCell ref="JB109:JH109"/>
    <mergeCell ref="JI109:JO109"/>
    <mergeCell ref="JP109:JV109"/>
    <mergeCell ref="JW109:KC109"/>
    <mergeCell ref="KD109:KJ109"/>
    <mergeCell ref="KK109:KQ109"/>
    <mergeCell ref="KR109:KX109"/>
    <mergeCell ref="KY109:LE109"/>
    <mergeCell ref="LF109:LL109"/>
    <mergeCell ref="LM109:LS109"/>
    <mergeCell ref="LT109:LZ109"/>
    <mergeCell ref="MA109:MG109"/>
    <mergeCell ref="MH109:MN109"/>
    <mergeCell ref="MO109:MU109"/>
    <mergeCell ref="MV109:NB109"/>
    <mergeCell ref="NC109:NI109"/>
    <mergeCell ref="NJ109:NP109"/>
    <mergeCell ref="NQ109:NW109"/>
    <mergeCell ref="BG109:BM109"/>
    <mergeCell ref="BN109:BT109"/>
    <mergeCell ref="BU109:CA109"/>
    <mergeCell ref="CB109:CH109"/>
    <mergeCell ref="CI109:CO109"/>
    <mergeCell ref="V110:W110"/>
    <mergeCell ref="X110:AD110"/>
    <mergeCell ref="AE110:AK110"/>
    <mergeCell ref="AL110:AR110"/>
    <mergeCell ref="AS110:AY110"/>
    <mergeCell ref="CP109:CV109"/>
    <mergeCell ref="CW109:DC109"/>
    <mergeCell ref="DD109:DJ109"/>
    <mergeCell ref="DK109:DQ109"/>
    <mergeCell ref="DR109:DX109"/>
    <mergeCell ref="DY109:EE109"/>
    <mergeCell ref="HE109:HK109"/>
    <mergeCell ref="EF109:EL109"/>
    <mergeCell ref="EM109:ES109"/>
    <mergeCell ref="ET109:EZ109"/>
    <mergeCell ref="FA109:FG109"/>
    <mergeCell ref="FH109:FN109"/>
    <mergeCell ref="FO109:FU109"/>
    <mergeCell ref="FV109:GB109"/>
    <mergeCell ref="GC109:GI109"/>
    <mergeCell ref="GC108:GI108"/>
    <mergeCell ref="GJ108:GP108"/>
    <mergeCell ref="GQ108:GW108"/>
    <mergeCell ref="GX108:HD108"/>
    <mergeCell ref="GJ109:GP109"/>
    <mergeCell ref="GQ109:GW109"/>
    <mergeCell ref="GX109:HD109"/>
    <mergeCell ref="HS108:HY108"/>
    <mergeCell ref="HZ108:IF108"/>
    <mergeCell ref="IG108:IM108"/>
    <mergeCell ref="IN108:IT108"/>
    <mergeCell ref="IU108:JA108"/>
    <mergeCell ref="JB108:JH108"/>
    <mergeCell ref="JI108:JO108"/>
    <mergeCell ref="JP108:JV108"/>
    <mergeCell ref="JW108:KC108"/>
    <mergeCell ref="KD108:KJ108"/>
    <mergeCell ref="KK108:KQ108"/>
    <mergeCell ref="KR108:KX108"/>
    <mergeCell ref="KY108:LE108"/>
    <mergeCell ref="LF108:LL108"/>
    <mergeCell ref="LM108:LS108"/>
    <mergeCell ref="LT108:LZ108"/>
    <mergeCell ref="MA108:MG108"/>
    <mergeCell ref="MH108:MN108"/>
    <mergeCell ref="MO108:MU108"/>
    <mergeCell ref="MV108:NB108"/>
    <mergeCell ref="NC108:NI108"/>
    <mergeCell ref="NJ108:NP108"/>
    <mergeCell ref="NQ108:NW108"/>
    <mergeCell ref="V109:W109"/>
    <mergeCell ref="X109:AD109"/>
    <mergeCell ref="AE109:AK109"/>
    <mergeCell ref="AL109:AR109"/>
    <mergeCell ref="AS109:AY109"/>
    <mergeCell ref="BG108:BM108"/>
    <mergeCell ref="BN108:BT108"/>
    <mergeCell ref="BU108:CA108"/>
    <mergeCell ref="CB108:CH108"/>
    <mergeCell ref="CI108:CO108"/>
    <mergeCell ref="CP108:CV108"/>
    <mergeCell ref="CW108:DC108"/>
    <mergeCell ref="DD108:DJ108"/>
    <mergeCell ref="DK108:DQ108"/>
    <mergeCell ref="DR108:DX108"/>
    <mergeCell ref="DY108:EE108"/>
    <mergeCell ref="EF108:EL108"/>
    <mergeCell ref="M108:M110"/>
    <mergeCell ref="N108:N110"/>
    <mergeCell ref="HE108:HK108"/>
    <mergeCell ref="HL108:HR108"/>
    <mergeCell ref="EM108:ES108"/>
    <mergeCell ref="ET108:EZ108"/>
    <mergeCell ref="FA108:FG108"/>
    <mergeCell ref="FH108:FN108"/>
    <mergeCell ref="FO108:FU108"/>
    <mergeCell ref="FV108:GB108"/>
    <mergeCell ref="AS108:AY108"/>
    <mergeCell ref="AZ108:BF108"/>
    <mergeCell ref="O108:O110"/>
    <mergeCell ref="P108:P110"/>
    <mergeCell ref="Q108:Q110"/>
    <mergeCell ref="R108:R110"/>
    <mergeCell ref="S108:S110"/>
    <mergeCell ref="AZ109:BF109"/>
    <mergeCell ref="AZ110:BF110"/>
    <mergeCell ref="G108:G110"/>
    <mergeCell ref="H108:H110"/>
    <mergeCell ref="V108:W108"/>
    <mergeCell ref="X108:AD108"/>
    <mergeCell ref="AE108:AK108"/>
    <mergeCell ref="AL108:AR108"/>
    <mergeCell ref="I108:I110"/>
    <mergeCell ref="J108:J110"/>
    <mergeCell ref="K108:K110"/>
    <mergeCell ref="L108:L110"/>
    <mergeCell ref="GQ113:GW113"/>
    <mergeCell ref="GX113:HD113"/>
    <mergeCell ref="HE113:HK113"/>
    <mergeCell ref="HL113:HR113"/>
    <mergeCell ref="A108:A110"/>
    <mergeCell ref="B108:B110"/>
    <mergeCell ref="C108:C110"/>
    <mergeCell ref="D108:D110"/>
    <mergeCell ref="E108:E110"/>
    <mergeCell ref="F108:F110"/>
    <mergeCell ref="IG113:IM113"/>
    <mergeCell ref="IN113:IT113"/>
    <mergeCell ref="IU113:JA113"/>
    <mergeCell ref="JB113:JH113"/>
    <mergeCell ref="JI113:JO113"/>
    <mergeCell ref="JP113:JV113"/>
    <mergeCell ref="JW113:KC113"/>
    <mergeCell ref="KD113:KJ113"/>
    <mergeCell ref="KK113:KQ113"/>
    <mergeCell ref="KR113:KX113"/>
    <mergeCell ref="KY113:LE113"/>
    <mergeCell ref="LF113:LL113"/>
    <mergeCell ref="NC113:NI113"/>
    <mergeCell ref="NJ113:NP113"/>
    <mergeCell ref="NQ113:NW113"/>
    <mergeCell ref="LM113:LS113"/>
    <mergeCell ref="LT113:LZ113"/>
    <mergeCell ref="MA113:MG113"/>
    <mergeCell ref="MH113:MN113"/>
    <mergeCell ref="MO113:MU113"/>
    <mergeCell ref="MV113:NB113"/>
    <mergeCell ref="BU113:CA113"/>
    <mergeCell ref="CB113:CH113"/>
    <mergeCell ref="CI113:CO113"/>
    <mergeCell ref="CP113:CV113"/>
    <mergeCell ref="CW113:DC113"/>
    <mergeCell ref="DD113:DJ113"/>
    <mergeCell ref="GJ113:GP113"/>
    <mergeCell ref="DK113:DQ113"/>
    <mergeCell ref="DR113:DX113"/>
    <mergeCell ref="DY113:EE113"/>
    <mergeCell ref="EF113:EL113"/>
    <mergeCell ref="EM113:ES113"/>
    <mergeCell ref="ET113:EZ113"/>
    <mergeCell ref="HE112:HK112"/>
    <mergeCell ref="HL112:HR112"/>
    <mergeCell ref="HS112:HY112"/>
    <mergeCell ref="HS113:HY113"/>
    <mergeCell ref="HZ113:IF113"/>
    <mergeCell ref="FA113:FG113"/>
    <mergeCell ref="FH113:FN113"/>
    <mergeCell ref="FO113:FU113"/>
    <mergeCell ref="FV113:GB113"/>
    <mergeCell ref="GC113:GI113"/>
    <mergeCell ref="IN112:IT112"/>
    <mergeCell ref="IU112:JA112"/>
    <mergeCell ref="JB112:JH112"/>
    <mergeCell ref="JI112:JO112"/>
    <mergeCell ref="JP112:JV112"/>
    <mergeCell ref="JW112:KC112"/>
    <mergeCell ref="KD112:KJ112"/>
    <mergeCell ref="KK112:KQ112"/>
    <mergeCell ref="KR112:KX112"/>
    <mergeCell ref="KY112:LE112"/>
    <mergeCell ref="LF112:LL112"/>
    <mergeCell ref="LM112:LS112"/>
    <mergeCell ref="LT112:LZ112"/>
    <mergeCell ref="MA112:MG112"/>
    <mergeCell ref="MH112:MN112"/>
    <mergeCell ref="MO112:MU112"/>
    <mergeCell ref="MV112:NB112"/>
    <mergeCell ref="NC112:NI112"/>
    <mergeCell ref="NJ112:NP112"/>
    <mergeCell ref="NQ112:NW112"/>
    <mergeCell ref="V113:W113"/>
    <mergeCell ref="X113:AD113"/>
    <mergeCell ref="AE113:AK113"/>
    <mergeCell ref="AL113:AR113"/>
    <mergeCell ref="AS113:AY113"/>
    <mergeCell ref="AZ113:BF113"/>
    <mergeCell ref="BG113:BM113"/>
    <mergeCell ref="BN113:BT113"/>
    <mergeCell ref="CB112:CH112"/>
    <mergeCell ref="CI112:CO112"/>
    <mergeCell ref="CP112:CV112"/>
    <mergeCell ref="CW112:DC112"/>
    <mergeCell ref="DD112:DJ112"/>
    <mergeCell ref="DK112:DQ112"/>
    <mergeCell ref="DR112:DX112"/>
    <mergeCell ref="DY112:EE112"/>
    <mergeCell ref="EF112:EL112"/>
    <mergeCell ref="EM112:ES112"/>
    <mergeCell ref="ET112:EZ112"/>
    <mergeCell ref="FA112:FG112"/>
    <mergeCell ref="HZ111:IF111"/>
    <mergeCell ref="HZ112:IF112"/>
    <mergeCell ref="IG112:IM112"/>
    <mergeCell ref="FH112:FN112"/>
    <mergeCell ref="FO112:FU112"/>
    <mergeCell ref="FV112:GB112"/>
    <mergeCell ref="GC112:GI112"/>
    <mergeCell ref="GJ112:GP112"/>
    <mergeCell ref="GQ112:GW112"/>
    <mergeCell ref="GX112:HD112"/>
    <mergeCell ref="IU111:JA111"/>
    <mergeCell ref="JB111:JH111"/>
    <mergeCell ref="JI111:JO111"/>
    <mergeCell ref="JP111:JV111"/>
    <mergeCell ref="JW111:KC111"/>
    <mergeCell ref="KD111:KJ111"/>
    <mergeCell ref="KK111:KQ111"/>
    <mergeCell ref="KR111:KX111"/>
    <mergeCell ref="KY111:LE111"/>
    <mergeCell ref="LF111:LL111"/>
    <mergeCell ref="LM111:LS111"/>
    <mergeCell ref="LT111:LZ111"/>
    <mergeCell ref="MA111:MG111"/>
    <mergeCell ref="MH111:MN111"/>
    <mergeCell ref="MO111:MU111"/>
    <mergeCell ref="MV111:NB111"/>
    <mergeCell ref="NC111:NI111"/>
    <mergeCell ref="NJ111:NP111"/>
    <mergeCell ref="NQ111:NW111"/>
    <mergeCell ref="V112:W112"/>
    <mergeCell ref="X112:AD112"/>
    <mergeCell ref="AE112:AK112"/>
    <mergeCell ref="AL112:AR112"/>
    <mergeCell ref="AS112:AY112"/>
    <mergeCell ref="AZ112:BF112"/>
    <mergeCell ref="BG112:BM112"/>
    <mergeCell ref="BN112:BT112"/>
    <mergeCell ref="BU112:CA112"/>
    <mergeCell ref="FA111:FG111"/>
    <mergeCell ref="FH111:FN111"/>
    <mergeCell ref="CI111:CO111"/>
    <mergeCell ref="CP111:CV111"/>
    <mergeCell ref="CW111:DC111"/>
    <mergeCell ref="DD111:DJ111"/>
    <mergeCell ref="DK111:DQ111"/>
    <mergeCell ref="DR111:DX111"/>
    <mergeCell ref="IN111:IT111"/>
    <mergeCell ref="FO111:FU111"/>
    <mergeCell ref="FV111:GB111"/>
    <mergeCell ref="GC111:GI111"/>
    <mergeCell ref="GJ111:GP111"/>
    <mergeCell ref="GQ111:GW111"/>
    <mergeCell ref="GX111:HD111"/>
    <mergeCell ref="HE111:HK111"/>
    <mergeCell ref="HL111:HR111"/>
    <mergeCell ref="HS111:HY111"/>
    <mergeCell ref="M111:M113"/>
    <mergeCell ref="N111:N113"/>
    <mergeCell ref="O111:O113"/>
    <mergeCell ref="P111:P113"/>
    <mergeCell ref="Q111:Q113"/>
    <mergeCell ref="IG111:IM111"/>
    <mergeCell ref="DY111:EE111"/>
    <mergeCell ref="EF111:EL111"/>
    <mergeCell ref="EM111:ES111"/>
    <mergeCell ref="ET111:EZ111"/>
    <mergeCell ref="R111:R113"/>
    <mergeCell ref="S111:S113"/>
    <mergeCell ref="V111:W111"/>
    <mergeCell ref="X111:AD111"/>
    <mergeCell ref="AE111:AK111"/>
    <mergeCell ref="AL111:AR111"/>
    <mergeCell ref="AS111:AY111"/>
    <mergeCell ref="AZ111:BF111"/>
    <mergeCell ref="BG111:BM111"/>
    <mergeCell ref="BN111:BT111"/>
    <mergeCell ref="BU111:CA111"/>
    <mergeCell ref="CB111:CH111"/>
    <mergeCell ref="J111:J113"/>
    <mergeCell ref="K111:K113"/>
    <mergeCell ref="L111:L113"/>
    <mergeCell ref="A111:A113"/>
    <mergeCell ref="B111:B113"/>
    <mergeCell ref="C111:C113"/>
    <mergeCell ref="D111:D113"/>
    <mergeCell ref="E111:E113"/>
    <mergeCell ref="F111:F113"/>
    <mergeCell ref="F114:F116"/>
    <mergeCell ref="G114:G116"/>
    <mergeCell ref="H114:H116"/>
    <mergeCell ref="I114:I116"/>
    <mergeCell ref="G111:G113"/>
    <mergeCell ref="H111:H113"/>
    <mergeCell ref="I111:I113"/>
    <mergeCell ref="A114:A116"/>
    <mergeCell ref="B114:B116"/>
    <mergeCell ref="C114:C116"/>
    <mergeCell ref="D114:D116"/>
    <mergeCell ref="E114:E116"/>
    <mergeCell ref="MO116:MU116"/>
    <mergeCell ref="MV116:NB116"/>
    <mergeCell ref="NC116:NI116"/>
    <mergeCell ref="NJ116:NP116"/>
    <mergeCell ref="NQ116:NW116"/>
    <mergeCell ref="KY116:LE116"/>
    <mergeCell ref="LF116:LL116"/>
    <mergeCell ref="LM116:LS116"/>
    <mergeCell ref="LT116:LZ116"/>
    <mergeCell ref="MA116:MG116"/>
    <mergeCell ref="MH116:MN116"/>
    <mergeCell ref="JI116:JO116"/>
    <mergeCell ref="JP116:JV116"/>
    <mergeCell ref="JW116:KC116"/>
    <mergeCell ref="KD116:KJ116"/>
    <mergeCell ref="KK116:KQ116"/>
    <mergeCell ref="KR116:KX116"/>
    <mergeCell ref="HS116:HY116"/>
    <mergeCell ref="HZ116:IF116"/>
    <mergeCell ref="IG116:IM116"/>
    <mergeCell ref="IN116:IT116"/>
    <mergeCell ref="IU116:JA116"/>
    <mergeCell ref="JB116:JH116"/>
    <mergeCell ref="GC116:GI116"/>
    <mergeCell ref="GJ116:GP116"/>
    <mergeCell ref="GQ116:GW116"/>
    <mergeCell ref="GX116:HD116"/>
    <mergeCell ref="HE116:HK116"/>
    <mergeCell ref="HL116:HR116"/>
    <mergeCell ref="EM116:ES116"/>
    <mergeCell ref="ET116:EZ116"/>
    <mergeCell ref="FA116:FG116"/>
    <mergeCell ref="FH116:FN116"/>
    <mergeCell ref="FO116:FU116"/>
    <mergeCell ref="FV116:GB116"/>
    <mergeCell ref="CW116:DC116"/>
    <mergeCell ref="DD116:DJ116"/>
    <mergeCell ref="DK116:DQ116"/>
    <mergeCell ref="DR116:DX116"/>
    <mergeCell ref="DY116:EE116"/>
    <mergeCell ref="EF116:EL116"/>
    <mergeCell ref="BG116:BM116"/>
    <mergeCell ref="BN116:BT116"/>
    <mergeCell ref="BU116:CA116"/>
    <mergeCell ref="CB116:CH116"/>
    <mergeCell ref="CI116:CO116"/>
    <mergeCell ref="CP116:CV116"/>
    <mergeCell ref="MV115:NB115"/>
    <mergeCell ref="NC115:NI115"/>
    <mergeCell ref="NJ115:NP115"/>
    <mergeCell ref="NQ115:NW115"/>
    <mergeCell ref="V116:W116"/>
    <mergeCell ref="X116:AD116"/>
    <mergeCell ref="AE116:AK116"/>
    <mergeCell ref="AL116:AR116"/>
    <mergeCell ref="AS116:AY116"/>
    <mergeCell ref="AZ116:BF116"/>
    <mergeCell ref="LF115:LL115"/>
    <mergeCell ref="LM115:LS115"/>
    <mergeCell ref="LT115:LZ115"/>
    <mergeCell ref="MA115:MG115"/>
    <mergeCell ref="MH115:MN115"/>
    <mergeCell ref="MO115:MU115"/>
    <mergeCell ref="JP115:JV115"/>
    <mergeCell ref="JW115:KC115"/>
    <mergeCell ref="KD115:KJ115"/>
    <mergeCell ref="KK115:KQ115"/>
    <mergeCell ref="KR115:KX115"/>
    <mergeCell ref="KY115:LE115"/>
    <mergeCell ref="HZ115:IF115"/>
    <mergeCell ref="IG115:IM115"/>
    <mergeCell ref="IN115:IT115"/>
    <mergeCell ref="IU115:JA115"/>
    <mergeCell ref="JB115:JH115"/>
    <mergeCell ref="JI115:JO115"/>
    <mergeCell ref="GJ115:GP115"/>
    <mergeCell ref="GQ115:GW115"/>
    <mergeCell ref="GX115:HD115"/>
    <mergeCell ref="HE115:HK115"/>
    <mergeCell ref="HL115:HR115"/>
    <mergeCell ref="HS115:HY115"/>
    <mergeCell ref="ET115:EZ115"/>
    <mergeCell ref="FA115:FG115"/>
    <mergeCell ref="FH115:FN115"/>
    <mergeCell ref="FO115:FU115"/>
    <mergeCell ref="FV115:GB115"/>
    <mergeCell ref="GC115:GI115"/>
    <mergeCell ref="DD115:DJ115"/>
    <mergeCell ref="DK115:DQ115"/>
    <mergeCell ref="DR115:DX115"/>
    <mergeCell ref="DY115:EE115"/>
    <mergeCell ref="EF115:EL115"/>
    <mergeCell ref="EM115:ES115"/>
    <mergeCell ref="BN115:BT115"/>
    <mergeCell ref="BU115:CA115"/>
    <mergeCell ref="CB115:CH115"/>
    <mergeCell ref="CI115:CO115"/>
    <mergeCell ref="CP115:CV115"/>
    <mergeCell ref="CW115:DC115"/>
    <mergeCell ref="NC114:NI114"/>
    <mergeCell ref="NJ114:NP114"/>
    <mergeCell ref="NQ114:NW114"/>
    <mergeCell ref="V115:W115"/>
    <mergeCell ref="X115:AD115"/>
    <mergeCell ref="AE115:AK115"/>
    <mergeCell ref="AL115:AR115"/>
    <mergeCell ref="AS115:AY115"/>
    <mergeCell ref="AZ115:BF115"/>
    <mergeCell ref="BG115:BM115"/>
    <mergeCell ref="LM114:LS114"/>
    <mergeCell ref="LT114:LZ114"/>
    <mergeCell ref="MA114:MG114"/>
    <mergeCell ref="MH114:MN114"/>
    <mergeCell ref="MO114:MU114"/>
    <mergeCell ref="MV114:NB114"/>
    <mergeCell ref="JW114:KC114"/>
    <mergeCell ref="KD114:KJ114"/>
    <mergeCell ref="KK114:KQ114"/>
    <mergeCell ref="KR114:KX114"/>
    <mergeCell ref="KY114:LE114"/>
    <mergeCell ref="LF114:LL114"/>
    <mergeCell ref="IG114:IM114"/>
    <mergeCell ref="IN114:IT114"/>
    <mergeCell ref="IU114:JA114"/>
    <mergeCell ref="JB114:JH114"/>
    <mergeCell ref="JI114:JO114"/>
    <mergeCell ref="JP114:JV114"/>
    <mergeCell ref="GQ114:GW114"/>
    <mergeCell ref="GX114:HD114"/>
    <mergeCell ref="HE114:HK114"/>
    <mergeCell ref="HL114:HR114"/>
    <mergeCell ref="HS114:HY114"/>
    <mergeCell ref="HZ114:IF114"/>
    <mergeCell ref="FA114:FG114"/>
    <mergeCell ref="FH114:FN114"/>
    <mergeCell ref="FO114:FU114"/>
    <mergeCell ref="FV114:GB114"/>
    <mergeCell ref="GC114:GI114"/>
    <mergeCell ref="GJ114:GP114"/>
    <mergeCell ref="DK114:DQ114"/>
    <mergeCell ref="DR114:DX114"/>
    <mergeCell ref="DY114:EE114"/>
    <mergeCell ref="EF114:EL114"/>
    <mergeCell ref="EM114:ES114"/>
    <mergeCell ref="ET114:EZ114"/>
    <mergeCell ref="BU114:CA114"/>
    <mergeCell ref="CB114:CH114"/>
    <mergeCell ref="CI114:CO114"/>
    <mergeCell ref="CP114:CV114"/>
    <mergeCell ref="CW114:DC114"/>
    <mergeCell ref="DD114:DJ114"/>
    <mergeCell ref="AE114:AK114"/>
    <mergeCell ref="AL114:AR114"/>
    <mergeCell ref="AS114:AY114"/>
    <mergeCell ref="AZ114:BF114"/>
    <mergeCell ref="BG114:BM114"/>
    <mergeCell ref="BN114:BT114"/>
    <mergeCell ref="P114:P116"/>
    <mergeCell ref="Q114:Q116"/>
    <mergeCell ref="R114:R116"/>
    <mergeCell ref="S114:S116"/>
    <mergeCell ref="V114:W114"/>
    <mergeCell ref="X114:AD114"/>
    <mergeCell ref="J114:J116"/>
    <mergeCell ref="K114:K116"/>
    <mergeCell ref="L114:L116"/>
    <mergeCell ref="M114:M116"/>
    <mergeCell ref="N114:N116"/>
    <mergeCell ref="O114:O116"/>
    <mergeCell ref="NQ2:NW2"/>
    <mergeCell ref="MA2:MG2"/>
    <mergeCell ref="MH2:MN2"/>
    <mergeCell ref="MO2:MU2"/>
    <mergeCell ref="MV2:NB2"/>
    <mergeCell ref="NC2:NI2"/>
    <mergeCell ref="NJ2:NP2"/>
    <mergeCell ref="KK2:KQ2"/>
    <mergeCell ref="KR2:KX2"/>
    <mergeCell ref="KY2:LE2"/>
    <mergeCell ref="LF2:LL2"/>
    <mergeCell ref="LM2:LS2"/>
    <mergeCell ref="LT2:LZ2"/>
    <mergeCell ref="IU2:JA2"/>
    <mergeCell ref="JB2:JH2"/>
    <mergeCell ref="JI2:JO2"/>
    <mergeCell ref="JP2:JV2"/>
    <mergeCell ref="JW2:KC2"/>
    <mergeCell ref="KD2:KJ2"/>
    <mergeCell ref="HE2:HK2"/>
    <mergeCell ref="HL2:HR2"/>
    <mergeCell ref="HS2:HY2"/>
    <mergeCell ref="HZ2:IF2"/>
    <mergeCell ref="IG2:IM2"/>
    <mergeCell ref="IN2:IT2"/>
    <mergeCell ref="FO2:FU2"/>
    <mergeCell ref="FV2:GB2"/>
    <mergeCell ref="GC2:GI2"/>
    <mergeCell ref="GJ2:GP2"/>
    <mergeCell ref="GQ2:GW2"/>
    <mergeCell ref="GX2:HD2"/>
    <mergeCell ref="DY2:EE2"/>
    <mergeCell ref="EF2:EL2"/>
    <mergeCell ref="EM2:ES2"/>
    <mergeCell ref="ET2:EZ2"/>
    <mergeCell ref="FA2:FG2"/>
    <mergeCell ref="FH2:FN2"/>
    <mergeCell ref="CI2:CO2"/>
    <mergeCell ref="CP2:CV2"/>
    <mergeCell ref="CW2:DC2"/>
    <mergeCell ref="DD2:DJ2"/>
    <mergeCell ref="DK2:DQ2"/>
    <mergeCell ref="DR2:DX2"/>
    <mergeCell ref="JG1:KI1"/>
    <mergeCell ref="KJ1:LN1"/>
    <mergeCell ref="LO1:MR1"/>
    <mergeCell ref="MS1:NW1"/>
    <mergeCell ref="V2:W2"/>
    <mergeCell ref="X2:AD2"/>
    <mergeCell ref="AE2:AK2"/>
    <mergeCell ref="AL2:AR2"/>
    <mergeCell ref="AS2:AY2"/>
    <mergeCell ref="AZ2:BF2"/>
    <mergeCell ref="CE1:DI1"/>
    <mergeCell ref="DJ1:EM1"/>
    <mergeCell ref="EN1:FR1"/>
    <mergeCell ref="FS1:GV1"/>
    <mergeCell ref="GW1:IA1"/>
    <mergeCell ref="IB1:JF1"/>
    <mergeCell ref="R1:R2"/>
    <mergeCell ref="S1:S2"/>
    <mergeCell ref="T1:T2"/>
    <mergeCell ref="U1:U2"/>
    <mergeCell ref="V1:AY1"/>
    <mergeCell ref="AZ1:CD1"/>
    <mergeCell ref="BG2:BM2"/>
    <mergeCell ref="BN2:BT2"/>
    <mergeCell ref="BU2:CA2"/>
    <mergeCell ref="CB2:CH2"/>
    <mergeCell ref="F1:G1"/>
    <mergeCell ref="H1:I1"/>
    <mergeCell ref="J1:K1"/>
    <mergeCell ref="L1:M2"/>
    <mergeCell ref="N1:O1"/>
    <mergeCell ref="P1:Q2"/>
  </mergeCells>
  <conditionalFormatting sqref="I114">
    <cfRule type="cellIs" dxfId="199" priority="138" operator="greaterThan">
      <formula>$E114/20</formula>
    </cfRule>
    <cfRule type="cellIs" dxfId="198" priority="139" operator="between">
      <formula>$E114/50</formula>
      <formula>$E114/20</formula>
    </cfRule>
    <cfRule type="cellIs" dxfId="197" priority="140" operator="between">
      <formula>$E114/100</formula>
      <formula>$E114/50</formula>
    </cfRule>
    <cfRule type="cellIs" dxfId="196" priority="141" operator="between">
      <formula>$E114/200</formula>
      <formula>$E114/100</formula>
    </cfRule>
    <cfRule type="cellIs" dxfId="195" priority="142" operator="between">
      <formula>$E114/400</formula>
      <formula>$E114/200</formula>
    </cfRule>
    <cfRule type="cellIs" dxfId="194" priority="143" operator="between">
      <formula>0.1</formula>
      <formula>$E114/(400)</formula>
    </cfRule>
    <cfRule type="cellIs" dxfId="193" priority="144" operator="lessThan">
      <formula>$E114/(-20)</formula>
    </cfRule>
    <cfRule type="cellIs" dxfId="192" priority="145" operator="between">
      <formula>$E114/(-20)</formula>
      <formula>$E114/(-50)</formula>
    </cfRule>
    <cfRule type="cellIs" dxfId="191" priority="146" operator="between">
      <formula>$E114/(-50)</formula>
      <formula>$E114/(-100)</formula>
    </cfRule>
    <cfRule type="cellIs" dxfId="190" priority="147" operator="between">
      <formula>$E114/(-100)</formula>
      <formula>$E114/(-200)</formula>
    </cfRule>
    <cfRule type="cellIs" dxfId="189" priority="148" operator="between">
      <formula>$E114/(-200)</formula>
      <formula>$E114/(-400)</formula>
    </cfRule>
    <cfRule type="cellIs" dxfId="188" priority="149" operator="between">
      <formula>-0.1</formula>
      <formula>$E114/(-400)</formula>
    </cfRule>
    <cfRule type="containsBlanks" dxfId="187" priority="150">
      <formula>LEN(TRIM(I114))=0</formula>
    </cfRule>
  </conditionalFormatting>
  <conditionalFormatting sqref="X114:NW114">
    <cfRule type="cellIs" dxfId="186" priority="137" operator="between">
      <formula>$L114</formula>
      <formula>$P114</formula>
    </cfRule>
  </conditionalFormatting>
  <conditionalFormatting sqref="I114">
    <cfRule type="cellIs" dxfId="185" priority="135" operator="equal">
      <formula>0</formula>
    </cfRule>
    <cfRule type="containsBlanks" dxfId="184" priority="136">
      <formula>LEN(TRIM(I114))=0</formula>
    </cfRule>
  </conditionalFormatting>
  <conditionalFormatting sqref="G114:G116">
    <cfRule type="cellIs" dxfId="183" priority="134" operator="equal">
      <formula>0</formula>
    </cfRule>
  </conditionalFormatting>
  <conditionalFormatting sqref="U116">
    <cfRule type="containsBlanks" priority="130">
      <formula>LEN(TRIM(U116))=0</formula>
    </cfRule>
    <cfRule type="cellIs" priority="131" operator="equal">
      <formula>$U115</formula>
    </cfRule>
    <cfRule type="cellIs" dxfId="182" priority="132" operator="lessThan">
      <formula>$U115</formula>
    </cfRule>
    <cfRule type="cellIs" dxfId="181" priority="133" operator="greaterThan">
      <formula>$U115</formula>
    </cfRule>
  </conditionalFormatting>
  <conditionalFormatting sqref="X116:NW116">
    <cfRule type="cellIs" dxfId="180" priority="126" operator="equal">
      <formula>$S114</formula>
    </cfRule>
    <cfRule type="containsBlanks" dxfId="179" priority="127">
      <formula>LEN(TRIM(X116))=0</formula>
    </cfRule>
    <cfRule type="cellIs" dxfId="178" priority="128" operator="lessThan">
      <formula>$S114</formula>
    </cfRule>
    <cfRule type="cellIs" dxfId="177" priority="129" operator="greaterThan">
      <formula>$S114</formula>
    </cfRule>
  </conditionalFormatting>
  <conditionalFormatting sqref="I111">
    <cfRule type="cellIs" dxfId="176" priority="113" operator="greaterThan">
      <formula>$E111/20</formula>
    </cfRule>
    <cfRule type="cellIs" dxfId="175" priority="114" operator="between">
      <formula>$E111/50</formula>
      <formula>$E111/20</formula>
    </cfRule>
    <cfRule type="cellIs" dxfId="174" priority="115" operator="between">
      <formula>$E111/100</formula>
      <formula>$E111/50</formula>
    </cfRule>
    <cfRule type="cellIs" dxfId="173" priority="116" operator="between">
      <formula>$E111/200</formula>
      <formula>$E111/100</formula>
    </cfRule>
    <cfRule type="cellIs" dxfId="172" priority="117" operator="between">
      <formula>$E111/400</formula>
      <formula>$E111/200</formula>
    </cfRule>
    <cfRule type="cellIs" dxfId="171" priority="118" operator="between">
      <formula>0.1</formula>
      <formula>$E111/(400)</formula>
    </cfRule>
    <cfRule type="cellIs" dxfId="170" priority="119" operator="lessThan">
      <formula>$E111/(-20)</formula>
    </cfRule>
    <cfRule type="cellIs" dxfId="169" priority="120" operator="between">
      <formula>$E111/(-20)</formula>
      <formula>$E111/(-50)</formula>
    </cfRule>
    <cfRule type="cellIs" dxfId="168" priority="121" operator="between">
      <formula>$E111/(-50)</formula>
      <formula>$E111/(-100)</formula>
    </cfRule>
    <cfRule type="cellIs" dxfId="167" priority="122" operator="between">
      <formula>$E111/(-100)</formula>
      <formula>$E111/(-200)</formula>
    </cfRule>
    <cfRule type="cellIs" dxfId="166" priority="123" operator="between">
      <formula>$E111/(-200)</formula>
      <formula>$E111/(-400)</formula>
    </cfRule>
    <cfRule type="cellIs" dxfId="165" priority="124" operator="between">
      <formula>-0.1</formula>
      <formula>$E111/(-400)</formula>
    </cfRule>
    <cfRule type="containsBlanks" dxfId="164" priority="125">
      <formula>LEN(TRIM(I111))=0</formula>
    </cfRule>
  </conditionalFormatting>
  <conditionalFormatting sqref="X111:NW111">
    <cfRule type="cellIs" dxfId="163" priority="112" operator="between">
      <formula>$L111</formula>
      <formula>$P111</formula>
    </cfRule>
  </conditionalFormatting>
  <conditionalFormatting sqref="I111">
    <cfRule type="cellIs" dxfId="162" priority="110" operator="equal">
      <formula>0</formula>
    </cfRule>
    <cfRule type="containsBlanks" dxfId="161" priority="111">
      <formula>LEN(TRIM(I111))=0</formula>
    </cfRule>
  </conditionalFormatting>
  <conditionalFormatting sqref="G111:G113">
    <cfRule type="cellIs" dxfId="160" priority="109" operator="equal">
      <formula>0</formula>
    </cfRule>
  </conditionalFormatting>
  <conditionalFormatting sqref="X113:NW113">
    <cfRule type="cellIs" dxfId="159" priority="105" operator="equal">
      <formula>$S111</formula>
    </cfRule>
    <cfRule type="containsBlanks" dxfId="158" priority="106">
      <formula>LEN(TRIM(X113))=0</formula>
    </cfRule>
    <cfRule type="cellIs" dxfId="157" priority="107" operator="lessThan">
      <formula>$S111</formula>
    </cfRule>
    <cfRule type="cellIs" dxfId="156" priority="108" operator="greaterThan">
      <formula>$S111</formula>
    </cfRule>
  </conditionalFormatting>
  <conditionalFormatting sqref="U113">
    <cfRule type="containsBlanks" priority="101">
      <formula>LEN(TRIM(U113))=0</formula>
    </cfRule>
    <cfRule type="cellIs" priority="102" operator="equal">
      <formula>$U112</formula>
    </cfRule>
    <cfRule type="cellIs" dxfId="155" priority="103" operator="lessThan">
      <formula>$U112</formula>
    </cfRule>
    <cfRule type="cellIs" dxfId="154" priority="104" operator="greaterThan">
      <formula>$U112</formula>
    </cfRule>
  </conditionalFormatting>
  <conditionalFormatting sqref="I108">
    <cfRule type="cellIs" dxfId="153" priority="88" operator="greaterThan">
      <formula>$E108/20</formula>
    </cfRule>
    <cfRule type="cellIs" dxfId="152" priority="89" operator="between">
      <formula>$E108/50</formula>
      <formula>$E108/20</formula>
    </cfRule>
    <cfRule type="cellIs" dxfId="151" priority="90" operator="between">
      <formula>$E108/100</formula>
      <formula>$E108/50</formula>
    </cfRule>
    <cfRule type="cellIs" dxfId="150" priority="91" operator="between">
      <formula>$E108/200</formula>
      <formula>$E108/100</formula>
    </cfRule>
    <cfRule type="cellIs" dxfId="149" priority="92" operator="between">
      <formula>$E108/400</formula>
      <formula>$E108/200</formula>
    </cfRule>
    <cfRule type="cellIs" dxfId="148" priority="93" operator="between">
      <formula>0.1</formula>
      <formula>$E108/(400)</formula>
    </cfRule>
    <cfRule type="cellIs" dxfId="147" priority="94" operator="lessThan">
      <formula>$E108/(-20)</formula>
    </cfRule>
    <cfRule type="cellIs" dxfId="146" priority="95" operator="between">
      <formula>$E108/(-20)</formula>
      <formula>$E108/(-50)</formula>
    </cfRule>
    <cfRule type="cellIs" dxfId="145" priority="96" operator="between">
      <formula>$E108/(-50)</formula>
      <formula>$E108/(-100)</formula>
    </cfRule>
    <cfRule type="cellIs" dxfId="144" priority="97" operator="between">
      <formula>$E108/(-100)</formula>
      <formula>$E108/(-200)</formula>
    </cfRule>
    <cfRule type="cellIs" dxfId="143" priority="98" operator="between">
      <formula>$E108/(-200)</formula>
      <formula>$E108/(-400)</formula>
    </cfRule>
    <cfRule type="cellIs" dxfId="142" priority="99" operator="between">
      <formula>-0.1</formula>
      <formula>$E108/(-400)</formula>
    </cfRule>
    <cfRule type="containsBlanks" dxfId="141" priority="100">
      <formula>LEN(TRIM(I108))=0</formula>
    </cfRule>
  </conditionalFormatting>
  <conditionalFormatting sqref="X108:NW108">
    <cfRule type="cellIs" dxfId="140" priority="87" operator="between">
      <formula>$L108</formula>
      <formula>$P108</formula>
    </cfRule>
  </conditionalFormatting>
  <conditionalFormatting sqref="I108">
    <cfRule type="cellIs" dxfId="139" priority="85" operator="equal">
      <formula>0</formula>
    </cfRule>
    <cfRule type="containsBlanks" dxfId="138" priority="86">
      <formula>LEN(TRIM(I108))=0</formula>
    </cfRule>
  </conditionalFormatting>
  <conditionalFormatting sqref="G108:G110">
    <cfRule type="cellIs" dxfId="137" priority="84" operator="equal">
      <formula>0</formula>
    </cfRule>
  </conditionalFormatting>
  <conditionalFormatting sqref="U110">
    <cfRule type="containsBlanks" priority="80">
      <formula>LEN(TRIM(U110))=0</formula>
    </cfRule>
    <cfRule type="cellIs" priority="81" operator="equal">
      <formula>$U109</formula>
    </cfRule>
    <cfRule type="cellIs" dxfId="136" priority="82" operator="lessThan">
      <formula>$U109</formula>
    </cfRule>
    <cfRule type="cellIs" dxfId="135" priority="83" operator="greaterThan">
      <formula>$U109</formula>
    </cfRule>
  </conditionalFormatting>
  <conditionalFormatting sqref="X110:NW110">
    <cfRule type="cellIs" dxfId="134" priority="76" operator="equal">
      <formula>$S108</formula>
    </cfRule>
    <cfRule type="containsBlanks" dxfId="133" priority="77">
      <formula>LEN(TRIM(X110))=0</formula>
    </cfRule>
    <cfRule type="cellIs" dxfId="132" priority="78" operator="lessThan">
      <formula>$S108</formula>
    </cfRule>
    <cfRule type="cellIs" dxfId="131" priority="79" operator="greaterThan">
      <formula>$S108</formula>
    </cfRule>
  </conditionalFormatting>
  <conditionalFormatting sqref="I105">
    <cfRule type="cellIs" dxfId="130" priority="63" operator="greaterThan">
      <formula>$E105/20</formula>
    </cfRule>
    <cfRule type="cellIs" dxfId="129" priority="64" operator="between">
      <formula>$E105/50</formula>
      <formula>$E105/20</formula>
    </cfRule>
    <cfRule type="cellIs" dxfId="128" priority="65" operator="between">
      <formula>$E105/100</formula>
      <formula>$E105/50</formula>
    </cfRule>
    <cfRule type="cellIs" dxfId="127" priority="66" operator="between">
      <formula>$E105/200</formula>
      <formula>$E105/100</formula>
    </cfRule>
    <cfRule type="cellIs" dxfId="126" priority="67" operator="between">
      <formula>$E105/400</formula>
      <formula>$E105/200</formula>
    </cfRule>
    <cfRule type="cellIs" dxfId="125" priority="68" operator="between">
      <formula>0.1</formula>
      <formula>$E105/(400)</formula>
    </cfRule>
    <cfRule type="cellIs" dxfId="124" priority="69" operator="lessThan">
      <formula>$E105/(-20)</formula>
    </cfRule>
    <cfRule type="cellIs" dxfId="123" priority="70" operator="between">
      <formula>$E105/(-20)</formula>
      <formula>$E105/(-50)</formula>
    </cfRule>
    <cfRule type="cellIs" dxfId="122" priority="71" operator="between">
      <formula>$E105/(-50)</formula>
      <formula>$E105/(-100)</formula>
    </cfRule>
    <cfRule type="cellIs" dxfId="121" priority="72" operator="between">
      <formula>$E105/(-100)</formula>
      <formula>$E105/(-200)</formula>
    </cfRule>
    <cfRule type="cellIs" dxfId="120" priority="73" operator="between">
      <formula>$E105/(-200)</formula>
      <formula>$E105/(-400)</formula>
    </cfRule>
    <cfRule type="cellIs" dxfId="119" priority="74" operator="between">
      <formula>-0.1</formula>
      <formula>$E105/(-400)</formula>
    </cfRule>
    <cfRule type="containsBlanks" dxfId="118" priority="75">
      <formula>LEN(TRIM(I105))=0</formula>
    </cfRule>
  </conditionalFormatting>
  <conditionalFormatting sqref="X105:NW105">
    <cfRule type="cellIs" dxfId="117" priority="62" operator="between">
      <formula>$L105</formula>
      <formula>$P105</formula>
    </cfRule>
  </conditionalFormatting>
  <conditionalFormatting sqref="I105">
    <cfRule type="cellIs" dxfId="116" priority="60" operator="equal">
      <formula>0</formula>
    </cfRule>
    <cfRule type="containsBlanks" dxfId="115" priority="61">
      <formula>LEN(TRIM(I105))=0</formula>
    </cfRule>
  </conditionalFormatting>
  <conditionalFormatting sqref="G105:G107">
    <cfRule type="cellIs" dxfId="114" priority="59" operator="equal">
      <formula>0</formula>
    </cfRule>
  </conditionalFormatting>
  <conditionalFormatting sqref="U107">
    <cfRule type="containsBlanks" priority="55">
      <formula>LEN(TRIM(U107))=0</formula>
    </cfRule>
    <cfRule type="cellIs" priority="56" operator="equal">
      <formula>$U106</formula>
    </cfRule>
    <cfRule type="cellIs" dxfId="113" priority="57" operator="lessThan">
      <formula>$U106</formula>
    </cfRule>
    <cfRule type="cellIs" dxfId="112" priority="58" operator="greaterThan">
      <formula>$U106</formula>
    </cfRule>
  </conditionalFormatting>
  <conditionalFormatting sqref="X107:NW107">
    <cfRule type="cellIs" dxfId="111" priority="51" operator="equal">
      <formula>$S105</formula>
    </cfRule>
    <cfRule type="containsBlanks" dxfId="110" priority="52">
      <formula>LEN(TRIM(X107))=0</formula>
    </cfRule>
    <cfRule type="cellIs" dxfId="109" priority="53" operator="lessThan">
      <formula>$S105</formula>
    </cfRule>
    <cfRule type="cellIs" dxfId="108" priority="54" operator="greaterThan">
      <formula>$S105</formula>
    </cfRule>
  </conditionalFormatting>
  <conditionalFormatting sqref="I102">
    <cfRule type="cellIs" dxfId="107" priority="38" operator="greaterThan">
      <formula>$E102/20</formula>
    </cfRule>
    <cfRule type="cellIs" dxfId="106" priority="39" operator="between">
      <formula>$E102/50</formula>
      <formula>$E102/20</formula>
    </cfRule>
    <cfRule type="cellIs" dxfId="105" priority="40" operator="between">
      <formula>$E102/100</formula>
      <formula>$E102/50</formula>
    </cfRule>
    <cfRule type="cellIs" dxfId="104" priority="41" operator="between">
      <formula>$E102/200</formula>
      <formula>$E102/100</formula>
    </cfRule>
    <cfRule type="cellIs" dxfId="103" priority="42" operator="between">
      <formula>$E102/400</formula>
      <formula>$E102/200</formula>
    </cfRule>
    <cfRule type="cellIs" dxfId="102" priority="43" operator="between">
      <formula>0.1</formula>
      <formula>$E102/(400)</formula>
    </cfRule>
    <cfRule type="cellIs" dxfId="101" priority="44" operator="lessThan">
      <formula>$E102/(-20)</formula>
    </cfRule>
    <cfRule type="cellIs" dxfId="100" priority="45" operator="between">
      <formula>$E102/(-20)</formula>
      <formula>$E102/(-50)</formula>
    </cfRule>
    <cfRule type="cellIs" dxfId="99" priority="46" operator="between">
      <formula>$E102/(-50)</formula>
      <formula>$E102/(-100)</formula>
    </cfRule>
    <cfRule type="cellIs" dxfId="98" priority="47" operator="between">
      <formula>$E102/(-100)</formula>
      <formula>$E102/(-200)</formula>
    </cfRule>
    <cfRule type="cellIs" dxfId="97" priority="48" operator="between">
      <formula>$E102/(-200)</formula>
      <formula>$E102/(-400)</formula>
    </cfRule>
    <cfRule type="cellIs" dxfId="96" priority="49" operator="between">
      <formula>-0.1</formula>
      <formula>$E102/(-400)</formula>
    </cfRule>
    <cfRule type="containsBlanks" dxfId="95" priority="50">
      <formula>LEN(TRIM(I102))=0</formula>
    </cfRule>
  </conditionalFormatting>
  <conditionalFormatting sqref="X102:NW102">
    <cfRule type="cellIs" dxfId="94" priority="37" operator="between">
      <formula>$L102</formula>
      <formula>$P102</formula>
    </cfRule>
  </conditionalFormatting>
  <conditionalFormatting sqref="I102">
    <cfRule type="cellIs" dxfId="93" priority="35" operator="equal">
      <formula>0</formula>
    </cfRule>
    <cfRule type="containsBlanks" dxfId="92" priority="36">
      <formula>LEN(TRIM(I102))=0</formula>
    </cfRule>
  </conditionalFormatting>
  <conditionalFormatting sqref="G102:G104">
    <cfRule type="cellIs" dxfId="91" priority="34" operator="equal">
      <formula>0</formula>
    </cfRule>
  </conditionalFormatting>
  <conditionalFormatting sqref="U104">
    <cfRule type="containsBlanks" priority="30">
      <formula>LEN(TRIM(U104))=0</formula>
    </cfRule>
    <cfRule type="cellIs" priority="31" operator="equal">
      <formula>$U103</formula>
    </cfRule>
    <cfRule type="cellIs" dxfId="90" priority="32" operator="lessThan">
      <formula>$U103</formula>
    </cfRule>
    <cfRule type="cellIs" dxfId="89" priority="33" operator="greaterThan">
      <formula>$U103</formula>
    </cfRule>
  </conditionalFormatting>
  <conditionalFormatting sqref="X104:NW104">
    <cfRule type="cellIs" dxfId="88" priority="26" operator="equal">
      <formula>$S102</formula>
    </cfRule>
    <cfRule type="containsBlanks" dxfId="87" priority="27">
      <formula>LEN(TRIM(X104))=0</formula>
    </cfRule>
    <cfRule type="cellIs" dxfId="86" priority="28" operator="lessThan">
      <formula>$S102</formula>
    </cfRule>
    <cfRule type="cellIs" dxfId="85" priority="29" operator="greaterThan">
      <formula>$S102</formula>
    </cfRule>
  </conditionalFormatting>
  <conditionalFormatting sqref="X3:NW3">
    <cfRule type="cellIs" dxfId="84" priority="24" operator="between">
      <formula>$L3</formula>
      <formula>$P3</formula>
    </cfRule>
  </conditionalFormatting>
  <conditionalFormatting sqref="I3">
    <cfRule type="cellIs" dxfId="83" priority="12" operator="greaterThan">
      <formula>$E3/20</formula>
    </cfRule>
    <cfRule type="cellIs" dxfId="82" priority="13" operator="between">
      <formula>$E3/50</formula>
      <formula>$E3/20</formula>
    </cfRule>
    <cfRule type="cellIs" dxfId="81" priority="14" operator="between">
      <formula>$E3/100</formula>
      <formula>$E3/50</formula>
    </cfRule>
    <cfRule type="cellIs" dxfId="80" priority="15" operator="between">
      <formula>$E3/200</formula>
      <formula>$E3/100</formula>
    </cfRule>
    <cfRule type="cellIs" dxfId="79" priority="16" operator="between">
      <formula>$E3/400</formula>
      <formula>$E3/200</formula>
    </cfRule>
    <cfRule type="cellIs" dxfId="78" priority="17" operator="between">
      <formula>0.1</formula>
      <formula>$E3/(400)</formula>
    </cfRule>
    <cfRule type="cellIs" dxfId="77" priority="18" operator="lessThan">
      <formula>$E3/(-20)</formula>
    </cfRule>
    <cfRule type="cellIs" dxfId="76" priority="19" operator="between">
      <formula>$E3/(-20)</formula>
      <formula>$E3/(-50)</formula>
    </cfRule>
    <cfRule type="cellIs" dxfId="75" priority="20" operator="between">
      <formula>$E3/(-50)</formula>
      <formula>$E3/(-100)</formula>
    </cfRule>
    <cfRule type="cellIs" dxfId="74" priority="21" operator="between">
      <formula>$E3/(-100)</formula>
      <formula>$E3/(-200)</formula>
    </cfRule>
    <cfRule type="cellIs" dxfId="73" priority="22" operator="between">
      <formula>$E3/(-200)</formula>
      <formula>$E3/(-400)</formula>
    </cfRule>
    <cfRule type="cellIs" dxfId="72" priority="23" operator="between">
      <formula>-0.1</formula>
      <formula>$E3/(-400)</formula>
    </cfRule>
    <cfRule type="containsBlanks" dxfId="71" priority="25">
      <formula>LEN(TRIM(I3))=0</formula>
    </cfRule>
  </conditionalFormatting>
  <conditionalFormatting sqref="I3">
    <cfRule type="cellIs" dxfId="70" priority="10" operator="equal">
      <formula>0</formula>
    </cfRule>
    <cfRule type="containsBlanks" dxfId="69" priority="11">
      <formula>LEN(TRIM(I3))=0</formula>
    </cfRule>
  </conditionalFormatting>
  <conditionalFormatting sqref="G3:G5">
    <cfRule type="cellIs" dxfId="68" priority="9" operator="equal">
      <formula>0</formula>
    </cfRule>
  </conditionalFormatting>
  <conditionalFormatting sqref="U5">
    <cfRule type="containsBlanks" priority="5">
      <formula>LEN(TRIM(U5))=0</formula>
    </cfRule>
    <cfRule type="cellIs" priority="6" operator="equal">
      <formula>$U4</formula>
    </cfRule>
    <cfRule type="cellIs" dxfId="67" priority="7" operator="lessThan">
      <formula>$U4</formula>
    </cfRule>
    <cfRule type="cellIs" dxfId="66" priority="8" operator="greaterThan">
      <formula>$U4</formula>
    </cfRule>
  </conditionalFormatting>
  <conditionalFormatting sqref="X5:NW5">
    <cfRule type="cellIs" dxfId="65" priority="1" operator="equal">
      <formula>$S3</formula>
    </cfRule>
    <cfRule type="containsBlanks" dxfId="64" priority="2">
      <formula>LEN(TRIM(X5))=0</formula>
    </cfRule>
    <cfRule type="cellIs" dxfId="63" priority="3" operator="lessThan">
      <formula>$S3</formula>
    </cfRule>
    <cfRule type="cellIs" dxfId="62" priority="4" operator="greaterThan">
      <formula>$S3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W26"/>
  <sheetViews>
    <sheetView zoomScale="40" zoomScaleNormal="40" workbookViewId="0">
      <selection activeCell="D29" sqref="D29"/>
    </sheetView>
  </sheetViews>
  <sheetFormatPr baseColWidth="10" defaultRowHeight="15" x14ac:dyDescent="0.25"/>
  <cols>
    <col min="1" max="1" width="28.5703125" customWidth="1"/>
    <col min="2" max="2" width="28.85546875" customWidth="1"/>
    <col min="3" max="3" width="20.42578125" customWidth="1"/>
    <col min="4" max="4" width="25.42578125" customWidth="1"/>
    <col min="5" max="5" width="23.7109375" customWidth="1"/>
    <col min="6" max="6" width="11.140625" customWidth="1"/>
    <col min="7" max="7" width="26.28515625" customWidth="1"/>
    <col min="8" max="8" width="25.7109375" customWidth="1"/>
    <col min="9" max="9" width="28.85546875" customWidth="1"/>
    <col min="11" max="11" width="17.7109375" customWidth="1"/>
    <col min="12" max="12" width="8.140625" customWidth="1"/>
    <col min="13" max="13" width="8" customWidth="1"/>
    <col min="14" max="14" width="10.28515625" customWidth="1"/>
    <col min="15" max="15" width="16.7109375" customWidth="1"/>
    <col min="16" max="16" width="8.85546875" customWidth="1"/>
    <col min="17" max="17" width="8.42578125" customWidth="1"/>
    <col min="18" max="18" width="20.85546875" customWidth="1"/>
    <col min="19" max="19" width="9.5703125" customWidth="1"/>
    <col min="20" max="20" width="22.140625" customWidth="1"/>
    <col min="21" max="21" width="19" customWidth="1"/>
    <col min="22" max="387" width="1" customWidth="1"/>
  </cols>
  <sheetData>
    <row r="1" spans="1:387" ht="29.25" customHeight="1" thickBot="1" x14ac:dyDescent="0.5">
      <c r="A1" s="5"/>
      <c r="B1" s="9"/>
      <c r="C1" s="7"/>
      <c r="D1" s="3"/>
      <c r="E1" s="3"/>
      <c r="F1" s="117"/>
      <c r="G1" s="118"/>
      <c r="H1" s="117"/>
      <c r="I1" s="118"/>
      <c r="J1" s="117"/>
      <c r="K1" s="118"/>
      <c r="L1" s="119"/>
      <c r="M1" s="120"/>
      <c r="N1" s="117"/>
      <c r="O1" s="118"/>
      <c r="P1" s="123"/>
      <c r="Q1" s="124"/>
      <c r="R1" s="111"/>
      <c r="S1" s="113"/>
      <c r="T1" s="115"/>
      <c r="U1" s="115"/>
      <c r="V1" s="104"/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6"/>
      <c r="AZ1" s="104"/>
      <c r="BA1" s="105"/>
      <c r="BB1" s="105"/>
      <c r="BC1" s="105"/>
      <c r="BD1" s="105"/>
      <c r="BE1" s="105"/>
      <c r="BF1" s="105"/>
      <c r="BG1" s="105"/>
      <c r="BH1" s="105"/>
      <c r="BI1" s="105"/>
      <c r="BJ1" s="105"/>
      <c r="BK1" s="105"/>
      <c r="BL1" s="105"/>
      <c r="BM1" s="105"/>
      <c r="BN1" s="105"/>
      <c r="BO1" s="105"/>
      <c r="BP1" s="105"/>
      <c r="BQ1" s="105"/>
      <c r="BR1" s="105"/>
      <c r="BS1" s="105"/>
      <c r="BT1" s="105"/>
      <c r="BU1" s="105"/>
      <c r="BV1" s="105"/>
      <c r="BW1" s="105"/>
      <c r="BX1" s="105"/>
      <c r="BY1" s="105"/>
      <c r="BZ1" s="105"/>
      <c r="CA1" s="105"/>
      <c r="CB1" s="105"/>
      <c r="CC1" s="105"/>
      <c r="CD1" s="106"/>
      <c r="CE1" s="104"/>
      <c r="CF1" s="109"/>
      <c r="CG1" s="109"/>
      <c r="CH1" s="109"/>
      <c r="CI1" s="109"/>
      <c r="CJ1" s="109"/>
      <c r="CK1" s="109"/>
      <c r="CL1" s="109"/>
      <c r="CM1" s="109"/>
      <c r="CN1" s="109"/>
      <c r="CO1" s="109"/>
      <c r="CP1" s="109"/>
      <c r="CQ1" s="109"/>
      <c r="CR1" s="109"/>
      <c r="CS1" s="109"/>
      <c r="CT1" s="109"/>
      <c r="CU1" s="109"/>
      <c r="CV1" s="109"/>
      <c r="CW1" s="109"/>
      <c r="CX1" s="109"/>
      <c r="CY1" s="109"/>
      <c r="CZ1" s="109"/>
      <c r="DA1" s="109"/>
      <c r="DB1" s="109"/>
      <c r="DC1" s="109"/>
      <c r="DD1" s="109"/>
      <c r="DE1" s="109"/>
      <c r="DF1" s="109"/>
      <c r="DG1" s="109"/>
      <c r="DH1" s="109"/>
      <c r="DI1" s="110"/>
      <c r="DJ1" s="104"/>
      <c r="DK1" s="109"/>
      <c r="DL1" s="109"/>
      <c r="DM1" s="109"/>
      <c r="DN1" s="109"/>
      <c r="DO1" s="109"/>
      <c r="DP1" s="109"/>
      <c r="DQ1" s="109"/>
      <c r="DR1" s="109"/>
      <c r="DS1" s="109"/>
      <c r="DT1" s="109"/>
      <c r="DU1" s="109"/>
      <c r="DV1" s="109"/>
      <c r="DW1" s="109"/>
      <c r="DX1" s="109"/>
      <c r="DY1" s="109"/>
      <c r="DZ1" s="109"/>
      <c r="EA1" s="109"/>
      <c r="EB1" s="109"/>
      <c r="EC1" s="109"/>
      <c r="ED1" s="109"/>
      <c r="EE1" s="109"/>
      <c r="EF1" s="109"/>
      <c r="EG1" s="109"/>
      <c r="EH1" s="109"/>
      <c r="EI1" s="109"/>
      <c r="EJ1" s="109"/>
      <c r="EK1" s="109"/>
      <c r="EL1" s="109"/>
      <c r="EM1" s="110"/>
      <c r="EN1" s="104"/>
      <c r="EO1" s="109"/>
      <c r="EP1" s="109"/>
      <c r="EQ1" s="109"/>
      <c r="ER1" s="109"/>
      <c r="ES1" s="109"/>
      <c r="ET1" s="109"/>
      <c r="EU1" s="109"/>
      <c r="EV1" s="109"/>
      <c r="EW1" s="109"/>
      <c r="EX1" s="109"/>
      <c r="EY1" s="109"/>
      <c r="EZ1" s="109"/>
      <c r="FA1" s="109"/>
      <c r="FB1" s="109"/>
      <c r="FC1" s="109"/>
      <c r="FD1" s="109"/>
      <c r="FE1" s="109"/>
      <c r="FF1" s="109"/>
      <c r="FG1" s="109"/>
      <c r="FH1" s="109"/>
      <c r="FI1" s="109"/>
      <c r="FJ1" s="109"/>
      <c r="FK1" s="109"/>
      <c r="FL1" s="109"/>
      <c r="FM1" s="109"/>
      <c r="FN1" s="109"/>
      <c r="FO1" s="109"/>
      <c r="FP1" s="109"/>
      <c r="FQ1" s="109"/>
      <c r="FR1" s="110"/>
      <c r="FS1" s="104"/>
      <c r="FT1" s="109"/>
      <c r="FU1" s="109"/>
      <c r="FV1" s="109"/>
      <c r="FW1" s="109"/>
      <c r="FX1" s="109"/>
      <c r="FY1" s="109"/>
      <c r="FZ1" s="109"/>
      <c r="GA1" s="109"/>
      <c r="GB1" s="109"/>
      <c r="GC1" s="109"/>
      <c r="GD1" s="109"/>
      <c r="GE1" s="109"/>
      <c r="GF1" s="109"/>
      <c r="GG1" s="109"/>
      <c r="GH1" s="109"/>
      <c r="GI1" s="109"/>
      <c r="GJ1" s="109"/>
      <c r="GK1" s="109"/>
      <c r="GL1" s="109"/>
      <c r="GM1" s="109"/>
      <c r="GN1" s="109"/>
      <c r="GO1" s="109"/>
      <c r="GP1" s="109"/>
      <c r="GQ1" s="109"/>
      <c r="GR1" s="109"/>
      <c r="GS1" s="109"/>
      <c r="GT1" s="109"/>
      <c r="GU1" s="109"/>
      <c r="GV1" s="110"/>
      <c r="GW1" s="104"/>
      <c r="GX1" s="109"/>
      <c r="GY1" s="109"/>
      <c r="GZ1" s="109"/>
      <c r="HA1" s="109"/>
      <c r="HB1" s="109"/>
      <c r="HC1" s="109"/>
      <c r="HD1" s="109"/>
      <c r="HE1" s="109"/>
      <c r="HF1" s="109"/>
      <c r="HG1" s="109"/>
      <c r="HH1" s="109"/>
      <c r="HI1" s="109"/>
      <c r="HJ1" s="109"/>
      <c r="HK1" s="109"/>
      <c r="HL1" s="109"/>
      <c r="HM1" s="109"/>
      <c r="HN1" s="109"/>
      <c r="HO1" s="109"/>
      <c r="HP1" s="109"/>
      <c r="HQ1" s="109"/>
      <c r="HR1" s="109"/>
      <c r="HS1" s="109"/>
      <c r="HT1" s="109"/>
      <c r="HU1" s="109"/>
      <c r="HV1" s="109"/>
      <c r="HW1" s="109"/>
      <c r="HX1" s="109"/>
      <c r="HY1" s="109"/>
      <c r="HZ1" s="109"/>
      <c r="IA1" s="110"/>
      <c r="IB1" s="104"/>
      <c r="IC1" s="105"/>
      <c r="ID1" s="105"/>
      <c r="IE1" s="105"/>
      <c r="IF1" s="105"/>
      <c r="IG1" s="105"/>
      <c r="IH1" s="105"/>
      <c r="II1" s="105"/>
      <c r="IJ1" s="105"/>
      <c r="IK1" s="105"/>
      <c r="IL1" s="105"/>
      <c r="IM1" s="105"/>
      <c r="IN1" s="105"/>
      <c r="IO1" s="105"/>
      <c r="IP1" s="105"/>
      <c r="IQ1" s="105"/>
      <c r="IR1" s="105"/>
      <c r="IS1" s="105"/>
      <c r="IT1" s="105"/>
      <c r="IU1" s="105"/>
      <c r="IV1" s="105"/>
      <c r="IW1" s="105"/>
      <c r="IX1" s="105"/>
      <c r="IY1" s="105"/>
      <c r="IZ1" s="105"/>
      <c r="JA1" s="105"/>
      <c r="JB1" s="105"/>
      <c r="JC1" s="105"/>
      <c r="JD1" s="105"/>
      <c r="JE1" s="105"/>
      <c r="JF1" s="106"/>
      <c r="JG1" s="104"/>
      <c r="JH1" s="105"/>
      <c r="JI1" s="105"/>
      <c r="JJ1" s="105"/>
      <c r="JK1" s="105"/>
      <c r="JL1" s="105"/>
      <c r="JM1" s="105"/>
      <c r="JN1" s="105"/>
      <c r="JO1" s="105"/>
      <c r="JP1" s="105"/>
      <c r="JQ1" s="105"/>
      <c r="JR1" s="105"/>
      <c r="JS1" s="105"/>
      <c r="JT1" s="105"/>
      <c r="JU1" s="105"/>
      <c r="JV1" s="105"/>
      <c r="JW1" s="105"/>
      <c r="JX1" s="105"/>
      <c r="JY1" s="105"/>
      <c r="JZ1" s="105"/>
      <c r="KA1" s="105"/>
      <c r="KB1" s="105"/>
      <c r="KC1" s="105"/>
      <c r="KD1" s="105"/>
      <c r="KE1" s="105"/>
      <c r="KF1" s="105"/>
      <c r="KG1" s="105"/>
      <c r="KH1" s="105"/>
      <c r="KI1" s="106"/>
      <c r="KJ1" s="104"/>
      <c r="KK1" s="105"/>
      <c r="KL1" s="105"/>
      <c r="KM1" s="105"/>
      <c r="KN1" s="105"/>
      <c r="KO1" s="105"/>
      <c r="KP1" s="105"/>
      <c r="KQ1" s="105"/>
      <c r="KR1" s="105"/>
      <c r="KS1" s="105"/>
      <c r="KT1" s="105"/>
      <c r="KU1" s="105"/>
      <c r="KV1" s="105"/>
      <c r="KW1" s="105"/>
      <c r="KX1" s="105"/>
      <c r="KY1" s="105"/>
      <c r="KZ1" s="105"/>
      <c r="LA1" s="105"/>
      <c r="LB1" s="105"/>
      <c r="LC1" s="105"/>
      <c r="LD1" s="105"/>
      <c r="LE1" s="105"/>
      <c r="LF1" s="105"/>
      <c r="LG1" s="105"/>
      <c r="LH1" s="105"/>
      <c r="LI1" s="105"/>
      <c r="LJ1" s="105"/>
      <c r="LK1" s="105"/>
      <c r="LL1" s="105"/>
      <c r="LM1" s="105"/>
      <c r="LN1" s="106"/>
      <c r="LO1" s="104"/>
      <c r="LP1" s="105"/>
      <c r="LQ1" s="105"/>
      <c r="LR1" s="105"/>
      <c r="LS1" s="105"/>
      <c r="LT1" s="105"/>
      <c r="LU1" s="105"/>
      <c r="LV1" s="105"/>
      <c r="LW1" s="105"/>
      <c r="LX1" s="105"/>
      <c r="LY1" s="105"/>
      <c r="LZ1" s="105"/>
      <c r="MA1" s="105"/>
      <c r="MB1" s="105"/>
      <c r="MC1" s="105"/>
      <c r="MD1" s="105"/>
      <c r="ME1" s="105"/>
      <c r="MF1" s="105"/>
      <c r="MG1" s="105"/>
      <c r="MH1" s="105"/>
      <c r="MI1" s="105"/>
      <c r="MJ1" s="105"/>
      <c r="MK1" s="105"/>
      <c r="ML1" s="105"/>
      <c r="MM1" s="105"/>
      <c r="MN1" s="105"/>
      <c r="MO1" s="105"/>
      <c r="MP1" s="105"/>
      <c r="MQ1" s="105"/>
      <c r="MR1" s="106"/>
      <c r="MS1" s="104"/>
      <c r="MT1" s="105"/>
      <c r="MU1" s="105"/>
      <c r="MV1" s="105"/>
      <c r="MW1" s="105"/>
      <c r="MX1" s="105"/>
      <c r="MY1" s="105"/>
      <c r="MZ1" s="105"/>
      <c r="NA1" s="105"/>
      <c r="NB1" s="105"/>
      <c r="NC1" s="105"/>
      <c r="ND1" s="105"/>
      <c r="NE1" s="105"/>
      <c r="NF1" s="105"/>
      <c r="NG1" s="105"/>
      <c r="NH1" s="105"/>
      <c r="NI1" s="105"/>
      <c r="NJ1" s="105"/>
      <c r="NK1" s="105"/>
      <c r="NL1" s="105"/>
      <c r="NM1" s="105"/>
      <c r="NN1" s="105"/>
      <c r="NO1" s="105"/>
      <c r="NP1" s="105"/>
      <c r="NQ1" s="105"/>
      <c r="NR1" s="105"/>
      <c r="NS1" s="105"/>
      <c r="NT1" s="105"/>
      <c r="NU1" s="105"/>
      <c r="NV1" s="105"/>
      <c r="NW1" s="106"/>
    </row>
    <row r="2" spans="1:387" ht="30" thickTop="1" thickBot="1" x14ac:dyDescent="0.5">
      <c r="A2" s="6"/>
      <c r="B2" s="10"/>
      <c r="C2" s="8"/>
      <c r="D2" s="1"/>
      <c r="E2" s="2"/>
      <c r="F2" s="4"/>
      <c r="G2" s="1"/>
      <c r="H2" s="2"/>
      <c r="I2" s="1"/>
      <c r="J2" s="1"/>
      <c r="K2" s="1"/>
      <c r="L2" s="121"/>
      <c r="M2" s="122"/>
      <c r="N2" s="1"/>
      <c r="O2" s="1"/>
      <c r="P2" s="125"/>
      <c r="Q2" s="126"/>
      <c r="R2" s="112"/>
      <c r="S2" s="114"/>
      <c r="T2" s="116"/>
      <c r="U2" s="116"/>
      <c r="V2" s="107"/>
      <c r="W2" s="108"/>
      <c r="X2" s="92"/>
      <c r="Y2" s="93"/>
      <c r="Z2" s="93"/>
      <c r="AA2" s="93"/>
      <c r="AB2" s="93"/>
      <c r="AC2" s="93"/>
      <c r="AD2" s="94"/>
      <c r="AE2" s="92"/>
      <c r="AF2" s="93"/>
      <c r="AG2" s="93"/>
      <c r="AH2" s="93"/>
      <c r="AI2" s="93"/>
      <c r="AJ2" s="93"/>
      <c r="AK2" s="94"/>
      <c r="AL2" s="92"/>
      <c r="AM2" s="93"/>
      <c r="AN2" s="93"/>
      <c r="AO2" s="93"/>
      <c r="AP2" s="93"/>
      <c r="AQ2" s="93"/>
      <c r="AR2" s="94"/>
      <c r="AS2" s="92"/>
      <c r="AT2" s="93"/>
      <c r="AU2" s="93"/>
      <c r="AV2" s="93"/>
      <c r="AW2" s="93"/>
      <c r="AX2" s="93"/>
      <c r="AY2" s="94"/>
      <c r="AZ2" s="92"/>
      <c r="BA2" s="93"/>
      <c r="BB2" s="93"/>
      <c r="BC2" s="93"/>
      <c r="BD2" s="93"/>
      <c r="BE2" s="93"/>
      <c r="BF2" s="94"/>
      <c r="BG2" s="92"/>
      <c r="BH2" s="93"/>
      <c r="BI2" s="93"/>
      <c r="BJ2" s="93"/>
      <c r="BK2" s="93"/>
      <c r="BL2" s="93"/>
      <c r="BM2" s="94"/>
      <c r="BN2" s="92"/>
      <c r="BO2" s="93"/>
      <c r="BP2" s="93"/>
      <c r="BQ2" s="93"/>
      <c r="BR2" s="93"/>
      <c r="BS2" s="93"/>
      <c r="BT2" s="94"/>
      <c r="BU2" s="92"/>
      <c r="BV2" s="93"/>
      <c r="BW2" s="93"/>
      <c r="BX2" s="93"/>
      <c r="BY2" s="93"/>
      <c r="BZ2" s="93"/>
      <c r="CA2" s="94"/>
      <c r="CB2" s="92"/>
      <c r="CC2" s="93"/>
      <c r="CD2" s="93"/>
      <c r="CE2" s="93"/>
      <c r="CF2" s="93"/>
      <c r="CG2" s="93"/>
      <c r="CH2" s="94"/>
      <c r="CI2" s="92"/>
      <c r="CJ2" s="93"/>
      <c r="CK2" s="93"/>
      <c r="CL2" s="93"/>
      <c r="CM2" s="93"/>
      <c r="CN2" s="93"/>
      <c r="CO2" s="94"/>
      <c r="CP2" s="92"/>
      <c r="CQ2" s="93"/>
      <c r="CR2" s="93"/>
      <c r="CS2" s="93"/>
      <c r="CT2" s="93"/>
      <c r="CU2" s="93"/>
      <c r="CV2" s="94"/>
      <c r="CW2" s="92"/>
      <c r="CX2" s="93"/>
      <c r="CY2" s="93"/>
      <c r="CZ2" s="93"/>
      <c r="DA2" s="93"/>
      <c r="DB2" s="93"/>
      <c r="DC2" s="94"/>
      <c r="DD2" s="92"/>
      <c r="DE2" s="93"/>
      <c r="DF2" s="93"/>
      <c r="DG2" s="93"/>
      <c r="DH2" s="93"/>
      <c r="DI2" s="93"/>
      <c r="DJ2" s="94"/>
      <c r="DK2" s="92"/>
      <c r="DL2" s="93"/>
      <c r="DM2" s="93"/>
      <c r="DN2" s="93"/>
      <c r="DO2" s="93"/>
      <c r="DP2" s="93"/>
      <c r="DQ2" s="94"/>
      <c r="DR2" s="92"/>
      <c r="DS2" s="93"/>
      <c r="DT2" s="93"/>
      <c r="DU2" s="93"/>
      <c r="DV2" s="93"/>
      <c r="DW2" s="93"/>
      <c r="DX2" s="94"/>
      <c r="DY2" s="92"/>
      <c r="DZ2" s="93"/>
      <c r="EA2" s="93"/>
      <c r="EB2" s="93"/>
      <c r="EC2" s="93"/>
      <c r="ED2" s="93"/>
      <c r="EE2" s="94"/>
      <c r="EF2" s="92"/>
      <c r="EG2" s="93"/>
      <c r="EH2" s="93"/>
      <c r="EI2" s="93"/>
      <c r="EJ2" s="93"/>
      <c r="EK2" s="93"/>
      <c r="EL2" s="94"/>
      <c r="EM2" s="92"/>
      <c r="EN2" s="93"/>
      <c r="EO2" s="93"/>
      <c r="EP2" s="93"/>
      <c r="EQ2" s="93"/>
      <c r="ER2" s="93"/>
      <c r="ES2" s="94"/>
      <c r="ET2" s="92"/>
      <c r="EU2" s="93"/>
      <c r="EV2" s="93"/>
      <c r="EW2" s="93"/>
      <c r="EX2" s="93"/>
      <c r="EY2" s="93"/>
      <c r="EZ2" s="94"/>
      <c r="FA2" s="92"/>
      <c r="FB2" s="93"/>
      <c r="FC2" s="93"/>
      <c r="FD2" s="93"/>
      <c r="FE2" s="93"/>
      <c r="FF2" s="93"/>
      <c r="FG2" s="94"/>
      <c r="FH2" s="92"/>
      <c r="FI2" s="93"/>
      <c r="FJ2" s="93"/>
      <c r="FK2" s="93"/>
      <c r="FL2" s="93"/>
      <c r="FM2" s="93"/>
      <c r="FN2" s="94"/>
      <c r="FO2" s="92"/>
      <c r="FP2" s="93"/>
      <c r="FQ2" s="93"/>
      <c r="FR2" s="93"/>
      <c r="FS2" s="93"/>
      <c r="FT2" s="93"/>
      <c r="FU2" s="94"/>
      <c r="FV2" s="92"/>
      <c r="FW2" s="93"/>
      <c r="FX2" s="93"/>
      <c r="FY2" s="93"/>
      <c r="FZ2" s="93"/>
      <c r="GA2" s="93"/>
      <c r="GB2" s="94"/>
      <c r="GC2" s="92"/>
      <c r="GD2" s="93"/>
      <c r="GE2" s="93"/>
      <c r="GF2" s="93"/>
      <c r="GG2" s="93"/>
      <c r="GH2" s="93"/>
      <c r="GI2" s="94"/>
      <c r="GJ2" s="92"/>
      <c r="GK2" s="93"/>
      <c r="GL2" s="93"/>
      <c r="GM2" s="93"/>
      <c r="GN2" s="93"/>
      <c r="GO2" s="93"/>
      <c r="GP2" s="94"/>
      <c r="GQ2" s="92"/>
      <c r="GR2" s="93"/>
      <c r="GS2" s="93"/>
      <c r="GT2" s="93"/>
      <c r="GU2" s="93"/>
      <c r="GV2" s="93"/>
      <c r="GW2" s="94"/>
      <c r="GX2" s="92"/>
      <c r="GY2" s="93"/>
      <c r="GZ2" s="93"/>
      <c r="HA2" s="93"/>
      <c r="HB2" s="93"/>
      <c r="HC2" s="93"/>
      <c r="HD2" s="94"/>
      <c r="HE2" s="92"/>
      <c r="HF2" s="93"/>
      <c r="HG2" s="93"/>
      <c r="HH2" s="93"/>
      <c r="HI2" s="93"/>
      <c r="HJ2" s="93"/>
      <c r="HK2" s="94"/>
      <c r="HL2" s="92"/>
      <c r="HM2" s="93"/>
      <c r="HN2" s="93"/>
      <c r="HO2" s="93"/>
      <c r="HP2" s="93"/>
      <c r="HQ2" s="93"/>
      <c r="HR2" s="94"/>
      <c r="HS2" s="92"/>
      <c r="HT2" s="93"/>
      <c r="HU2" s="93"/>
      <c r="HV2" s="93"/>
      <c r="HW2" s="93"/>
      <c r="HX2" s="93"/>
      <c r="HY2" s="94"/>
      <c r="HZ2" s="92"/>
      <c r="IA2" s="93"/>
      <c r="IB2" s="93"/>
      <c r="IC2" s="93"/>
      <c r="ID2" s="93"/>
      <c r="IE2" s="93"/>
      <c r="IF2" s="94"/>
      <c r="IG2" s="92"/>
      <c r="IH2" s="93"/>
      <c r="II2" s="93"/>
      <c r="IJ2" s="93"/>
      <c r="IK2" s="93"/>
      <c r="IL2" s="93"/>
      <c r="IM2" s="94"/>
      <c r="IN2" s="92"/>
      <c r="IO2" s="93"/>
      <c r="IP2" s="93"/>
      <c r="IQ2" s="93"/>
      <c r="IR2" s="93"/>
      <c r="IS2" s="93"/>
      <c r="IT2" s="94"/>
      <c r="IU2" s="92"/>
      <c r="IV2" s="93"/>
      <c r="IW2" s="93"/>
      <c r="IX2" s="93"/>
      <c r="IY2" s="93"/>
      <c r="IZ2" s="93"/>
      <c r="JA2" s="94"/>
      <c r="JB2" s="92"/>
      <c r="JC2" s="93"/>
      <c r="JD2" s="93"/>
      <c r="JE2" s="93"/>
      <c r="JF2" s="93"/>
      <c r="JG2" s="93"/>
      <c r="JH2" s="94"/>
      <c r="JI2" s="92"/>
      <c r="JJ2" s="93"/>
      <c r="JK2" s="93"/>
      <c r="JL2" s="93"/>
      <c r="JM2" s="93"/>
      <c r="JN2" s="93"/>
      <c r="JO2" s="94"/>
      <c r="JP2" s="92"/>
      <c r="JQ2" s="93"/>
      <c r="JR2" s="93"/>
      <c r="JS2" s="93"/>
      <c r="JT2" s="93"/>
      <c r="JU2" s="93"/>
      <c r="JV2" s="94"/>
      <c r="JW2" s="92"/>
      <c r="JX2" s="93"/>
      <c r="JY2" s="93"/>
      <c r="JZ2" s="93"/>
      <c r="KA2" s="93"/>
      <c r="KB2" s="93"/>
      <c r="KC2" s="94"/>
      <c r="KD2" s="92"/>
      <c r="KE2" s="93"/>
      <c r="KF2" s="93"/>
      <c r="KG2" s="93"/>
      <c r="KH2" s="93"/>
      <c r="KI2" s="93"/>
      <c r="KJ2" s="94"/>
      <c r="KK2" s="92"/>
      <c r="KL2" s="93"/>
      <c r="KM2" s="93"/>
      <c r="KN2" s="93"/>
      <c r="KO2" s="93"/>
      <c r="KP2" s="93"/>
      <c r="KQ2" s="94"/>
      <c r="KR2" s="92"/>
      <c r="KS2" s="93"/>
      <c r="KT2" s="93"/>
      <c r="KU2" s="93"/>
      <c r="KV2" s="93"/>
      <c r="KW2" s="93"/>
      <c r="KX2" s="94"/>
      <c r="KY2" s="92"/>
      <c r="KZ2" s="93"/>
      <c r="LA2" s="93"/>
      <c r="LB2" s="93"/>
      <c r="LC2" s="93"/>
      <c r="LD2" s="93"/>
      <c r="LE2" s="94"/>
      <c r="LF2" s="92"/>
      <c r="LG2" s="93"/>
      <c r="LH2" s="93"/>
      <c r="LI2" s="93"/>
      <c r="LJ2" s="93"/>
      <c r="LK2" s="93"/>
      <c r="LL2" s="94"/>
      <c r="LM2" s="92"/>
      <c r="LN2" s="93"/>
      <c r="LO2" s="93"/>
      <c r="LP2" s="93"/>
      <c r="LQ2" s="93"/>
      <c r="LR2" s="93"/>
      <c r="LS2" s="94"/>
      <c r="LT2" s="92"/>
      <c r="LU2" s="93"/>
      <c r="LV2" s="93"/>
      <c r="LW2" s="93"/>
      <c r="LX2" s="93"/>
      <c r="LY2" s="93"/>
      <c r="LZ2" s="94"/>
      <c r="MA2" s="92"/>
      <c r="MB2" s="93"/>
      <c r="MC2" s="93"/>
      <c r="MD2" s="93"/>
      <c r="ME2" s="93"/>
      <c r="MF2" s="93"/>
      <c r="MG2" s="94"/>
      <c r="MH2" s="92"/>
      <c r="MI2" s="93"/>
      <c r="MJ2" s="93"/>
      <c r="MK2" s="93"/>
      <c r="ML2" s="93"/>
      <c r="MM2" s="93"/>
      <c r="MN2" s="94"/>
      <c r="MO2" s="92"/>
      <c r="MP2" s="93"/>
      <c r="MQ2" s="93"/>
      <c r="MR2" s="93"/>
      <c r="MS2" s="93"/>
      <c r="MT2" s="93"/>
      <c r="MU2" s="94"/>
      <c r="MV2" s="92"/>
      <c r="MW2" s="93"/>
      <c r="MX2" s="93"/>
      <c r="MY2" s="93"/>
      <c r="MZ2" s="93"/>
      <c r="NA2" s="93"/>
      <c r="NB2" s="94"/>
      <c r="NC2" s="92"/>
      <c r="ND2" s="93"/>
      <c r="NE2" s="93"/>
      <c r="NF2" s="93"/>
      <c r="NG2" s="93"/>
      <c r="NH2" s="93"/>
      <c r="NI2" s="94"/>
      <c r="NJ2" s="92"/>
      <c r="NK2" s="93"/>
      <c r="NL2" s="93"/>
      <c r="NM2" s="93"/>
      <c r="NN2" s="93"/>
      <c r="NO2" s="93"/>
      <c r="NP2" s="94"/>
      <c r="NQ2" s="92"/>
      <c r="NR2" s="93"/>
      <c r="NS2" s="93"/>
      <c r="NT2" s="93"/>
      <c r="NU2" s="93"/>
      <c r="NV2" s="93"/>
      <c r="NW2" s="94"/>
    </row>
    <row r="3" spans="1:387" ht="24" customHeight="1" thickBot="1" x14ac:dyDescent="0.4">
      <c r="A3" s="95"/>
      <c r="B3" s="98"/>
      <c r="C3" s="100" t="s">
        <v>74</v>
      </c>
      <c r="D3" s="101"/>
      <c r="E3" s="102">
        <v>412</v>
      </c>
      <c r="F3" s="53">
        <v>50</v>
      </c>
      <c r="G3" s="103">
        <v>206</v>
      </c>
      <c r="H3" s="53">
        <v>210</v>
      </c>
      <c r="I3" s="43">
        <v>-4</v>
      </c>
      <c r="J3" s="90">
        <v>2019</v>
      </c>
      <c r="K3" s="91">
        <v>25</v>
      </c>
      <c r="L3" s="45">
        <v>19.25</v>
      </c>
      <c r="M3" s="37" t="s">
        <v>75</v>
      </c>
      <c r="N3" s="90">
        <v>2019</v>
      </c>
      <c r="O3" s="91">
        <v>31</v>
      </c>
      <c r="P3" s="36">
        <v>19.309999999999999</v>
      </c>
      <c r="Q3" s="37" t="s">
        <v>76</v>
      </c>
      <c r="R3" s="39" t="s">
        <v>77</v>
      </c>
      <c r="S3" s="41">
        <v>1.4714285714285715</v>
      </c>
      <c r="T3" s="15" t="s">
        <v>68</v>
      </c>
      <c r="U3" s="16" t="s">
        <v>71</v>
      </c>
      <c r="V3" s="89">
        <v>19.22</v>
      </c>
      <c r="W3" s="89"/>
      <c r="X3" s="88">
        <v>19.23</v>
      </c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8"/>
      <c r="AK3" s="88"/>
      <c r="AL3" s="88"/>
      <c r="AM3" s="88"/>
      <c r="AN3" s="88"/>
      <c r="AO3" s="88"/>
      <c r="AP3" s="88"/>
      <c r="AQ3" s="88"/>
      <c r="AR3" s="88"/>
      <c r="AS3" s="88"/>
      <c r="AT3" s="88"/>
      <c r="AU3" s="88"/>
      <c r="AV3" s="88"/>
      <c r="AW3" s="88"/>
      <c r="AX3" s="88"/>
      <c r="AY3" s="88"/>
      <c r="AZ3" s="88"/>
      <c r="BA3" s="88"/>
      <c r="BB3" s="88"/>
      <c r="BC3" s="88"/>
      <c r="BD3" s="88"/>
      <c r="BE3" s="88"/>
      <c r="BF3" s="88"/>
      <c r="BG3" s="88"/>
      <c r="BH3" s="88"/>
      <c r="BI3" s="88"/>
      <c r="BJ3" s="88"/>
      <c r="BK3" s="88"/>
      <c r="BL3" s="88"/>
      <c r="BM3" s="88"/>
      <c r="BN3" s="88"/>
      <c r="BO3" s="88"/>
      <c r="BP3" s="88"/>
      <c r="BQ3" s="88"/>
      <c r="BR3" s="88"/>
      <c r="BS3" s="88"/>
      <c r="BT3" s="88"/>
      <c r="BU3" s="88"/>
      <c r="BV3" s="88"/>
      <c r="BW3" s="88"/>
      <c r="BX3" s="88"/>
      <c r="BY3" s="88"/>
      <c r="BZ3" s="88"/>
      <c r="CA3" s="88"/>
      <c r="CB3" s="88"/>
      <c r="CC3" s="88"/>
      <c r="CD3" s="88"/>
      <c r="CE3" s="88"/>
      <c r="CF3" s="88"/>
      <c r="CG3" s="88"/>
      <c r="CH3" s="88"/>
      <c r="CI3" s="88"/>
      <c r="CJ3" s="88"/>
      <c r="CK3" s="88"/>
      <c r="CL3" s="88"/>
      <c r="CM3" s="88"/>
      <c r="CN3" s="88"/>
      <c r="CO3" s="88"/>
      <c r="CP3" s="88"/>
      <c r="CQ3" s="88"/>
      <c r="CR3" s="88"/>
      <c r="CS3" s="88"/>
      <c r="CT3" s="88"/>
      <c r="CU3" s="88"/>
      <c r="CV3" s="88"/>
      <c r="CW3" s="88"/>
      <c r="CX3" s="88"/>
      <c r="CY3" s="88"/>
      <c r="CZ3" s="88"/>
      <c r="DA3" s="88"/>
      <c r="DB3" s="88"/>
      <c r="DC3" s="88"/>
      <c r="DD3" s="88"/>
      <c r="DE3" s="88"/>
      <c r="DF3" s="88"/>
      <c r="DG3" s="88"/>
      <c r="DH3" s="88"/>
      <c r="DI3" s="88"/>
      <c r="DJ3" s="88"/>
      <c r="DK3" s="88"/>
      <c r="DL3" s="88"/>
      <c r="DM3" s="88"/>
      <c r="DN3" s="88"/>
      <c r="DO3" s="88"/>
      <c r="DP3" s="88"/>
      <c r="DQ3" s="88"/>
      <c r="DR3" s="88"/>
      <c r="DS3" s="88"/>
      <c r="DT3" s="88"/>
      <c r="DU3" s="88"/>
      <c r="DV3" s="88"/>
      <c r="DW3" s="88"/>
      <c r="DX3" s="88"/>
      <c r="DY3" s="88"/>
      <c r="DZ3" s="88"/>
      <c r="EA3" s="88"/>
      <c r="EB3" s="88"/>
      <c r="EC3" s="88"/>
      <c r="ED3" s="88"/>
      <c r="EE3" s="88"/>
      <c r="EF3" s="88"/>
      <c r="EG3" s="88"/>
      <c r="EH3" s="88"/>
      <c r="EI3" s="88"/>
      <c r="EJ3" s="88"/>
      <c r="EK3" s="88"/>
      <c r="EL3" s="88"/>
      <c r="EM3" s="88"/>
      <c r="EN3" s="88"/>
      <c r="EO3" s="88"/>
      <c r="EP3" s="88"/>
      <c r="EQ3" s="88"/>
      <c r="ER3" s="88"/>
      <c r="ES3" s="88"/>
      <c r="ET3" s="88"/>
      <c r="EU3" s="88"/>
      <c r="EV3" s="88"/>
      <c r="EW3" s="88"/>
      <c r="EX3" s="88"/>
      <c r="EY3" s="88"/>
      <c r="EZ3" s="88"/>
      <c r="FA3" s="88"/>
      <c r="FB3" s="88"/>
      <c r="FC3" s="88"/>
      <c r="FD3" s="88"/>
      <c r="FE3" s="88"/>
      <c r="FF3" s="88"/>
      <c r="FG3" s="88"/>
      <c r="FH3" s="88"/>
      <c r="FI3" s="88"/>
      <c r="FJ3" s="88"/>
      <c r="FK3" s="88"/>
      <c r="FL3" s="88"/>
      <c r="FM3" s="88"/>
      <c r="FN3" s="88"/>
      <c r="FO3" s="88"/>
      <c r="FP3" s="88"/>
      <c r="FQ3" s="88"/>
      <c r="FR3" s="88"/>
      <c r="FS3" s="88"/>
      <c r="FT3" s="88"/>
      <c r="FU3" s="88"/>
      <c r="FV3" s="88"/>
      <c r="FW3" s="88"/>
      <c r="FX3" s="88"/>
      <c r="FY3" s="88"/>
      <c r="FZ3" s="88"/>
      <c r="GA3" s="88"/>
      <c r="GB3" s="88"/>
      <c r="GC3" s="88"/>
      <c r="GD3" s="88"/>
      <c r="GE3" s="88"/>
      <c r="GF3" s="88"/>
      <c r="GG3" s="88"/>
      <c r="GH3" s="88"/>
      <c r="GI3" s="88"/>
      <c r="GJ3" s="88"/>
      <c r="GK3" s="88"/>
      <c r="GL3" s="88"/>
      <c r="GM3" s="88"/>
      <c r="GN3" s="88"/>
      <c r="GO3" s="88"/>
      <c r="GP3" s="88"/>
      <c r="GQ3" s="88"/>
      <c r="GR3" s="88"/>
      <c r="GS3" s="88"/>
      <c r="GT3" s="88"/>
      <c r="GU3" s="88"/>
      <c r="GV3" s="88"/>
      <c r="GW3" s="88"/>
      <c r="GX3" s="88"/>
      <c r="GY3" s="88"/>
      <c r="GZ3" s="88"/>
      <c r="HA3" s="88"/>
      <c r="HB3" s="88"/>
      <c r="HC3" s="88"/>
      <c r="HD3" s="88"/>
      <c r="HE3" s="88"/>
      <c r="HF3" s="88"/>
      <c r="HG3" s="88"/>
      <c r="HH3" s="88"/>
      <c r="HI3" s="88"/>
      <c r="HJ3" s="88"/>
      <c r="HK3" s="88"/>
      <c r="HL3" s="88"/>
      <c r="HM3" s="88"/>
      <c r="HN3" s="88"/>
      <c r="HO3" s="88"/>
      <c r="HP3" s="88"/>
      <c r="HQ3" s="88"/>
      <c r="HR3" s="88"/>
      <c r="HS3" s="88"/>
      <c r="HT3" s="88"/>
      <c r="HU3" s="88"/>
      <c r="HV3" s="88"/>
      <c r="HW3" s="88"/>
      <c r="HX3" s="88"/>
      <c r="HY3" s="88"/>
      <c r="HZ3" s="88"/>
      <c r="IA3" s="88"/>
      <c r="IB3" s="88"/>
      <c r="IC3" s="88"/>
      <c r="ID3" s="88"/>
      <c r="IE3" s="88"/>
      <c r="IF3" s="88"/>
      <c r="IG3" s="88"/>
      <c r="IH3" s="88"/>
      <c r="II3" s="88"/>
      <c r="IJ3" s="88"/>
      <c r="IK3" s="88"/>
      <c r="IL3" s="88"/>
      <c r="IM3" s="88"/>
      <c r="IN3" s="88"/>
      <c r="IO3" s="88"/>
      <c r="IP3" s="88"/>
      <c r="IQ3" s="88"/>
      <c r="IR3" s="88"/>
      <c r="IS3" s="88"/>
      <c r="IT3" s="88"/>
      <c r="IU3" s="88"/>
      <c r="IV3" s="88"/>
      <c r="IW3" s="88"/>
      <c r="IX3" s="88"/>
      <c r="IY3" s="88"/>
      <c r="IZ3" s="88"/>
      <c r="JA3" s="88"/>
      <c r="JB3" s="88"/>
      <c r="JC3" s="88"/>
      <c r="JD3" s="88"/>
      <c r="JE3" s="88"/>
      <c r="JF3" s="88"/>
      <c r="JG3" s="88"/>
      <c r="JH3" s="88"/>
      <c r="JI3" s="88"/>
      <c r="JJ3" s="88"/>
      <c r="JK3" s="88"/>
      <c r="JL3" s="88"/>
      <c r="JM3" s="88"/>
      <c r="JN3" s="88"/>
      <c r="JO3" s="88"/>
      <c r="JP3" s="88"/>
      <c r="JQ3" s="88"/>
      <c r="JR3" s="88"/>
      <c r="JS3" s="88"/>
      <c r="JT3" s="88"/>
      <c r="JU3" s="88"/>
      <c r="JV3" s="88"/>
      <c r="JW3" s="88"/>
      <c r="JX3" s="88"/>
      <c r="JY3" s="88"/>
      <c r="JZ3" s="88"/>
      <c r="KA3" s="88"/>
      <c r="KB3" s="88"/>
      <c r="KC3" s="88"/>
      <c r="KD3" s="88"/>
      <c r="KE3" s="88"/>
      <c r="KF3" s="88"/>
      <c r="KG3" s="88"/>
      <c r="KH3" s="88"/>
      <c r="KI3" s="88"/>
      <c r="KJ3" s="88"/>
      <c r="KK3" s="88"/>
      <c r="KL3" s="88"/>
      <c r="KM3" s="88"/>
      <c r="KN3" s="88"/>
      <c r="KO3" s="88"/>
      <c r="KP3" s="88"/>
      <c r="KQ3" s="88"/>
      <c r="KR3" s="88"/>
      <c r="KS3" s="88"/>
      <c r="KT3" s="88"/>
      <c r="KU3" s="88"/>
      <c r="KV3" s="88"/>
      <c r="KW3" s="88"/>
      <c r="KX3" s="88"/>
      <c r="KY3" s="88"/>
      <c r="KZ3" s="88"/>
      <c r="LA3" s="88"/>
      <c r="LB3" s="88"/>
      <c r="LC3" s="88"/>
      <c r="LD3" s="88"/>
      <c r="LE3" s="88"/>
      <c r="LF3" s="88"/>
      <c r="LG3" s="88"/>
      <c r="LH3" s="88"/>
      <c r="LI3" s="88"/>
      <c r="LJ3" s="88"/>
      <c r="LK3" s="88"/>
      <c r="LL3" s="88"/>
      <c r="LM3" s="88"/>
      <c r="LN3" s="88"/>
      <c r="LO3" s="88"/>
      <c r="LP3" s="88"/>
      <c r="LQ3" s="88"/>
      <c r="LR3" s="88"/>
      <c r="LS3" s="88"/>
      <c r="LT3" s="88"/>
      <c r="LU3" s="88"/>
      <c r="LV3" s="88"/>
      <c r="LW3" s="88"/>
      <c r="LX3" s="88"/>
      <c r="LY3" s="88"/>
      <c r="LZ3" s="88"/>
      <c r="MA3" s="88"/>
      <c r="MB3" s="88"/>
      <c r="MC3" s="88"/>
      <c r="MD3" s="88"/>
      <c r="ME3" s="88"/>
      <c r="MF3" s="88"/>
      <c r="MG3" s="88"/>
      <c r="MH3" s="88"/>
      <c r="MI3" s="88"/>
      <c r="MJ3" s="88"/>
      <c r="MK3" s="88"/>
      <c r="ML3" s="88"/>
      <c r="MM3" s="88"/>
      <c r="MN3" s="88"/>
      <c r="MO3" s="88"/>
      <c r="MP3" s="88"/>
      <c r="MQ3" s="88"/>
      <c r="MR3" s="88"/>
      <c r="MS3" s="88"/>
      <c r="MT3" s="88"/>
      <c r="MU3" s="88"/>
      <c r="MV3" s="88"/>
      <c r="MW3" s="88"/>
      <c r="MX3" s="88"/>
      <c r="MY3" s="88"/>
      <c r="MZ3" s="88"/>
      <c r="NA3" s="88"/>
      <c r="NB3" s="88"/>
      <c r="NC3" s="88"/>
      <c r="ND3" s="88"/>
      <c r="NE3" s="88"/>
      <c r="NF3" s="88"/>
      <c r="NG3" s="88"/>
      <c r="NH3" s="88"/>
      <c r="NI3" s="88"/>
      <c r="NJ3" s="88"/>
      <c r="NK3" s="88"/>
      <c r="NL3" s="88"/>
      <c r="NM3" s="88"/>
      <c r="NN3" s="88"/>
      <c r="NO3" s="88"/>
      <c r="NP3" s="88"/>
      <c r="NQ3" s="88"/>
      <c r="NR3" s="88"/>
      <c r="NS3" s="88"/>
      <c r="NT3" s="88"/>
      <c r="NU3" s="88"/>
      <c r="NV3" s="88"/>
      <c r="NW3" s="88"/>
    </row>
    <row r="4" spans="1:387" ht="21.75" customHeight="1" thickBot="1" x14ac:dyDescent="0.4">
      <c r="A4" s="96"/>
      <c r="B4" s="99"/>
      <c r="C4" s="50"/>
      <c r="D4" s="51"/>
      <c r="E4" s="52"/>
      <c r="F4" s="53"/>
      <c r="G4" s="54"/>
      <c r="H4" s="53"/>
      <c r="I4" s="43"/>
      <c r="J4" s="44"/>
      <c r="K4" s="35"/>
      <c r="L4" s="45"/>
      <c r="M4" s="38"/>
      <c r="N4" s="44"/>
      <c r="O4" s="35"/>
      <c r="P4" s="36"/>
      <c r="Q4" s="38"/>
      <c r="R4" s="40"/>
      <c r="S4" s="42"/>
      <c r="T4" s="13"/>
      <c r="U4" s="14"/>
      <c r="V4" s="80"/>
      <c r="W4" s="80"/>
      <c r="X4" s="77"/>
      <c r="Y4" s="78"/>
      <c r="Z4" s="78"/>
      <c r="AA4" s="78"/>
      <c r="AB4" s="78"/>
      <c r="AC4" s="78"/>
      <c r="AD4" s="79"/>
      <c r="AE4" s="77"/>
      <c r="AF4" s="78"/>
      <c r="AG4" s="78"/>
      <c r="AH4" s="78"/>
      <c r="AI4" s="78"/>
      <c r="AJ4" s="78"/>
      <c r="AK4" s="79"/>
      <c r="AL4" s="77"/>
      <c r="AM4" s="78"/>
      <c r="AN4" s="78"/>
      <c r="AO4" s="78"/>
      <c r="AP4" s="78"/>
      <c r="AQ4" s="78"/>
      <c r="AR4" s="79"/>
      <c r="AS4" s="77"/>
      <c r="AT4" s="78"/>
      <c r="AU4" s="78"/>
      <c r="AV4" s="78"/>
      <c r="AW4" s="78"/>
      <c r="AX4" s="78"/>
      <c r="AY4" s="79"/>
      <c r="AZ4" s="77"/>
      <c r="BA4" s="78"/>
      <c r="BB4" s="78"/>
      <c r="BC4" s="78"/>
      <c r="BD4" s="78"/>
      <c r="BE4" s="78"/>
      <c r="BF4" s="79"/>
      <c r="BG4" s="77"/>
      <c r="BH4" s="78"/>
      <c r="BI4" s="78"/>
      <c r="BJ4" s="78"/>
      <c r="BK4" s="78"/>
      <c r="BL4" s="78"/>
      <c r="BM4" s="79"/>
      <c r="BN4" s="77"/>
      <c r="BO4" s="78"/>
      <c r="BP4" s="78"/>
      <c r="BQ4" s="78"/>
      <c r="BR4" s="78"/>
      <c r="BS4" s="78"/>
      <c r="BT4" s="79"/>
      <c r="BU4" s="77"/>
      <c r="BV4" s="78"/>
      <c r="BW4" s="78"/>
      <c r="BX4" s="78"/>
      <c r="BY4" s="78"/>
      <c r="BZ4" s="78"/>
      <c r="CA4" s="79"/>
      <c r="CB4" s="77"/>
      <c r="CC4" s="78"/>
      <c r="CD4" s="78"/>
      <c r="CE4" s="78"/>
      <c r="CF4" s="78"/>
      <c r="CG4" s="78"/>
      <c r="CH4" s="79"/>
      <c r="CI4" s="77"/>
      <c r="CJ4" s="78"/>
      <c r="CK4" s="78"/>
      <c r="CL4" s="78"/>
      <c r="CM4" s="78"/>
      <c r="CN4" s="78"/>
      <c r="CO4" s="79"/>
      <c r="CP4" s="77"/>
      <c r="CQ4" s="78"/>
      <c r="CR4" s="78"/>
      <c r="CS4" s="78"/>
      <c r="CT4" s="78"/>
      <c r="CU4" s="78"/>
      <c r="CV4" s="79"/>
      <c r="CW4" s="77"/>
      <c r="CX4" s="78"/>
      <c r="CY4" s="78"/>
      <c r="CZ4" s="78"/>
      <c r="DA4" s="78"/>
      <c r="DB4" s="78"/>
      <c r="DC4" s="79"/>
      <c r="DD4" s="77"/>
      <c r="DE4" s="78"/>
      <c r="DF4" s="78"/>
      <c r="DG4" s="78"/>
      <c r="DH4" s="78"/>
      <c r="DI4" s="78"/>
      <c r="DJ4" s="79"/>
      <c r="DK4" s="77"/>
      <c r="DL4" s="78"/>
      <c r="DM4" s="78"/>
      <c r="DN4" s="78"/>
      <c r="DO4" s="78"/>
      <c r="DP4" s="78"/>
      <c r="DQ4" s="79"/>
      <c r="DR4" s="77"/>
      <c r="DS4" s="78"/>
      <c r="DT4" s="78"/>
      <c r="DU4" s="78"/>
      <c r="DV4" s="78"/>
      <c r="DW4" s="78"/>
      <c r="DX4" s="79"/>
      <c r="DY4" s="77"/>
      <c r="DZ4" s="78"/>
      <c r="EA4" s="78"/>
      <c r="EB4" s="78"/>
      <c r="EC4" s="78"/>
      <c r="ED4" s="78"/>
      <c r="EE4" s="79"/>
      <c r="EF4" s="77"/>
      <c r="EG4" s="78"/>
      <c r="EH4" s="78"/>
      <c r="EI4" s="78"/>
      <c r="EJ4" s="78"/>
      <c r="EK4" s="78"/>
      <c r="EL4" s="79"/>
      <c r="EM4" s="77"/>
      <c r="EN4" s="78"/>
      <c r="EO4" s="78"/>
      <c r="EP4" s="78"/>
      <c r="EQ4" s="78"/>
      <c r="ER4" s="78"/>
      <c r="ES4" s="79"/>
      <c r="ET4" s="77"/>
      <c r="EU4" s="78"/>
      <c r="EV4" s="78"/>
      <c r="EW4" s="78"/>
      <c r="EX4" s="78"/>
      <c r="EY4" s="78"/>
      <c r="EZ4" s="79"/>
      <c r="FA4" s="77"/>
      <c r="FB4" s="78"/>
      <c r="FC4" s="78"/>
      <c r="FD4" s="78"/>
      <c r="FE4" s="78"/>
      <c r="FF4" s="78"/>
      <c r="FG4" s="79"/>
      <c r="FH4" s="77"/>
      <c r="FI4" s="78"/>
      <c r="FJ4" s="78"/>
      <c r="FK4" s="78"/>
      <c r="FL4" s="78"/>
      <c r="FM4" s="78"/>
      <c r="FN4" s="79"/>
      <c r="FO4" s="77"/>
      <c r="FP4" s="78"/>
      <c r="FQ4" s="78"/>
      <c r="FR4" s="78"/>
      <c r="FS4" s="78"/>
      <c r="FT4" s="78"/>
      <c r="FU4" s="79"/>
      <c r="FV4" s="77"/>
      <c r="FW4" s="78"/>
      <c r="FX4" s="78"/>
      <c r="FY4" s="78"/>
      <c r="FZ4" s="78"/>
      <c r="GA4" s="78"/>
      <c r="GB4" s="79"/>
      <c r="GC4" s="77"/>
      <c r="GD4" s="78"/>
      <c r="GE4" s="78"/>
      <c r="GF4" s="78"/>
      <c r="GG4" s="78"/>
      <c r="GH4" s="78"/>
      <c r="GI4" s="79"/>
      <c r="GJ4" s="77"/>
      <c r="GK4" s="78"/>
      <c r="GL4" s="78"/>
      <c r="GM4" s="78"/>
      <c r="GN4" s="78"/>
      <c r="GO4" s="78"/>
      <c r="GP4" s="79"/>
      <c r="GQ4" s="77"/>
      <c r="GR4" s="78"/>
      <c r="GS4" s="78"/>
      <c r="GT4" s="78"/>
      <c r="GU4" s="78"/>
      <c r="GV4" s="78"/>
      <c r="GW4" s="79"/>
      <c r="GX4" s="77"/>
      <c r="GY4" s="78"/>
      <c r="GZ4" s="78"/>
      <c r="HA4" s="78"/>
      <c r="HB4" s="78"/>
      <c r="HC4" s="78"/>
      <c r="HD4" s="79"/>
      <c r="HE4" s="77"/>
      <c r="HF4" s="78"/>
      <c r="HG4" s="78"/>
      <c r="HH4" s="78"/>
      <c r="HI4" s="78"/>
      <c r="HJ4" s="78"/>
      <c r="HK4" s="79"/>
      <c r="HL4" s="77"/>
      <c r="HM4" s="78"/>
      <c r="HN4" s="78"/>
      <c r="HO4" s="78"/>
      <c r="HP4" s="78"/>
      <c r="HQ4" s="78"/>
      <c r="HR4" s="79"/>
      <c r="HS4" s="77"/>
      <c r="HT4" s="78"/>
      <c r="HU4" s="78"/>
      <c r="HV4" s="78"/>
      <c r="HW4" s="78"/>
      <c r="HX4" s="78"/>
      <c r="HY4" s="79"/>
      <c r="HZ4" s="77"/>
      <c r="IA4" s="78"/>
      <c r="IB4" s="78"/>
      <c r="IC4" s="78"/>
      <c r="ID4" s="78"/>
      <c r="IE4" s="78"/>
      <c r="IF4" s="79"/>
      <c r="IG4" s="77"/>
      <c r="IH4" s="78"/>
      <c r="II4" s="78"/>
      <c r="IJ4" s="78"/>
      <c r="IK4" s="78"/>
      <c r="IL4" s="78"/>
      <c r="IM4" s="79"/>
      <c r="IN4" s="77"/>
      <c r="IO4" s="78"/>
      <c r="IP4" s="78"/>
      <c r="IQ4" s="78"/>
      <c r="IR4" s="78"/>
      <c r="IS4" s="78"/>
      <c r="IT4" s="79"/>
      <c r="IU4" s="77"/>
      <c r="IV4" s="78"/>
      <c r="IW4" s="78"/>
      <c r="IX4" s="78"/>
      <c r="IY4" s="78"/>
      <c r="IZ4" s="78"/>
      <c r="JA4" s="79"/>
      <c r="JB4" s="77"/>
      <c r="JC4" s="78"/>
      <c r="JD4" s="78"/>
      <c r="JE4" s="78"/>
      <c r="JF4" s="78"/>
      <c r="JG4" s="78"/>
      <c r="JH4" s="79"/>
      <c r="JI4" s="77"/>
      <c r="JJ4" s="78"/>
      <c r="JK4" s="78"/>
      <c r="JL4" s="78"/>
      <c r="JM4" s="78"/>
      <c r="JN4" s="78"/>
      <c r="JO4" s="79"/>
      <c r="JP4" s="77"/>
      <c r="JQ4" s="78"/>
      <c r="JR4" s="78"/>
      <c r="JS4" s="78"/>
      <c r="JT4" s="78"/>
      <c r="JU4" s="78"/>
      <c r="JV4" s="79"/>
      <c r="JW4" s="77"/>
      <c r="JX4" s="78"/>
      <c r="JY4" s="78"/>
      <c r="JZ4" s="78"/>
      <c r="KA4" s="78"/>
      <c r="KB4" s="78"/>
      <c r="KC4" s="79"/>
      <c r="KD4" s="77"/>
      <c r="KE4" s="78"/>
      <c r="KF4" s="78"/>
      <c r="KG4" s="78"/>
      <c r="KH4" s="78"/>
      <c r="KI4" s="78"/>
      <c r="KJ4" s="79"/>
      <c r="KK4" s="77"/>
      <c r="KL4" s="78"/>
      <c r="KM4" s="78"/>
      <c r="KN4" s="78"/>
      <c r="KO4" s="78"/>
      <c r="KP4" s="78"/>
      <c r="KQ4" s="79"/>
      <c r="KR4" s="77"/>
      <c r="KS4" s="78"/>
      <c r="KT4" s="78"/>
      <c r="KU4" s="78"/>
      <c r="KV4" s="78"/>
      <c r="KW4" s="78"/>
      <c r="KX4" s="79"/>
      <c r="KY4" s="77"/>
      <c r="KZ4" s="78"/>
      <c r="LA4" s="78"/>
      <c r="LB4" s="78"/>
      <c r="LC4" s="78"/>
      <c r="LD4" s="78"/>
      <c r="LE4" s="79"/>
      <c r="LF4" s="77"/>
      <c r="LG4" s="78"/>
      <c r="LH4" s="78"/>
      <c r="LI4" s="78"/>
      <c r="LJ4" s="78"/>
      <c r="LK4" s="78"/>
      <c r="LL4" s="79"/>
      <c r="LM4" s="77"/>
      <c r="LN4" s="78"/>
      <c r="LO4" s="78"/>
      <c r="LP4" s="78"/>
      <c r="LQ4" s="78"/>
      <c r="LR4" s="78"/>
      <c r="LS4" s="79"/>
      <c r="LT4" s="77"/>
      <c r="LU4" s="78"/>
      <c r="LV4" s="78"/>
      <c r="LW4" s="78"/>
      <c r="LX4" s="78"/>
      <c r="LY4" s="78"/>
      <c r="LZ4" s="79"/>
      <c r="MA4" s="77"/>
      <c r="MB4" s="78"/>
      <c r="MC4" s="78"/>
      <c r="MD4" s="78"/>
      <c r="ME4" s="78"/>
      <c r="MF4" s="78"/>
      <c r="MG4" s="79"/>
      <c r="MH4" s="77"/>
      <c r="MI4" s="78"/>
      <c r="MJ4" s="78"/>
      <c r="MK4" s="78"/>
      <c r="ML4" s="78"/>
      <c r="MM4" s="78"/>
      <c r="MN4" s="79"/>
      <c r="MO4" s="77"/>
      <c r="MP4" s="78"/>
      <c r="MQ4" s="78"/>
      <c r="MR4" s="78"/>
      <c r="MS4" s="78"/>
      <c r="MT4" s="78"/>
      <c r="MU4" s="79"/>
      <c r="MV4" s="77"/>
      <c r="MW4" s="78"/>
      <c r="MX4" s="78"/>
      <c r="MY4" s="78"/>
      <c r="MZ4" s="78"/>
      <c r="NA4" s="78"/>
      <c r="NB4" s="79"/>
      <c r="NC4" s="77"/>
      <c r="ND4" s="78"/>
      <c r="NE4" s="78"/>
      <c r="NF4" s="78"/>
      <c r="NG4" s="78"/>
      <c r="NH4" s="78"/>
      <c r="NI4" s="79"/>
      <c r="NJ4" s="77"/>
      <c r="NK4" s="78"/>
      <c r="NL4" s="78"/>
      <c r="NM4" s="78"/>
      <c r="NN4" s="78"/>
      <c r="NO4" s="78"/>
      <c r="NP4" s="79"/>
      <c r="NQ4" s="77"/>
      <c r="NR4" s="78"/>
      <c r="NS4" s="78"/>
      <c r="NT4" s="78"/>
      <c r="NU4" s="78"/>
      <c r="NV4" s="78"/>
      <c r="NW4" s="79"/>
    </row>
    <row r="5" spans="1:387" ht="21.75" customHeight="1" thickBot="1" x14ac:dyDescent="0.4">
      <c r="A5" s="97"/>
      <c r="B5" s="99"/>
      <c r="C5" s="50"/>
      <c r="D5" s="51"/>
      <c r="E5" s="52"/>
      <c r="F5" s="53"/>
      <c r="G5" s="54"/>
      <c r="H5" s="53"/>
      <c r="I5" s="43"/>
      <c r="J5" s="44"/>
      <c r="K5" s="35"/>
      <c r="L5" s="45"/>
      <c r="M5" s="38"/>
      <c r="N5" s="44"/>
      <c r="O5" s="35"/>
      <c r="P5" s="36"/>
      <c r="Q5" s="38"/>
      <c r="R5" s="40"/>
      <c r="S5" s="42"/>
      <c r="T5" s="11"/>
      <c r="U5" s="12"/>
      <c r="V5" s="17"/>
      <c r="W5" s="19"/>
      <c r="X5" s="17"/>
      <c r="Y5" s="18"/>
      <c r="Z5" s="18"/>
      <c r="AA5" s="18"/>
      <c r="AB5" s="18"/>
      <c r="AC5" s="18"/>
      <c r="AD5" s="19"/>
      <c r="AE5" s="17"/>
      <c r="AF5" s="18"/>
      <c r="AG5" s="18"/>
      <c r="AH5" s="18"/>
      <c r="AI5" s="18"/>
      <c r="AJ5" s="18"/>
      <c r="AK5" s="19"/>
      <c r="AL5" s="17"/>
      <c r="AM5" s="18"/>
      <c r="AN5" s="18"/>
      <c r="AO5" s="18"/>
      <c r="AP5" s="18"/>
      <c r="AQ5" s="18"/>
      <c r="AR5" s="19"/>
      <c r="AS5" s="17"/>
      <c r="AT5" s="18"/>
      <c r="AU5" s="18"/>
      <c r="AV5" s="18"/>
      <c r="AW5" s="18"/>
      <c r="AX5" s="18"/>
      <c r="AY5" s="19"/>
      <c r="AZ5" s="17"/>
      <c r="BA5" s="18"/>
      <c r="BB5" s="18"/>
      <c r="BC5" s="18"/>
      <c r="BD5" s="18"/>
      <c r="BE5" s="18"/>
      <c r="BF5" s="19"/>
      <c r="BG5" s="17"/>
      <c r="BH5" s="18"/>
      <c r="BI5" s="18"/>
      <c r="BJ5" s="18"/>
      <c r="BK5" s="18"/>
      <c r="BL5" s="18"/>
      <c r="BM5" s="19"/>
      <c r="BN5" s="17"/>
      <c r="BO5" s="18"/>
      <c r="BP5" s="18"/>
      <c r="BQ5" s="18"/>
      <c r="BR5" s="18"/>
      <c r="BS5" s="18"/>
      <c r="BT5" s="19"/>
      <c r="BU5" s="17"/>
      <c r="BV5" s="18"/>
      <c r="BW5" s="18"/>
      <c r="BX5" s="18"/>
      <c r="BY5" s="18"/>
      <c r="BZ5" s="18"/>
      <c r="CA5" s="19"/>
      <c r="CB5" s="17"/>
      <c r="CC5" s="18"/>
      <c r="CD5" s="18"/>
      <c r="CE5" s="18"/>
      <c r="CF5" s="18"/>
      <c r="CG5" s="18"/>
      <c r="CH5" s="19"/>
      <c r="CI5" s="17"/>
      <c r="CJ5" s="18"/>
      <c r="CK5" s="18"/>
      <c r="CL5" s="18"/>
      <c r="CM5" s="18"/>
      <c r="CN5" s="18"/>
      <c r="CO5" s="19"/>
      <c r="CP5" s="17"/>
      <c r="CQ5" s="18"/>
      <c r="CR5" s="18"/>
      <c r="CS5" s="18"/>
      <c r="CT5" s="18"/>
      <c r="CU5" s="18"/>
      <c r="CV5" s="19"/>
      <c r="CW5" s="17"/>
      <c r="CX5" s="18"/>
      <c r="CY5" s="18"/>
      <c r="CZ5" s="18"/>
      <c r="DA5" s="18"/>
      <c r="DB5" s="18"/>
      <c r="DC5" s="19"/>
      <c r="DD5" s="17"/>
      <c r="DE5" s="18"/>
      <c r="DF5" s="18"/>
      <c r="DG5" s="18"/>
      <c r="DH5" s="18"/>
      <c r="DI5" s="18"/>
      <c r="DJ5" s="19"/>
      <c r="DK5" s="17"/>
      <c r="DL5" s="18"/>
      <c r="DM5" s="18"/>
      <c r="DN5" s="18"/>
      <c r="DO5" s="18"/>
      <c r="DP5" s="18"/>
      <c r="DQ5" s="19"/>
      <c r="DR5" s="17"/>
      <c r="DS5" s="18"/>
      <c r="DT5" s="18"/>
      <c r="DU5" s="18"/>
      <c r="DV5" s="18"/>
      <c r="DW5" s="18"/>
      <c r="DX5" s="19"/>
      <c r="DY5" s="17"/>
      <c r="DZ5" s="18"/>
      <c r="EA5" s="18"/>
      <c r="EB5" s="18"/>
      <c r="EC5" s="18"/>
      <c r="ED5" s="18"/>
      <c r="EE5" s="19"/>
      <c r="EF5" s="17"/>
      <c r="EG5" s="18"/>
      <c r="EH5" s="18"/>
      <c r="EI5" s="18"/>
      <c r="EJ5" s="18"/>
      <c r="EK5" s="18"/>
      <c r="EL5" s="19"/>
      <c r="EM5" s="17"/>
      <c r="EN5" s="18"/>
      <c r="EO5" s="18"/>
      <c r="EP5" s="18"/>
      <c r="EQ5" s="18"/>
      <c r="ER5" s="18"/>
      <c r="ES5" s="19"/>
      <c r="ET5" s="17"/>
      <c r="EU5" s="18"/>
      <c r="EV5" s="18"/>
      <c r="EW5" s="18"/>
      <c r="EX5" s="18"/>
      <c r="EY5" s="18"/>
      <c r="EZ5" s="19"/>
      <c r="FA5" s="17"/>
      <c r="FB5" s="18"/>
      <c r="FC5" s="18"/>
      <c r="FD5" s="18"/>
      <c r="FE5" s="18"/>
      <c r="FF5" s="18"/>
      <c r="FG5" s="19"/>
      <c r="FH5" s="17"/>
      <c r="FI5" s="18"/>
      <c r="FJ5" s="18"/>
      <c r="FK5" s="18"/>
      <c r="FL5" s="18"/>
      <c r="FM5" s="18"/>
      <c r="FN5" s="19"/>
      <c r="FO5" s="17"/>
      <c r="FP5" s="18"/>
      <c r="FQ5" s="18"/>
      <c r="FR5" s="18"/>
      <c r="FS5" s="18"/>
      <c r="FT5" s="18"/>
      <c r="FU5" s="19"/>
      <c r="FV5" s="17"/>
      <c r="FW5" s="18"/>
      <c r="FX5" s="18"/>
      <c r="FY5" s="18"/>
      <c r="FZ5" s="18"/>
      <c r="GA5" s="18"/>
      <c r="GB5" s="19"/>
      <c r="GC5" s="17"/>
      <c r="GD5" s="18"/>
      <c r="GE5" s="18"/>
      <c r="GF5" s="18"/>
      <c r="GG5" s="18"/>
      <c r="GH5" s="18"/>
      <c r="GI5" s="19"/>
      <c r="GJ5" s="17"/>
      <c r="GK5" s="18"/>
      <c r="GL5" s="18"/>
      <c r="GM5" s="18"/>
      <c r="GN5" s="18"/>
      <c r="GO5" s="18"/>
      <c r="GP5" s="19"/>
      <c r="GQ5" s="17"/>
      <c r="GR5" s="18"/>
      <c r="GS5" s="18"/>
      <c r="GT5" s="18"/>
      <c r="GU5" s="18"/>
      <c r="GV5" s="18"/>
      <c r="GW5" s="19"/>
      <c r="GX5" s="17"/>
      <c r="GY5" s="18"/>
      <c r="GZ5" s="18"/>
      <c r="HA5" s="18"/>
      <c r="HB5" s="18"/>
      <c r="HC5" s="18"/>
      <c r="HD5" s="19"/>
      <c r="HE5" s="17"/>
      <c r="HF5" s="18"/>
      <c r="HG5" s="18"/>
      <c r="HH5" s="18"/>
      <c r="HI5" s="18"/>
      <c r="HJ5" s="18"/>
      <c r="HK5" s="19"/>
      <c r="HL5" s="17"/>
      <c r="HM5" s="18"/>
      <c r="HN5" s="18"/>
      <c r="HO5" s="18"/>
      <c r="HP5" s="18"/>
      <c r="HQ5" s="18"/>
      <c r="HR5" s="19"/>
      <c r="HS5" s="17"/>
      <c r="HT5" s="18"/>
      <c r="HU5" s="18"/>
      <c r="HV5" s="18"/>
      <c r="HW5" s="18"/>
      <c r="HX5" s="18"/>
      <c r="HY5" s="19"/>
      <c r="HZ5" s="17"/>
      <c r="IA5" s="18"/>
      <c r="IB5" s="18"/>
      <c r="IC5" s="18"/>
      <c r="ID5" s="18"/>
      <c r="IE5" s="18"/>
      <c r="IF5" s="19"/>
      <c r="IG5" s="17"/>
      <c r="IH5" s="18"/>
      <c r="II5" s="18"/>
      <c r="IJ5" s="18"/>
      <c r="IK5" s="18"/>
      <c r="IL5" s="18"/>
      <c r="IM5" s="19"/>
      <c r="IN5" s="17"/>
      <c r="IO5" s="18"/>
      <c r="IP5" s="18"/>
      <c r="IQ5" s="18"/>
      <c r="IR5" s="18"/>
      <c r="IS5" s="18"/>
      <c r="IT5" s="19"/>
      <c r="IU5" s="17"/>
      <c r="IV5" s="18"/>
      <c r="IW5" s="18"/>
      <c r="IX5" s="18"/>
      <c r="IY5" s="18"/>
      <c r="IZ5" s="18"/>
      <c r="JA5" s="19"/>
      <c r="JB5" s="17"/>
      <c r="JC5" s="18"/>
      <c r="JD5" s="18"/>
      <c r="JE5" s="18"/>
      <c r="JF5" s="18"/>
      <c r="JG5" s="18"/>
      <c r="JH5" s="19"/>
      <c r="JI5" s="17"/>
      <c r="JJ5" s="18"/>
      <c r="JK5" s="18"/>
      <c r="JL5" s="18"/>
      <c r="JM5" s="18"/>
      <c r="JN5" s="18"/>
      <c r="JO5" s="19"/>
      <c r="JP5" s="17"/>
      <c r="JQ5" s="18"/>
      <c r="JR5" s="18"/>
      <c r="JS5" s="18"/>
      <c r="JT5" s="18"/>
      <c r="JU5" s="18"/>
      <c r="JV5" s="19"/>
      <c r="JW5" s="17"/>
      <c r="JX5" s="18"/>
      <c r="JY5" s="18"/>
      <c r="JZ5" s="18"/>
      <c r="KA5" s="18"/>
      <c r="KB5" s="18"/>
      <c r="KC5" s="19"/>
      <c r="KD5" s="17"/>
      <c r="KE5" s="18"/>
      <c r="KF5" s="18"/>
      <c r="KG5" s="18"/>
      <c r="KH5" s="18"/>
      <c r="KI5" s="18"/>
      <c r="KJ5" s="19"/>
      <c r="KK5" s="17"/>
      <c r="KL5" s="18"/>
      <c r="KM5" s="18"/>
      <c r="KN5" s="18"/>
      <c r="KO5" s="18"/>
      <c r="KP5" s="18"/>
      <c r="KQ5" s="19"/>
      <c r="KR5" s="17"/>
      <c r="KS5" s="18"/>
      <c r="KT5" s="18"/>
      <c r="KU5" s="18"/>
      <c r="KV5" s="18"/>
      <c r="KW5" s="18"/>
      <c r="KX5" s="19"/>
      <c r="KY5" s="17"/>
      <c r="KZ5" s="18"/>
      <c r="LA5" s="18"/>
      <c r="LB5" s="18"/>
      <c r="LC5" s="18"/>
      <c r="LD5" s="18"/>
      <c r="LE5" s="19"/>
      <c r="LF5" s="17"/>
      <c r="LG5" s="18"/>
      <c r="LH5" s="18"/>
      <c r="LI5" s="18"/>
      <c r="LJ5" s="18"/>
      <c r="LK5" s="18"/>
      <c r="LL5" s="19"/>
      <c r="LM5" s="17"/>
      <c r="LN5" s="18"/>
      <c r="LO5" s="18"/>
      <c r="LP5" s="18"/>
      <c r="LQ5" s="18"/>
      <c r="LR5" s="18"/>
      <c r="LS5" s="19"/>
      <c r="LT5" s="17"/>
      <c r="LU5" s="18"/>
      <c r="LV5" s="18"/>
      <c r="LW5" s="18"/>
      <c r="LX5" s="18"/>
      <c r="LY5" s="18"/>
      <c r="LZ5" s="19"/>
      <c r="MA5" s="17"/>
      <c r="MB5" s="18"/>
      <c r="MC5" s="18"/>
      <c r="MD5" s="18"/>
      <c r="ME5" s="18"/>
      <c r="MF5" s="18"/>
      <c r="MG5" s="19"/>
      <c r="MH5" s="17"/>
      <c r="MI5" s="18"/>
      <c r="MJ5" s="18"/>
      <c r="MK5" s="18"/>
      <c r="ML5" s="18"/>
      <c r="MM5" s="18"/>
      <c r="MN5" s="19"/>
      <c r="MO5" s="17"/>
      <c r="MP5" s="18"/>
      <c r="MQ5" s="18"/>
      <c r="MR5" s="18"/>
      <c r="MS5" s="18"/>
      <c r="MT5" s="18"/>
      <c r="MU5" s="19"/>
      <c r="MV5" s="17"/>
      <c r="MW5" s="18"/>
      <c r="MX5" s="18"/>
      <c r="MY5" s="18"/>
      <c r="MZ5" s="18"/>
      <c r="NA5" s="18"/>
      <c r="NB5" s="19"/>
      <c r="NC5" s="17"/>
      <c r="ND5" s="18"/>
      <c r="NE5" s="18"/>
      <c r="NF5" s="18"/>
      <c r="NG5" s="18"/>
      <c r="NH5" s="18"/>
      <c r="NI5" s="19"/>
      <c r="NJ5" s="17"/>
      <c r="NK5" s="18"/>
      <c r="NL5" s="18"/>
      <c r="NM5" s="18"/>
      <c r="NN5" s="18"/>
      <c r="NO5" s="18"/>
      <c r="NP5" s="19"/>
      <c r="NQ5" s="17"/>
      <c r="NR5" s="18"/>
      <c r="NS5" s="18"/>
      <c r="NT5" s="18"/>
      <c r="NU5" s="18"/>
      <c r="NV5" s="18"/>
      <c r="NW5" s="19"/>
    </row>
    <row r="6" spans="1:387" ht="24" customHeight="1" thickBot="1" x14ac:dyDescent="0.4">
      <c r="A6" s="85"/>
      <c r="B6" s="49"/>
      <c r="C6" s="50" t="s">
        <v>74</v>
      </c>
      <c r="D6" s="51"/>
      <c r="E6" s="52">
        <v>850</v>
      </c>
      <c r="F6" s="53">
        <v>40</v>
      </c>
      <c r="G6" s="54">
        <v>340</v>
      </c>
      <c r="H6" s="53">
        <v>335</v>
      </c>
      <c r="I6" s="43">
        <v>5</v>
      </c>
      <c r="J6" s="82">
        <v>2019</v>
      </c>
      <c r="K6" s="35">
        <v>49</v>
      </c>
      <c r="L6" s="45">
        <v>19.489999999999998</v>
      </c>
      <c r="M6" s="37" t="s">
        <v>78</v>
      </c>
      <c r="N6" s="44">
        <v>2020</v>
      </c>
      <c r="O6" s="35">
        <v>11</v>
      </c>
      <c r="P6" s="36">
        <v>20.11</v>
      </c>
      <c r="Q6" s="37" t="s">
        <v>79</v>
      </c>
      <c r="R6" s="39" t="s">
        <v>80</v>
      </c>
      <c r="S6" s="41">
        <v>1.4166666666666667</v>
      </c>
      <c r="T6" s="15" t="s">
        <v>68</v>
      </c>
      <c r="U6" s="16" t="s">
        <v>71</v>
      </c>
      <c r="V6" s="62">
        <v>19.22</v>
      </c>
      <c r="W6" s="62"/>
      <c r="X6" s="60">
        <v>19.23</v>
      </c>
      <c r="Y6" s="60"/>
      <c r="Z6" s="60"/>
      <c r="AA6" s="60"/>
      <c r="AB6" s="60"/>
      <c r="AC6" s="60"/>
      <c r="AD6" s="60"/>
      <c r="AE6" s="30"/>
      <c r="AF6" s="81"/>
      <c r="AG6" s="81"/>
      <c r="AH6" s="81"/>
      <c r="AI6" s="81"/>
      <c r="AJ6" s="81"/>
      <c r="AK6" s="31"/>
      <c r="AL6" s="30"/>
      <c r="AM6" s="81"/>
      <c r="AN6" s="81"/>
      <c r="AO6" s="81"/>
      <c r="AP6" s="81"/>
      <c r="AQ6" s="81"/>
      <c r="AR6" s="31"/>
      <c r="AS6" s="30"/>
      <c r="AT6" s="81"/>
      <c r="AU6" s="81"/>
      <c r="AV6" s="81"/>
      <c r="AW6" s="81"/>
      <c r="AX6" s="81"/>
      <c r="AY6" s="31"/>
      <c r="AZ6" s="30"/>
      <c r="BA6" s="81"/>
      <c r="BB6" s="81"/>
      <c r="BC6" s="81"/>
      <c r="BD6" s="81"/>
      <c r="BE6" s="81"/>
      <c r="BF6" s="31"/>
      <c r="BG6" s="62"/>
      <c r="BH6" s="62"/>
      <c r="BI6" s="62"/>
      <c r="BJ6" s="62"/>
      <c r="BK6" s="62"/>
      <c r="BL6" s="62"/>
      <c r="BM6" s="62"/>
      <c r="BN6" s="62"/>
      <c r="BO6" s="62"/>
      <c r="BP6" s="62"/>
      <c r="BQ6" s="62"/>
      <c r="BR6" s="62"/>
      <c r="BS6" s="62"/>
      <c r="BT6" s="62"/>
      <c r="BU6" s="62"/>
      <c r="BV6" s="62"/>
      <c r="BW6" s="62"/>
      <c r="BX6" s="62"/>
      <c r="BY6" s="62"/>
      <c r="BZ6" s="62"/>
      <c r="CA6" s="62"/>
      <c r="CB6" s="62"/>
      <c r="CC6" s="62"/>
      <c r="CD6" s="62"/>
      <c r="CE6" s="62"/>
      <c r="CF6" s="62"/>
      <c r="CG6" s="62"/>
      <c r="CH6" s="62"/>
      <c r="CI6" s="62"/>
      <c r="CJ6" s="62"/>
      <c r="CK6" s="62"/>
      <c r="CL6" s="62"/>
      <c r="CM6" s="62"/>
      <c r="CN6" s="62"/>
      <c r="CO6" s="62"/>
      <c r="CP6" s="62"/>
      <c r="CQ6" s="62"/>
      <c r="CR6" s="62"/>
      <c r="CS6" s="62"/>
      <c r="CT6" s="62"/>
      <c r="CU6" s="62"/>
      <c r="CV6" s="62"/>
      <c r="CW6" s="62"/>
      <c r="CX6" s="62"/>
      <c r="CY6" s="62"/>
      <c r="CZ6" s="62"/>
      <c r="DA6" s="62"/>
      <c r="DB6" s="62"/>
      <c r="DC6" s="62"/>
      <c r="DD6" s="62"/>
      <c r="DE6" s="62"/>
      <c r="DF6" s="62"/>
      <c r="DG6" s="62"/>
      <c r="DH6" s="62"/>
      <c r="DI6" s="62"/>
      <c r="DJ6" s="62"/>
      <c r="DK6" s="62"/>
      <c r="DL6" s="62"/>
      <c r="DM6" s="62"/>
      <c r="DN6" s="62"/>
      <c r="DO6" s="62"/>
      <c r="DP6" s="62"/>
      <c r="DQ6" s="62"/>
      <c r="DR6" s="62"/>
      <c r="DS6" s="62"/>
      <c r="DT6" s="62"/>
      <c r="DU6" s="62"/>
      <c r="DV6" s="62"/>
      <c r="DW6" s="62"/>
      <c r="DX6" s="62"/>
      <c r="DY6" s="62"/>
      <c r="DZ6" s="62"/>
      <c r="EA6" s="62"/>
      <c r="EB6" s="62"/>
      <c r="EC6" s="62"/>
      <c r="ED6" s="62"/>
      <c r="EE6" s="62"/>
      <c r="EF6" s="62"/>
      <c r="EG6" s="62"/>
      <c r="EH6" s="62"/>
      <c r="EI6" s="62"/>
      <c r="EJ6" s="62"/>
      <c r="EK6" s="62"/>
      <c r="EL6" s="62"/>
      <c r="EM6" s="62"/>
      <c r="EN6" s="62"/>
      <c r="EO6" s="62"/>
      <c r="EP6" s="62"/>
      <c r="EQ6" s="62"/>
      <c r="ER6" s="62"/>
      <c r="ES6" s="62"/>
      <c r="ET6" s="62"/>
      <c r="EU6" s="62"/>
      <c r="EV6" s="62"/>
      <c r="EW6" s="62"/>
      <c r="EX6" s="62"/>
      <c r="EY6" s="62"/>
      <c r="EZ6" s="62"/>
      <c r="FA6" s="62"/>
      <c r="FB6" s="62"/>
      <c r="FC6" s="62"/>
      <c r="FD6" s="62"/>
      <c r="FE6" s="62"/>
      <c r="FF6" s="62"/>
      <c r="FG6" s="62"/>
      <c r="FH6" s="62"/>
      <c r="FI6" s="62"/>
      <c r="FJ6" s="62"/>
      <c r="FK6" s="62"/>
      <c r="FL6" s="62"/>
      <c r="FM6" s="62"/>
      <c r="FN6" s="62"/>
      <c r="FO6" s="62"/>
      <c r="FP6" s="62"/>
      <c r="FQ6" s="62"/>
      <c r="FR6" s="62"/>
      <c r="FS6" s="62"/>
      <c r="FT6" s="62"/>
      <c r="FU6" s="62"/>
      <c r="FV6" s="62"/>
      <c r="FW6" s="62"/>
      <c r="FX6" s="62"/>
      <c r="FY6" s="62"/>
      <c r="FZ6" s="62"/>
      <c r="GA6" s="62"/>
      <c r="GB6" s="62"/>
      <c r="GC6" s="62"/>
      <c r="GD6" s="62"/>
      <c r="GE6" s="62"/>
      <c r="GF6" s="62"/>
      <c r="GG6" s="62"/>
      <c r="GH6" s="62"/>
      <c r="GI6" s="62"/>
      <c r="GJ6" s="62"/>
      <c r="GK6" s="62"/>
      <c r="GL6" s="62"/>
      <c r="GM6" s="62"/>
      <c r="GN6" s="62"/>
      <c r="GO6" s="62"/>
      <c r="GP6" s="62"/>
      <c r="GQ6" s="62"/>
      <c r="GR6" s="62"/>
      <c r="GS6" s="62"/>
      <c r="GT6" s="62"/>
      <c r="GU6" s="62"/>
      <c r="GV6" s="62"/>
      <c r="GW6" s="62"/>
      <c r="GX6" s="62"/>
      <c r="GY6" s="62"/>
      <c r="GZ6" s="62"/>
      <c r="HA6" s="62"/>
      <c r="HB6" s="62"/>
      <c r="HC6" s="62"/>
      <c r="HD6" s="62"/>
      <c r="HE6" s="62"/>
      <c r="HF6" s="62"/>
      <c r="HG6" s="62"/>
      <c r="HH6" s="62"/>
      <c r="HI6" s="62"/>
      <c r="HJ6" s="62"/>
      <c r="HK6" s="62"/>
      <c r="HL6" s="62"/>
      <c r="HM6" s="62"/>
      <c r="HN6" s="62"/>
      <c r="HO6" s="62"/>
      <c r="HP6" s="62"/>
      <c r="HQ6" s="62"/>
      <c r="HR6" s="62"/>
      <c r="HS6" s="62"/>
      <c r="HT6" s="62"/>
      <c r="HU6" s="62"/>
      <c r="HV6" s="62"/>
      <c r="HW6" s="62"/>
      <c r="HX6" s="62"/>
      <c r="HY6" s="62"/>
      <c r="HZ6" s="62"/>
      <c r="IA6" s="62"/>
      <c r="IB6" s="62"/>
      <c r="IC6" s="62"/>
      <c r="ID6" s="62"/>
      <c r="IE6" s="62"/>
      <c r="IF6" s="62"/>
      <c r="IG6" s="62"/>
      <c r="IH6" s="62"/>
      <c r="II6" s="62"/>
      <c r="IJ6" s="62"/>
      <c r="IK6" s="62"/>
      <c r="IL6" s="62"/>
      <c r="IM6" s="62"/>
      <c r="IN6" s="62"/>
      <c r="IO6" s="62"/>
      <c r="IP6" s="62"/>
      <c r="IQ6" s="62"/>
      <c r="IR6" s="62"/>
      <c r="IS6" s="62"/>
      <c r="IT6" s="62"/>
      <c r="IU6" s="62"/>
      <c r="IV6" s="62"/>
      <c r="IW6" s="62"/>
      <c r="IX6" s="62"/>
      <c r="IY6" s="62"/>
      <c r="IZ6" s="62"/>
      <c r="JA6" s="62"/>
      <c r="JB6" s="62"/>
      <c r="JC6" s="62"/>
      <c r="JD6" s="62"/>
      <c r="JE6" s="62"/>
      <c r="JF6" s="62"/>
      <c r="JG6" s="62"/>
      <c r="JH6" s="62"/>
      <c r="JI6" s="62"/>
      <c r="JJ6" s="62"/>
      <c r="JK6" s="62"/>
      <c r="JL6" s="62"/>
      <c r="JM6" s="62"/>
      <c r="JN6" s="62"/>
      <c r="JO6" s="62"/>
      <c r="JP6" s="62"/>
      <c r="JQ6" s="62"/>
      <c r="JR6" s="62"/>
      <c r="JS6" s="62"/>
      <c r="JT6" s="62"/>
      <c r="JU6" s="62"/>
      <c r="JV6" s="62"/>
      <c r="JW6" s="62"/>
      <c r="JX6" s="62"/>
      <c r="JY6" s="62"/>
      <c r="JZ6" s="62"/>
      <c r="KA6" s="62"/>
      <c r="KB6" s="62"/>
      <c r="KC6" s="62"/>
      <c r="KD6" s="62"/>
      <c r="KE6" s="62"/>
      <c r="KF6" s="62"/>
      <c r="KG6" s="62"/>
      <c r="KH6" s="62"/>
      <c r="KI6" s="62"/>
      <c r="KJ6" s="62"/>
      <c r="KK6" s="62"/>
      <c r="KL6" s="62"/>
      <c r="KM6" s="62"/>
      <c r="KN6" s="62"/>
      <c r="KO6" s="62"/>
      <c r="KP6" s="62"/>
      <c r="KQ6" s="62"/>
      <c r="KR6" s="62"/>
      <c r="KS6" s="62"/>
      <c r="KT6" s="62"/>
      <c r="KU6" s="62"/>
      <c r="KV6" s="62"/>
      <c r="KW6" s="62"/>
      <c r="KX6" s="62"/>
      <c r="KY6" s="62"/>
      <c r="KZ6" s="62"/>
      <c r="LA6" s="62"/>
      <c r="LB6" s="62"/>
      <c r="LC6" s="62"/>
      <c r="LD6" s="62"/>
      <c r="LE6" s="62"/>
      <c r="LF6" s="62"/>
      <c r="LG6" s="62"/>
      <c r="LH6" s="62"/>
      <c r="LI6" s="62"/>
      <c r="LJ6" s="62"/>
      <c r="LK6" s="62"/>
      <c r="LL6" s="62"/>
      <c r="LM6" s="62"/>
      <c r="LN6" s="62"/>
      <c r="LO6" s="62"/>
      <c r="LP6" s="62"/>
      <c r="LQ6" s="62"/>
      <c r="LR6" s="62"/>
      <c r="LS6" s="62"/>
      <c r="LT6" s="62"/>
      <c r="LU6" s="62"/>
      <c r="LV6" s="62"/>
      <c r="LW6" s="62"/>
      <c r="LX6" s="62"/>
      <c r="LY6" s="62"/>
      <c r="LZ6" s="62"/>
      <c r="MA6" s="62"/>
      <c r="MB6" s="62"/>
      <c r="MC6" s="62"/>
      <c r="MD6" s="62"/>
      <c r="ME6" s="62"/>
      <c r="MF6" s="62"/>
      <c r="MG6" s="62"/>
      <c r="MH6" s="62"/>
      <c r="MI6" s="62"/>
      <c r="MJ6" s="62"/>
      <c r="MK6" s="62"/>
      <c r="ML6" s="62"/>
      <c r="MM6" s="62"/>
      <c r="MN6" s="62"/>
      <c r="MO6" s="62"/>
      <c r="MP6" s="62"/>
      <c r="MQ6" s="62"/>
      <c r="MR6" s="62"/>
      <c r="MS6" s="62"/>
      <c r="MT6" s="62"/>
      <c r="MU6" s="62"/>
      <c r="MV6" s="62"/>
      <c r="MW6" s="62"/>
      <c r="MX6" s="62"/>
      <c r="MY6" s="62"/>
      <c r="MZ6" s="62"/>
      <c r="NA6" s="62"/>
      <c r="NB6" s="62"/>
      <c r="NC6" s="62"/>
      <c r="ND6" s="62"/>
      <c r="NE6" s="62"/>
      <c r="NF6" s="62"/>
      <c r="NG6" s="62"/>
      <c r="NH6" s="62"/>
      <c r="NI6" s="62"/>
      <c r="NJ6" s="62"/>
      <c r="NK6" s="62"/>
      <c r="NL6" s="62"/>
      <c r="NM6" s="62"/>
      <c r="NN6" s="62"/>
      <c r="NO6" s="62"/>
      <c r="NP6" s="62"/>
      <c r="NQ6" s="62"/>
      <c r="NR6" s="62"/>
      <c r="NS6" s="62"/>
      <c r="NT6" s="62"/>
      <c r="NU6" s="62"/>
      <c r="NV6" s="62"/>
      <c r="NW6" s="62"/>
    </row>
    <row r="7" spans="1:387" ht="21.75" customHeight="1" thickBot="1" x14ac:dyDescent="0.4">
      <c r="A7" s="86"/>
      <c r="B7" s="49"/>
      <c r="C7" s="50"/>
      <c r="D7" s="51"/>
      <c r="E7" s="52"/>
      <c r="F7" s="53"/>
      <c r="G7" s="54"/>
      <c r="H7" s="53"/>
      <c r="I7" s="43"/>
      <c r="J7" s="83"/>
      <c r="K7" s="35"/>
      <c r="L7" s="45"/>
      <c r="M7" s="38"/>
      <c r="N7" s="44"/>
      <c r="O7" s="35"/>
      <c r="P7" s="36"/>
      <c r="Q7" s="38"/>
      <c r="R7" s="40"/>
      <c r="S7" s="42"/>
      <c r="T7" s="13"/>
      <c r="U7" s="14"/>
      <c r="V7" s="80"/>
      <c r="W7" s="80"/>
      <c r="X7" s="77"/>
      <c r="Y7" s="78"/>
      <c r="Z7" s="78"/>
      <c r="AA7" s="78"/>
      <c r="AB7" s="78"/>
      <c r="AC7" s="78"/>
      <c r="AD7" s="79"/>
      <c r="AE7" s="77"/>
      <c r="AF7" s="78"/>
      <c r="AG7" s="78"/>
      <c r="AH7" s="78"/>
      <c r="AI7" s="78"/>
      <c r="AJ7" s="78"/>
      <c r="AK7" s="79"/>
      <c r="AL7" s="77"/>
      <c r="AM7" s="78"/>
      <c r="AN7" s="78"/>
      <c r="AO7" s="78"/>
      <c r="AP7" s="78"/>
      <c r="AQ7" s="78"/>
      <c r="AR7" s="79"/>
      <c r="AS7" s="77"/>
      <c r="AT7" s="78"/>
      <c r="AU7" s="78"/>
      <c r="AV7" s="78"/>
      <c r="AW7" s="78"/>
      <c r="AX7" s="78"/>
      <c r="AY7" s="79"/>
      <c r="AZ7" s="77"/>
      <c r="BA7" s="78"/>
      <c r="BB7" s="78"/>
      <c r="BC7" s="78"/>
      <c r="BD7" s="78"/>
      <c r="BE7" s="78"/>
      <c r="BF7" s="79"/>
      <c r="BG7" s="77"/>
      <c r="BH7" s="78"/>
      <c r="BI7" s="78"/>
      <c r="BJ7" s="78"/>
      <c r="BK7" s="78"/>
      <c r="BL7" s="78"/>
      <c r="BM7" s="79"/>
      <c r="BN7" s="77"/>
      <c r="BO7" s="78"/>
      <c r="BP7" s="78"/>
      <c r="BQ7" s="78"/>
      <c r="BR7" s="78"/>
      <c r="BS7" s="78"/>
      <c r="BT7" s="79"/>
      <c r="BU7" s="77"/>
      <c r="BV7" s="78"/>
      <c r="BW7" s="78"/>
      <c r="BX7" s="78"/>
      <c r="BY7" s="78"/>
      <c r="BZ7" s="78"/>
      <c r="CA7" s="79"/>
      <c r="CB7" s="77"/>
      <c r="CC7" s="78"/>
      <c r="CD7" s="78"/>
      <c r="CE7" s="78"/>
      <c r="CF7" s="78"/>
      <c r="CG7" s="78"/>
      <c r="CH7" s="79"/>
      <c r="CI7" s="77"/>
      <c r="CJ7" s="78"/>
      <c r="CK7" s="78"/>
      <c r="CL7" s="78"/>
      <c r="CM7" s="78"/>
      <c r="CN7" s="78"/>
      <c r="CO7" s="79"/>
      <c r="CP7" s="77"/>
      <c r="CQ7" s="78"/>
      <c r="CR7" s="78"/>
      <c r="CS7" s="78"/>
      <c r="CT7" s="78"/>
      <c r="CU7" s="78"/>
      <c r="CV7" s="79"/>
      <c r="CW7" s="77"/>
      <c r="CX7" s="78"/>
      <c r="CY7" s="78"/>
      <c r="CZ7" s="78"/>
      <c r="DA7" s="78"/>
      <c r="DB7" s="78"/>
      <c r="DC7" s="79"/>
      <c r="DD7" s="77"/>
      <c r="DE7" s="78"/>
      <c r="DF7" s="78"/>
      <c r="DG7" s="78"/>
      <c r="DH7" s="78"/>
      <c r="DI7" s="78"/>
      <c r="DJ7" s="79"/>
      <c r="DK7" s="77"/>
      <c r="DL7" s="78"/>
      <c r="DM7" s="78"/>
      <c r="DN7" s="78"/>
      <c r="DO7" s="78"/>
      <c r="DP7" s="78"/>
      <c r="DQ7" s="79"/>
      <c r="DR7" s="77"/>
      <c r="DS7" s="78"/>
      <c r="DT7" s="78"/>
      <c r="DU7" s="78"/>
      <c r="DV7" s="78"/>
      <c r="DW7" s="78"/>
      <c r="DX7" s="79"/>
      <c r="DY7" s="77"/>
      <c r="DZ7" s="78"/>
      <c r="EA7" s="78"/>
      <c r="EB7" s="78"/>
      <c r="EC7" s="78"/>
      <c r="ED7" s="78"/>
      <c r="EE7" s="79"/>
      <c r="EF7" s="77"/>
      <c r="EG7" s="78"/>
      <c r="EH7" s="78"/>
      <c r="EI7" s="78"/>
      <c r="EJ7" s="78"/>
      <c r="EK7" s="78"/>
      <c r="EL7" s="79"/>
      <c r="EM7" s="77"/>
      <c r="EN7" s="78"/>
      <c r="EO7" s="78"/>
      <c r="EP7" s="78"/>
      <c r="EQ7" s="78"/>
      <c r="ER7" s="78"/>
      <c r="ES7" s="79"/>
      <c r="ET7" s="77"/>
      <c r="EU7" s="78"/>
      <c r="EV7" s="78"/>
      <c r="EW7" s="78"/>
      <c r="EX7" s="78"/>
      <c r="EY7" s="78"/>
      <c r="EZ7" s="79"/>
      <c r="FA7" s="77"/>
      <c r="FB7" s="78"/>
      <c r="FC7" s="78"/>
      <c r="FD7" s="78"/>
      <c r="FE7" s="78"/>
      <c r="FF7" s="78"/>
      <c r="FG7" s="79"/>
      <c r="FH7" s="77"/>
      <c r="FI7" s="78"/>
      <c r="FJ7" s="78"/>
      <c r="FK7" s="78"/>
      <c r="FL7" s="78"/>
      <c r="FM7" s="78"/>
      <c r="FN7" s="79"/>
      <c r="FO7" s="77"/>
      <c r="FP7" s="78"/>
      <c r="FQ7" s="78"/>
      <c r="FR7" s="78"/>
      <c r="FS7" s="78"/>
      <c r="FT7" s="78"/>
      <c r="FU7" s="79"/>
      <c r="FV7" s="77"/>
      <c r="FW7" s="78"/>
      <c r="FX7" s="78"/>
      <c r="FY7" s="78"/>
      <c r="FZ7" s="78"/>
      <c r="GA7" s="78"/>
      <c r="GB7" s="79"/>
      <c r="GC7" s="77"/>
      <c r="GD7" s="78"/>
      <c r="GE7" s="78"/>
      <c r="GF7" s="78"/>
      <c r="GG7" s="78"/>
      <c r="GH7" s="78"/>
      <c r="GI7" s="79"/>
      <c r="GJ7" s="77"/>
      <c r="GK7" s="78"/>
      <c r="GL7" s="78"/>
      <c r="GM7" s="78"/>
      <c r="GN7" s="78"/>
      <c r="GO7" s="78"/>
      <c r="GP7" s="79"/>
      <c r="GQ7" s="77"/>
      <c r="GR7" s="78"/>
      <c r="GS7" s="78"/>
      <c r="GT7" s="78"/>
      <c r="GU7" s="78"/>
      <c r="GV7" s="78"/>
      <c r="GW7" s="79"/>
      <c r="GX7" s="77"/>
      <c r="GY7" s="78"/>
      <c r="GZ7" s="78"/>
      <c r="HA7" s="78"/>
      <c r="HB7" s="78"/>
      <c r="HC7" s="78"/>
      <c r="HD7" s="79"/>
      <c r="HE7" s="77"/>
      <c r="HF7" s="78"/>
      <c r="HG7" s="78"/>
      <c r="HH7" s="78"/>
      <c r="HI7" s="78"/>
      <c r="HJ7" s="78"/>
      <c r="HK7" s="79"/>
      <c r="HL7" s="77"/>
      <c r="HM7" s="78"/>
      <c r="HN7" s="78"/>
      <c r="HO7" s="78"/>
      <c r="HP7" s="78"/>
      <c r="HQ7" s="78"/>
      <c r="HR7" s="79"/>
      <c r="HS7" s="77"/>
      <c r="HT7" s="78"/>
      <c r="HU7" s="78"/>
      <c r="HV7" s="78"/>
      <c r="HW7" s="78"/>
      <c r="HX7" s="78"/>
      <c r="HY7" s="79"/>
      <c r="HZ7" s="77"/>
      <c r="IA7" s="78"/>
      <c r="IB7" s="78"/>
      <c r="IC7" s="78"/>
      <c r="ID7" s="78"/>
      <c r="IE7" s="78"/>
      <c r="IF7" s="79"/>
      <c r="IG7" s="77"/>
      <c r="IH7" s="78"/>
      <c r="II7" s="78"/>
      <c r="IJ7" s="78"/>
      <c r="IK7" s="78"/>
      <c r="IL7" s="78"/>
      <c r="IM7" s="79"/>
      <c r="IN7" s="77"/>
      <c r="IO7" s="78"/>
      <c r="IP7" s="78"/>
      <c r="IQ7" s="78"/>
      <c r="IR7" s="78"/>
      <c r="IS7" s="78"/>
      <c r="IT7" s="79"/>
      <c r="IU7" s="77"/>
      <c r="IV7" s="78"/>
      <c r="IW7" s="78"/>
      <c r="IX7" s="78"/>
      <c r="IY7" s="78"/>
      <c r="IZ7" s="78"/>
      <c r="JA7" s="79"/>
      <c r="JB7" s="77"/>
      <c r="JC7" s="78"/>
      <c r="JD7" s="78"/>
      <c r="JE7" s="78"/>
      <c r="JF7" s="78"/>
      <c r="JG7" s="78"/>
      <c r="JH7" s="79"/>
      <c r="JI7" s="77"/>
      <c r="JJ7" s="78"/>
      <c r="JK7" s="78"/>
      <c r="JL7" s="78"/>
      <c r="JM7" s="78"/>
      <c r="JN7" s="78"/>
      <c r="JO7" s="79"/>
      <c r="JP7" s="77"/>
      <c r="JQ7" s="78"/>
      <c r="JR7" s="78"/>
      <c r="JS7" s="78"/>
      <c r="JT7" s="78"/>
      <c r="JU7" s="78"/>
      <c r="JV7" s="79"/>
      <c r="JW7" s="77"/>
      <c r="JX7" s="78"/>
      <c r="JY7" s="78"/>
      <c r="JZ7" s="78"/>
      <c r="KA7" s="78"/>
      <c r="KB7" s="78"/>
      <c r="KC7" s="79"/>
      <c r="KD7" s="77"/>
      <c r="KE7" s="78"/>
      <c r="KF7" s="78"/>
      <c r="KG7" s="78"/>
      <c r="KH7" s="78"/>
      <c r="KI7" s="78"/>
      <c r="KJ7" s="79"/>
      <c r="KK7" s="77"/>
      <c r="KL7" s="78"/>
      <c r="KM7" s="78"/>
      <c r="KN7" s="78"/>
      <c r="KO7" s="78"/>
      <c r="KP7" s="78"/>
      <c r="KQ7" s="79"/>
      <c r="KR7" s="77"/>
      <c r="KS7" s="78"/>
      <c r="KT7" s="78"/>
      <c r="KU7" s="78"/>
      <c r="KV7" s="78"/>
      <c r="KW7" s="78"/>
      <c r="KX7" s="79"/>
      <c r="KY7" s="77"/>
      <c r="KZ7" s="78"/>
      <c r="LA7" s="78"/>
      <c r="LB7" s="78"/>
      <c r="LC7" s="78"/>
      <c r="LD7" s="78"/>
      <c r="LE7" s="79"/>
      <c r="LF7" s="77"/>
      <c r="LG7" s="78"/>
      <c r="LH7" s="78"/>
      <c r="LI7" s="78"/>
      <c r="LJ7" s="78"/>
      <c r="LK7" s="78"/>
      <c r="LL7" s="79"/>
      <c r="LM7" s="77"/>
      <c r="LN7" s="78"/>
      <c r="LO7" s="78"/>
      <c r="LP7" s="78"/>
      <c r="LQ7" s="78"/>
      <c r="LR7" s="78"/>
      <c r="LS7" s="79"/>
      <c r="LT7" s="77"/>
      <c r="LU7" s="78"/>
      <c r="LV7" s="78"/>
      <c r="LW7" s="78"/>
      <c r="LX7" s="78"/>
      <c r="LY7" s="78"/>
      <c r="LZ7" s="79"/>
      <c r="MA7" s="77"/>
      <c r="MB7" s="78"/>
      <c r="MC7" s="78"/>
      <c r="MD7" s="78"/>
      <c r="ME7" s="78"/>
      <c r="MF7" s="78"/>
      <c r="MG7" s="79"/>
      <c r="MH7" s="77"/>
      <c r="MI7" s="78"/>
      <c r="MJ7" s="78"/>
      <c r="MK7" s="78"/>
      <c r="ML7" s="78"/>
      <c r="MM7" s="78"/>
      <c r="MN7" s="79"/>
      <c r="MO7" s="77"/>
      <c r="MP7" s="78"/>
      <c r="MQ7" s="78"/>
      <c r="MR7" s="78"/>
      <c r="MS7" s="78"/>
      <c r="MT7" s="78"/>
      <c r="MU7" s="79"/>
      <c r="MV7" s="77"/>
      <c r="MW7" s="78"/>
      <c r="MX7" s="78"/>
      <c r="MY7" s="78"/>
      <c r="MZ7" s="78"/>
      <c r="NA7" s="78"/>
      <c r="NB7" s="79"/>
      <c r="NC7" s="77"/>
      <c r="ND7" s="78"/>
      <c r="NE7" s="78"/>
      <c r="NF7" s="78"/>
      <c r="NG7" s="78"/>
      <c r="NH7" s="78"/>
      <c r="NI7" s="79"/>
      <c r="NJ7" s="77"/>
      <c r="NK7" s="78"/>
      <c r="NL7" s="78"/>
      <c r="NM7" s="78"/>
      <c r="NN7" s="78"/>
      <c r="NO7" s="78"/>
      <c r="NP7" s="79"/>
      <c r="NQ7" s="77"/>
      <c r="NR7" s="78"/>
      <c r="NS7" s="78"/>
      <c r="NT7" s="78"/>
      <c r="NU7" s="78"/>
      <c r="NV7" s="78"/>
      <c r="NW7" s="79"/>
    </row>
    <row r="8" spans="1:387" ht="21.75" customHeight="1" thickBot="1" x14ac:dyDescent="0.4">
      <c r="A8" s="87"/>
      <c r="B8" s="49"/>
      <c r="C8" s="50"/>
      <c r="D8" s="51"/>
      <c r="E8" s="52"/>
      <c r="F8" s="53"/>
      <c r="G8" s="54"/>
      <c r="H8" s="53"/>
      <c r="I8" s="43"/>
      <c r="J8" s="84"/>
      <c r="K8" s="35"/>
      <c r="L8" s="45"/>
      <c r="M8" s="38"/>
      <c r="N8" s="44"/>
      <c r="O8" s="35"/>
      <c r="P8" s="36"/>
      <c r="Q8" s="38"/>
      <c r="R8" s="40"/>
      <c r="S8" s="42"/>
      <c r="T8" s="11"/>
      <c r="U8" s="12"/>
      <c r="V8" s="20"/>
      <c r="W8" s="21"/>
      <c r="X8" s="17"/>
      <c r="Y8" s="18"/>
      <c r="Z8" s="18"/>
      <c r="AA8" s="18"/>
      <c r="AB8" s="18"/>
      <c r="AC8" s="18"/>
      <c r="AD8" s="19"/>
      <c r="AE8" s="17"/>
      <c r="AF8" s="18"/>
      <c r="AG8" s="18"/>
      <c r="AH8" s="18"/>
      <c r="AI8" s="18"/>
      <c r="AJ8" s="18"/>
      <c r="AK8" s="19"/>
      <c r="AL8" s="17"/>
      <c r="AM8" s="18"/>
      <c r="AN8" s="18"/>
      <c r="AO8" s="18"/>
      <c r="AP8" s="18"/>
      <c r="AQ8" s="18"/>
      <c r="AR8" s="19"/>
      <c r="AS8" s="17"/>
      <c r="AT8" s="18"/>
      <c r="AU8" s="18"/>
      <c r="AV8" s="18"/>
      <c r="AW8" s="18"/>
      <c r="AX8" s="18"/>
      <c r="AY8" s="19"/>
      <c r="AZ8" s="17"/>
      <c r="BA8" s="18"/>
      <c r="BB8" s="18"/>
      <c r="BC8" s="18"/>
      <c r="BD8" s="18"/>
      <c r="BE8" s="18"/>
      <c r="BF8" s="19"/>
      <c r="BG8" s="17"/>
      <c r="BH8" s="18"/>
      <c r="BI8" s="18"/>
      <c r="BJ8" s="18"/>
      <c r="BK8" s="18"/>
      <c r="BL8" s="18"/>
      <c r="BM8" s="19"/>
      <c r="BN8" s="17"/>
      <c r="BO8" s="18"/>
      <c r="BP8" s="18"/>
      <c r="BQ8" s="18"/>
      <c r="BR8" s="18"/>
      <c r="BS8" s="18"/>
      <c r="BT8" s="19"/>
      <c r="BU8" s="17"/>
      <c r="BV8" s="18"/>
      <c r="BW8" s="18"/>
      <c r="BX8" s="18"/>
      <c r="BY8" s="18"/>
      <c r="BZ8" s="18"/>
      <c r="CA8" s="19"/>
      <c r="CB8" s="17"/>
      <c r="CC8" s="18"/>
      <c r="CD8" s="18"/>
      <c r="CE8" s="18"/>
      <c r="CF8" s="18"/>
      <c r="CG8" s="18"/>
      <c r="CH8" s="19"/>
      <c r="CI8" s="17"/>
      <c r="CJ8" s="18"/>
      <c r="CK8" s="18"/>
      <c r="CL8" s="18"/>
      <c r="CM8" s="18"/>
      <c r="CN8" s="18"/>
      <c r="CO8" s="19"/>
      <c r="CP8" s="17"/>
      <c r="CQ8" s="18"/>
      <c r="CR8" s="18"/>
      <c r="CS8" s="18"/>
      <c r="CT8" s="18"/>
      <c r="CU8" s="18"/>
      <c r="CV8" s="19"/>
      <c r="CW8" s="17"/>
      <c r="CX8" s="18"/>
      <c r="CY8" s="18"/>
      <c r="CZ8" s="18"/>
      <c r="DA8" s="18"/>
      <c r="DB8" s="18"/>
      <c r="DC8" s="19"/>
      <c r="DD8" s="17"/>
      <c r="DE8" s="18"/>
      <c r="DF8" s="18"/>
      <c r="DG8" s="18"/>
      <c r="DH8" s="18"/>
      <c r="DI8" s="18"/>
      <c r="DJ8" s="19"/>
      <c r="DK8" s="17"/>
      <c r="DL8" s="18"/>
      <c r="DM8" s="18"/>
      <c r="DN8" s="18"/>
      <c r="DO8" s="18"/>
      <c r="DP8" s="18"/>
      <c r="DQ8" s="19"/>
      <c r="DR8" s="17"/>
      <c r="DS8" s="18"/>
      <c r="DT8" s="18"/>
      <c r="DU8" s="18"/>
      <c r="DV8" s="18"/>
      <c r="DW8" s="18"/>
      <c r="DX8" s="19"/>
      <c r="DY8" s="17"/>
      <c r="DZ8" s="18"/>
      <c r="EA8" s="18"/>
      <c r="EB8" s="18"/>
      <c r="EC8" s="18"/>
      <c r="ED8" s="18"/>
      <c r="EE8" s="19"/>
      <c r="EF8" s="17"/>
      <c r="EG8" s="18"/>
      <c r="EH8" s="18"/>
      <c r="EI8" s="18"/>
      <c r="EJ8" s="18"/>
      <c r="EK8" s="18"/>
      <c r="EL8" s="19"/>
      <c r="EM8" s="17"/>
      <c r="EN8" s="18"/>
      <c r="EO8" s="18"/>
      <c r="EP8" s="18"/>
      <c r="EQ8" s="18"/>
      <c r="ER8" s="18"/>
      <c r="ES8" s="19"/>
      <c r="ET8" s="17"/>
      <c r="EU8" s="18"/>
      <c r="EV8" s="18"/>
      <c r="EW8" s="18"/>
      <c r="EX8" s="18"/>
      <c r="EY8" s="18"/>
      <c r="EZ8" s="19"/>
      <c r="FA8" s="17"/>
      <c r="FB8" s="18"/>
      <c r="FC8" s="18"/>
      <c r="FD8" s="18"/>
      <c r="FE8" s="18"/>
      <c r="FF8" s="18"/>
      <c r="FG8" s="19"/>
      <c r="FH8" s="17"/>
      <c r="FI8" s="18"/>
      <c r="FJ8" s="18"/>
      <c r="FK8" s="18"/>
      <c r="FL8" s="18"/>
      <c r="FM8" s="18"/>
      <c r="FN8" s="19"/>
      <c r="FO8" s="17"/>
      <c r="FP8" s="18"/>
      <c r="FQ8" s="18"/>
      <c r="FR8" s="18"/>
      <c r="FS8" s="18"/>
      <c r="FT8" s="18"/>
      <c r="FU8" s="19"/>
      <c r="FV8" s="17"/>
      <c r="FW8" s="18"/>
      <c r="FX8" s="18"/>
      <c r="FY8" s="18"/>
      <c r="FZ8" s="18"/>
      <c r="GA8" s="18"/>
      <c r="GB8" s="19"/>
      <c r="GC8" s="17"/>
      <c r="GD8" s="18"/>
      <c r="GE8" s="18"/>
      <c r="GF8" s="18"/>
      <c r="GG8" s="18"/>
      <c r="GH8" s="18"/>
      <c r="GI8" s="19"/>
      <c r="GJ8" s="17"/>
      <c r="GK8" s="18"/>
      <c r="GL8" s="18"/>
      <c r="GM8" s="18"/>
      <c r="GN8" s="18"/>
      <c r="GO8" s="18"/>
      <c r="GP8" s="19"/>
      <c r="GQ8" s="17"/>
      <c r="GR8" s="18"/>
      <c r="GS8" s="18"/>
      <c r="GT8" s="18"/>
      <c r="GU8" s="18"/>
      <c r="GV8" s="18"/>
      <c r="GW8" s="19"/>
      <c r="GX8" s="17"/>
      <c r="GY8" s="18"/>
      <c r="GZ8" s="18"/>
      <c r="HA8" s="18"/>
      <c r="HB8" s="18"/>
      <c r="HC8" s="18"/>
      <c r="HD8" s="19"/>
      <c r="HE8" s="17"/>
      <c r="HF8" s="18"/>
      <c r="HG8" s="18"/>
      <c r="HH8" s="18"/>
      <c r="HI8" s="18"/>
      <c r="HJ8" s="18"/>
      <c r="HK8" s="19"/>
      <c r="HL8" s="17"/>
      <c r="HM8" s="18"/>
      <c r="HN8" s="18"/>
      <c r="HO8" s="18"/>
      <c r="HP8" s="18"/>
      <c r="HQ8" s="18"/>
      <c r="HR8" s="19"/>
      <c r="HS8" s="17"/>
      <c r="HT8" s="18"/>
      <c r="HU8" s="18"/>
      <c r="HV8" s="18"/>
      <c r="HW8" s="18"/>
      <c r="HX8" s="18"/>
      <c r="HY8" s="19"/>
      <c r="HZ8" s="17"/>
      <c r="IA8" s="18"/>
      <c r="IB8" s="18"/>
      <c r="IC8" s="18"/>
      <c r="ID8" s="18"/>
      <c r="IE8" s="18"/>
      <c r="IF8" s="19"/>
      <c r="IG8" s="17"/>
      <c r="IH8" s="18"/>
      <c r="II8" s="18"/>
      <c r="IJ8" s="18"/>
      <c r="IK8" s="18"/>
      <c r="IL8" s="18"/>
      <c r="IM8" s="19"/>
      <c r="IN8" s="17"/>
      <c r="IO8" s="18"/>
      <c r="IP8" s="18"/>
      <c r="IQ8" s="18"/>
      <c r="IR8" s="18"/>
      <c r="IS8" s="18"/>
      <c r="IT8" s="19"/>
      <c r="IU8" s="17"/>
      <c r="IV8" s="18"/>
      <c r="IW8" s="18"/>
      <c r="IX8" s="18"/>
      <c r="IY8" s="18"/>
      <c r="IZ8" s="18"/>
      <c r="JA8" s="19"/>
      <c r="JB8" s="17"/>
      <c r="JC8" s="18"/>
      <c r="JD8" s="18"/>
      <c r="JE8" s="18"/>
      <c r="JF8" s="18"/>
      <c r="JG8" s="18"/>
      <c r="JH8" s="19"/>
      <c r="JI8" s="17"/>
      <c r="JJ8" s="18"/>
      <c r="JK8" s="18"/>
      <c r="JL8" s="18"/>
      <c r="JM8" s="18"/>
      <c r="JN8" s="18"/>
      <c r="JO8" s="19"/>
      <c r="JP8" s="17"/>
      <c r="JQ8" s="18"/>
      <c r="JR8" s="18"/>
      <c r="JS8" s="18"/>
      <c r="JT8" s="18"/>
      <c r="JU8" s="18"/>
      <c r="JV8" s="19"/>
      <c r="JW8" s="17"/>
      <c r="JX8" s="18"/>
      <c r="JY8" s="18"/>
      <c r="JZ8" s="18"/>
      <c r="KA8" s="18"/>
      <c r="KB8" s="18"/>
      <c r="KC8" s="19"/>
      <c r="KD8" s="17"/>
      <c r="KE8" s="18"/>
      <c r="KF8" s="18"/>
      <c r="KG8" s="18"/>
      <c r="KH8" s="18"/>
      <c r="KI8" s="18"/>
      <c r="KJ8" s="19"/>
      <c r="KK8" s="17"/>
      <c r="KL8" s="18"/>
      <c r="KM8" s="18"/>
      <c r="KN8" s="18"/>
      <c r="KO8" s="18"/>
      <c r="KP8" s="18"/>
      <c r="KQ8" s="19"/>
      <c r="KR8" s="17"/>
      <c r="KS8" s="18"/>
      <c r="KT8" s="18"/>
      <c r="KU8" s="18"/>
      <c r="KV8" s="18"/>
      <c r="KW8" s="18"/>
      <c r="KX8" s="19"/>
      <c r="KY8" s="17"/>
      <c r="KZ8" s="18"/>
      <c r="LA8" s="18"/>
      <c r="LB8" s="18"/>
      <c r="LC8" s="18"/>
      <c r="LD8" s="18"/>
      <c r="LE8" s="19"/>
      <c r="LF8" s="17"/>
      <c r="LG8" s="18"/>
      <c r="LH8" s="18"/>
      <c r="LI8" s="18"/>
      <c r="LJ8" s="18"/>
      <c r="LK8" s="18"/>
      <c r="LL8" s="19"/>
      <c r="LM8" s="17"/>
      <c r="LN8" s="18"/>
      <c r="LO8" s="18"/>
      <c r="LP8" s="18"/>
      <c r="LQ8" s="18"/>
      <c r="LR8" s="18"/>
      <c r="LS8" s="19"/>
      <c r="LT8" s="17"/>
      <c r="LU8" s="18"/>
      <c r="LV8" s="18"/>
      <c r="LW8" s="18"/>
      <c r="LX8" s="18"/>
      <c r="LY8" s="18"/>
      <c r="LZ8" s="19"/>
      <c r="MA8" s="17"/>
      <c r="MB8" s="18"/>
      <c r="MC8" s="18"/>
      <c r="MD8" s="18"/>
      <c r="ME8" s="18"/>
      <c r="MF8" s="18"/>
      <c r="MG8" s="19"/>
      <c r="MH8" s="17"/>
      <c r="MI8" s="18"/>
      <c r="MJ8" s="18"/>
      <c r="MK8" s="18"/>
      <c r="ML8" s="18"/>
      <c r="MM8" s="18"/>
      <c r="MN8" s="19"/>
      <c r="MO8" s="17"/>
      <c r="MP8" s="18"/>
      <c r="MQ8" s="18"/>
      <c r="MR8" s="18"/>
      <c r="MS8" s="18"/>
      <c r="MT8" s="18"/>
      <c r="MU8" s="19"/>
      <c r="MV8" s="17"/>
      <c r="MW8" s="18"/>
      <c r="MX8" s="18"/>
      <c r="MY8" s="18"/>
      <c r="MZ8" s="18"/>
      <c r="NA8" s="18"/>
      <c r="NB8" s="19"/>
      <c r="NC8" s="17"/>
      <c r="ND8" s="18"/>
      <c r="NE8" s="18"/>
      <c r="NF8" s="18"/>
      <c r="NG8" s="18"/>
      <c r="NH8" s="18"/>
      <c r="NI8" s="19"/>
      <c r="NJ8" s="17"/>
      <c r="NK8" s="18"/>
      <c r="NL8" s="18"/>
      <c r="NM8" s="18"/>
      <c r="NN8" s="18"/>
      <c r="NO8" s="18"/>
      <c r="NP8" s="19"/>
      <c r="NQ8" s="17"/>
      <c r="NR8" s="18"/>
      <c r="NS8" s="18"/>
      <c r="NT8" s="18"/>
      <c r="NU8" s="18"/>
      <c r="NV8" s="18"/>
      <c r="NW8" s="19"/>
    </row>
    <row r="9" spans="1:387" ht="24" customHeight="1" thickBot="1" x14ac:dyDescent="0.4">
      <c r="A9" s="73"/>
      <c r="B9" s="76"/>
      <c r="C9" s="50" t="s">
        <v>74</v>
      </c>
      <c r="D9" s="51"/>
      <c r="E9" s="52">
        <v>400</v>
      </c>
      <c r="F9" s="53">
        <v>80</v>
      </c>
      <c r="G9" s="54">
        <v>320</v>
      </c>
      <c r="H9" s="53">
        <v>319</v>
      </c>
      <c r="I9" s="43">
        <v>1</v>
      </c>
      <c r="J9" s="44">
        <v>2019</v>
      </c>
      <c r="K9" s="35">
        <v>46</v>
      </c>
      <c r="L9" s="45">
        <v>19.46</v>
      </c>
      <c r="M9" s="37" t="s">
        <v>81</v>
      </c>
      <c r="N9" s="44">
        <v>2019</v>
      </c>
      <c r="O9" s="35">
        <v>50</v>
      </c>
      <c r="P9" s="36">
        <v>19.5</v>
      </c>
      <c r="Q9" s="37" t="s">
        <v>82</v>
      </c>
      <c r="R9" s="39" t="s">
        <v>83</v>
      </c>
      <c r="S9" s="41">
        <v>2</v>
      </c>
      <c r="T9" s="15" t="s">
        <v>68</v>
      </c>
      <c r="U9" s="16" t="s">
        <v>71</v>
      </c>
      <c r="V9" s="62">
        <v>19.22</v>
      </c>
      <c r="W9" s="62"/>
      <c r="X9" s="60">
        <v>19.23</v>
      </c>
      <c r="Y9" s="60"/>
      <c r="Z9" s="60"/>
      <c r="AA9" s="60"/>
      <c r="AB9" s="60"/>
      <c r="AC9" s="60"/>
      <c r="AD9" s="60"/>
      <c r="AE9" s="25"/>
      <c r="AF9" s="26"/>
      <c r="AG9" s="26"/>
      <c r="AH9" s="26"/>
      <c r="AI9" s="26"/>
      <c r="AJ9" s="26"/>
      <c r="AK9" s="27"/>
      <c r="AL9" s="25"/>
      <c r="AM9" s="26"/>
      <c r="AN9" s="26"/>
      <c r="AO9" s="26"/>
      <c r="AP9" s="26"/>
      <c r="AQ9" s="26"/>
      <c r="AR9" s="27"/>
      <c r="AS9" s="25"/>
      <c r="AT9" s="26"/>
      <c r="AU9" s="26"/>
      <c r="AV9" s="26"/>
      <c r="AW9" s="26"/>
      <c r="AX9" s="26"/>
      <c r="AY9" s="27"/>
      <c r="AZ9" s="25"/>
      <c r="BA9" s="26"/>
      <c r="BB9" s="26"/>
      <c r="BC9" s="26"/>
      <c r="BD9" s="26"/>
      <c r="BE9" s="26"/>
      <c r="BF9" s="27"/>
      <c r="BG9" s="60"/>
      <c r="BH9" s="60"/>
      <c r="BI9" s="60"/>
      <c r="BJ9" s="60"/>
      <c r="BK9" s="60"/>
      <c r="BL9" s="60"/>
      <c r="BM9" s="60"/>
      <c r="BN9" s="60"/>
      <c r="BO9" s="60"/>
      <c r="BP9" s="60"/>
      <c r="BQ9" s="60"/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/>
      <c r="CJ9" s="60"/>
      <c r="CK9" s="60"/>
      <c r="CL9" s="60"/>
      <c r="CM9" s="60"/>
      <c r="CN9" s="60"/>
      <c r="CO9" s="60"/>
      <c r="CP9" s="60"/>
      <c r="CQ9" s="60"/>
      <c r="CR9" s="60"/>
      <c r="CS9" s="60"/>
      <c r="CT9" s="60"/>
      <c r="CU9" s="60"/>
      <c r="CV9" s="60"/>
      <c r="CW9" s="60"/>
      <c r="CX9" s="60"/>
      <c r="CY9" s="60"/>
      <c r="CZ9" s="60"/>
      <c r="DA9" s="60"/>
      <c r="DB9" s="60"/>
      <c r="DC9" s="60"/>
      <c r="DD9" s="60"/>
      <c r="DE9" s="60"/>
      <c r="DF9" s="60"/>
      <c r="DG9" s="60"/>
      <c r="DH9" s="60"/>
      <c r="DI9" s="60"/>
      <c r="DJ9" s="60"/>
      <c r="DK9" s="60"/>
      <c r="DL9" s="60"/>
      <c r="DM9" s="60"/>
      <c r="DN9" s="60"/>
      <c r="DO9" s="60"/>
      <c r="DP9" s="60"/>
      <c r="DQ9" s="60"/>
      <c r="DR9" s="60"/>
      <c r="DS9" s="60"/>
      <c r="DT9" s="60"/>
      <c r="DU9" s="60"/>
      <c r="DV9" s="60"/>
      <c r="DW9" s="60"/>
      <c r="DX9" s="60"/>
      <c r="DY9" s="60"/>
      <c r="DZ9" s="60"/>
      <c r="EA9" s="60"/>
      <c r="EB9" s="60"/>
      <c r="EC9" s="60"/>
      <c r="ED9" s="60"/>
      <c r="EE9" s="60"/>
      <c r="EF9" s="60"/>
      <c r="EG9" s="60"/>
      <c r="EH9" s="60"/>
      <c r="EI9" s="60"/>
      <c r="EJ9" s="60"/>
      <c r="EK9" s="60"/>
      <c r="EL9" s="60"/>
      <c r="EM9" s="60"/>
      <c r="EN9" s="60"/>
      <c r="EO9" s="60"/>
      <c r="EP9" s="60"/>
      <c r="EQ9" s="60"/>
      <c r="ER9" s="60"/>
      <c r="ES9" s="60"/>
      <c r="ET9" s="60"/>
      <c r="EU9" s="60"/>
      <c r="EV9" s="60"/>
      <c r="EW9" s="60"/>
      <c r="EX9" s="60"/>
      <c r="EY9" s="60"/>
      <c r="EZ9" s="60"/>
      <c r="FA9" s="60"/>
      <c r="FB9" s="60"/>
      <c r="FC9" s="60"/>
      <c r="FD9" s="60"/>
      <c r="FE9" s="60"/>
      <c r="FF9" s="60"/>
      <c r="FG9" s="60"/>
      <c r="FH9" s="60"/>
      <c r="FI9" s="60"/>
      <c r="FJ9" s="60"/>
      <c r="FK9" s="60"/>
      <c r="FL9" s="60"/>
      <c r="FM9" s="60"/>
      <c r="FN9" s="60"/>
      <c r="FO9" s="60"/>
      <c r="FP9" s="60"/>
      <c r="FQ9" s="60"/>
      <c r="FR9" s="60"/>
      <c r="FS9" s="60"/>
      <c r="FT9" s="60"/>
      <c r="FU9" s="60"/>
      <c r="FV9" s="60"/>
      <c r="FW9" s="60"/>
      <c r="FX9" s="60"/>
      <c r="FY9" s="60"/>
      <c r="FZ9" s="60"/>
      <c r="GA9" s="60"/>
      <c r="GB9" s="60"/>
      <c r="GC9" s="60"/>
      <c r="GD9" s="60"/>
      <c r="GE9" s="60"/>
      <c r="GF9" s="60"/>
      <c r="GG9" s="60"/>
      <c r="GH9" s="60"/>
      <c r="GI9" s="60"/>
      <c r="GJ9" s="60"/>
      <c r="GK9" s="60"/>
      <c r="GL9" s="60"/>
      <c r="GM9" s="60"/>
      <c r="GN9" s="60"/>
      <c r="GO9" s="60"/>
      <c r="GP9" s="60"/>
      <c r="GQ9" s="60"/>
      <c r="GR9" s="60"/>
      <c r="GS9" s="60"/>
      <c r="GT9" s="60"/>
      <c r="GU9" s="60"/>
      <c r="GV9" s="60"/>
      <c r="GW9" s="60"/>
      <c r="GX9" s="60"/>
      <c r="GY9" s="60"/>
      <c r="GZ9" s="60"/>
      <c r="HA9" s="60"/>
      <c r="HB9" s="60"/>
      <c r="HC9" s="60"/>
      <c r="HD9" s="60"/>
      <c r="HE9" s="60"/>
      <c r="HF9" s="60"/>
      <c r="HG9" s="60"/>
      <c r="HH9" s="60"/>
      <c r="HI9" s="60"/>
      <c r="HJ9" s="60"/>
      <c r="HK9" s="60"/>
      <c r="HL9" s="60"/>
      <c r="HM9" s="60"/>
      <c r="HN9" s="60"/>
      <c r="HO9" s="60"/>
      <c r="HP9" s="60"/>
      <c r="HQ9" s="60"/>
      <c r="HR9" s="60"/>
      <c r="HS9" s="60"/>
      <c r="HT9" s="60"/>
      <c r="HU9" s="60"/>
      <c r="HV9" s="60"/>
      <c r="HW9" s="60"/>
      <c r="HX9" s="60"/>
      <c r="HY9" s="60"/>
      <c r="HZ9" s="60"/>
      <c r="IA9" s="60"/>
      <c r="IB9" s="60"/>
      <c r="IC9" s="60"/>
      <c r="ID9" s="60"/>
      <c r="IE9" s="60"/>
      <c r="IF9" s="60"/>
      <c r="IG9" s="60"/>
      <c r="IH9" s="60"/>
      <c r="II9" s="60"/>
      <c r="IJ9" s="60"/>
      <c r="IK9" s="60"/>
      <c r="IL9" s="60"/>
      <c r="IM9" s="60"/>
      <c r="IN9" s="60"/>
      <c r="IO9" s="60"/>
      <c r="IP9" s="60"/>
      <c r="IQ9" s="60"/>
      <c r="IR9" s="60"/>
      <c r="IS9" s="60"/>
      <c r="IT9" s="60"/>
      <c r="IU9" s="60"/>
      <c r="IV9" s="60"/>
      <c r="IW9" s="60"/>
      <c r="IX9" s="60"/>
      <c r="IY9" s="60"/>
      <c r="IZ9" s="60"/>
      <c r="JA9" s="60"/>
      <c r="JB9" s="60"/>
      <c r="JC9" s="60"/>
      <c r="JD9" s="60"/>
      <c r="JE9" s="60"/>
      <c r="JF9" s="60"/>
      <c r="JG9" s="60"/>
      <c r="JH9" s="60"/>
      <c r="JI9" s="60"/>
      <c r="JJ9" s="60"/>
      <c r="JK9" s="60"/>
      <c r="JL9" s="60"/>
      <c r="JM9" s="60"/>
      <c r="JN9" s="60"/>
      <c r="JO9" s="60"/>
      <c r="JP9" s="60"/>
      <c r="JQ9" s="60"/>
      <c r="JR9" s="60"/>
      <c r="JS9" s="60"/>
      <c r="JT9" s="60"/>
      <c r="JU9" s="60"/>
      <c r="JV9" s="60"/>
      <c r="JW9" s="60"/>
      <c r="JX9" s="60"/>
      <c r="JY9" s="60"/>
      <c r="JZ9" s="60"/>
      <c r="KA9" s="60"/>
      <c r="KB9" s="60"/>
      <c r="KC9" s="60"/>
      <c r="KD9" s="60"/>
      <c r="KE9" s="60"/>
      <c r="KF9" s="60"/>
      <c r="KG9" s="60"/>
      <c r="KH9" s="60"/>
      <c r="KI9" s="60"/>
      <c r="KJ9" s="60"/>
      <c r="KK9" s="60"/>
      <c r="KL9" s="60"/>
      <c r="KM9" s="60"/>
      <c r="KN9" s="60"/>
      <c r="KO9" s="60"/>
      <c r="KP9" s="60"/>
      <c r="KQ9" s="60"/>
      <c r="KR9" s="60"/>
      <c r="KS9" s="60"/>
      <c r="KT9" s="60"/>
      <c r="KU9" s="60"/>
      <c r="KV9" s="60"/>
      <c r="KW9" s="60"/>
      <c r="KX9" s="60"/>
      <c r="KY9" s="60"/>
      <c r="KZ9" s="60"/>
      <c r="LA9" s="60"/>
      <c r="LB9" s="60"/>
      <c r="LC9" s="60"/>
      <c r="LD9" s="60"/>
      <c r="LE9" s="60"/>
      <c r="LF9" s="60"/>
      <c r="LG9" s="60"/>
      <c r="LH9" s="60"/>
      <c r="LI9" s="60"/>
      <c r="LJ9" s="60"/>
      <c r="LK9" s="60"/>
      <c r="LL9" s="60"/>
      <c r="LM9" s="60"/>
      <c r="LN9" s="60"/>
      <c r="LO9" s="60"/>
      <c r="LP9" s="60"/>
      <c r="LQ9" s="60"/>
      <c r="LR9" s="60"/>
      <c r="LS9" s="60"/>
      <c r="LT9" s="60"/>
      <c r="LU9" s="60"/>
      <c r="LV9" s="60"/>
      <c r="LW9" s="60"/>
      <c r="LX9" s="60"/>
      <c r="LY9" s="60"/>
      <c r="LZ9" s="60"/>
      <c r="MA9" s="60"/>
      <c r="MB9" s="60"/>
      <c r="MC9" s="60"/>
      <c r="MD9" s="60"/>
      <c r="ME9" s="60"/>
      <c r="MF9" s="60"/>
      <c r="MG9" s="60"/>
      <c r="MH9" s="60"/>
      <c r="MI9" s="60"/>
      <c r="MJ9" s="60"/>
      <c r="MK9" s="60"/>
      <c r="ML9" s="60"/>
      <c r="MM9" s="60"/>
      <c r="MN9" s="60"/>
      <c r="MO9" s="60"/>
      <c r="MP9" s="60"/>
      <c r="MQ9" s="60"/>
      <c r="MR9" s="60"/>
      <c r="MS9" s="60"/>
      <c r="MT9" s="60"/>
      <c r="MU9" s="60"/>
      <c r="MV9" s="60"/>
      <c r="MW9" s="60"/>
      <c r="MX9" s="60"/>
      <c r="MY9" s="60"/>
      <c r="MZ9" s="60"/>
      <c r="NA9" s="60"/>
      <c r="NB9" s="60"/>
      <c r="NC9" s="60"/>
      <c r="ND9" s="60"/>
      <c r="NE9" s="60"/>
      <c r="NF9" s="60"/>
      <c r="NG9" s="60"/>
      <c r="NH9" s="60"/>
      <c r="NI9" s="60"/>
      <c r="NJ9" s="60"/>
      <c r="NK9" s="60"/>
      <c r="NL9" s="60"/>
      <c r="NM9" s="60"/>
      <c r="NN9" s="60"/>
      <c r="NO9" s="60"/>
      <c r="NP9" s="60"/>
      <c r="NQ9" s="60"/>
      <c r="NR9" s="60"/>
      <c r="NS9" s="60"/>
      <c r="NT9" s="60"/>
      <c r="NU9" s="60"/>
      <c r="NV9" s="60"/>
      <c r="NW9" s="60"/>
    </row>
    <row r="10" spans="1:387" ht="21.75" customHeight="1" thickBot="1" x14ac:dyDescent="0.4">
      <c r="A10" s="74"/>
      <c r="B10" s="76"/>
      <c r="C10" s="50"/>
      <c r="D10" s="51"/>
      <c r="E10" s="52"/>
      <c r="F10" s="53"/>
      <c r="G10" s="54"/>
      <c r="H10" s="53"/>
      <c r="I10" s="43"/>
      <c r="J10" s="44"/>
      <c r="K10" s="35"/>
      <c r="L10" s="45"/>
      <c r="M10" s="38"/>
      <c r="N10" s="44"/>
      <c r="O10" s="35"/>
      <c r="P10" s="36"/>
      <c r="Q10" s="38"/>
      <c r="R10" s="40"/>
      <c r="S10" s="42"/>
      <c r="T10" s="13"/>
      <c r="U10" s="14"/>
      <c r="V10" s="61"/>
      <c r="W10" s="61"/>
      <c r="X10" s="22"/>
      <c r="Y10" s="23"/>
      <c r="Z10" s="23"/>
      <c r="AA10" s="23"/>
      <c r="AB10" s="23"/>
      <c r="AC10" s="23"/>
      <c r="AD10" s="24"/>
      <c r="AE10" s="22"/>
      <c r="AF10" s="23"/>
      <c r="AG10" s="23"/>
      <c r="AH10" s="23"/>
      <c r="AI10" s="23"/>
      <c r="AJ10" s="23"/>
      <c r="AK10" s="24"/>
      <c r="AL10" s="22"/>
      <c r="AM10" s="23"/>
      <c r="AN10" s="23"/>
      <c r="AO10" s="23"/>
      <c r="AP10" s="23"/>
      <c r="AQ10" s="23"/>
      <c r="AR10" s="24"/>
      <c r="AS10" s="22"/>
      <c r="AT10" s="23"/>
      <c r="AU10" s="23"/>
      <c r="AV10" s="23"/>
      <c r="AW10" s="23"/>
      <c r="AX10" s="23"/>
      <c r="AY10" s="24"/>
      <c r="AZ10" s="22"/>
      <c r="BA10" s="23"/>
      <c r="BB10" s="23"/>
      <c r="BC10" s="23"/>
      <c r="BD10" s="23"/>
      <c r="BE10" s="23"/>
      <c r="BF10" s="24"/>
      <c r="BG10" s="22"/>
      <c r="BH10" s="23"/>
      <c r="BI10" s="23"/>
      <c r="BJ10" s="23"/>
      <c r="BK10" s="23"/>
      <c r="BL10" s="23"/>
      <c r="BM10" s="24"/>
      <c r="BN10" s="22"/>
      <c r="BO10" s="23"/>
      <c r="BP10" s="23"/>
      <c r="BQ10" s="23"/>
      <c r="BR10" s="23"/>
      <c r="BS10" s="23"/>
      <c r="BT10" s="24"/>
      <c r="BU10" s="22"/>
      <c r="BV10" s="23"/>
      <c r="BW10" s="23"/>
      <c r="BX10" s="23"/>
      <c r="BY10" s="23"/>
      <c r="BZ10" s="23"/>
      <c r="CA10" s="24"/>
      <c r="CB10" s="22"/>
      <c r="CC10" s="23"/>
      <c r="CD10" s="23"/>
      <c r="CE10" s="23"/>
      <c r="CF10" s="23"/>
      <c r="CG10" s="23"/>
      <c r="CH10" s="24"/>
      <c r="CI10" s="22"/>
      <c r="CJ10" s="23"/>
      <c r="CK10" s="23"/>
      <c r="CL10" s="23"/>
      <c r="CM10" s="23"/>
      <c r="CN10" s="23"/>
      <c r="CO10" s="24"/>
      <c r="CP10" s="22"/>
      <c r="CQ10" s="23"/>
      <c r="CR10" s="23"/>
      <c r="CS10" s="23"/>
      <c r="CT10" s="23"/>
      <c r="CU10" s="23"/>
      <c r="CV10" s="24"/>
      <c r="CW10" s="22"/>
      <c r="CX10" s="23"/>
      <c r="CY10" s="23"/>
      <c r="CZ10" s="23"/>
      <c r="DA10" s="23"/>
      <c r="DB10" s="23"/>
      <c r="DC10" s="24"/>
      <c r="DD10" s="22"/>
      <c r="DE10" s="23"/>
      <c r="DF10" s="23"/>
      <c r="DG10" s="23"/>
      <c r="DH10" s="23"/>
      <c r="DI10" s="23"/>
      <c r="DJ10" s="24"/>
      <c r="DK10" s="22"/>
      <c r="DL10" s="23"/>
      <c r="DM10" s="23"/>
      <c r="DN10" s="23"/>
      <c r="DO10" s="23"/>
      <c r="DP10" s="23"/>
      <c r="DQ10" s="24"/>
      <c r="DR10" s="22"/>
      <c r="DS10" s="23"/>
      <c r="DT10" s="23"/>
      <c r="DU10" s="23"/>
      <c r="DV10" s="23"/>
      <c r="DW10" s="23"/>
      <c r="DX10" s="24"/>
      <c r="DY10" s="22"/>
      <c r="DZ10" s="23"/>
      <c r="EA10" s="23"/>
      <c r="EB10" s="23"/>
      <c r="EC10" s="23"/>
      <c r="ED10" s="23"/>
      <c r="EE10" s="24"/>
      <c r="EF10" s="22"/>
      <c r="EG10" s="23"/>
      <c r="EH10" s="23"/>
      <c r="EI10" s="23"/>
      <c r="EJ10" s="23"/>
      <c r="EK10" s="23"/>
      <c r="EL10" s="24"/>
      <c r="EM10" s="22"/>
      <c r="EN10" s="23"/>
      <c r="EO10" s="23"/>
      <c r="EP10" s="23"/>
      <c r="EQ10" s="23"/>
      <c r="ER10" s="23"/>
      <c r="ES10" s="24"/>
      <c r="ET10" s="22"/>
      <c r="EU10" s="23"/>
      <c r="EV10" s="23"/>
      <c r="EW10" s="23"/>
      <c r="EX10" s="23"/>
      <c r="EY10" s="23"/>
      <c r="EZ10" s="24"/>
      <c r="FA10" s="22"/>
      <c r="FB10" s="23"/>
      <c r="FC10" s="23"/>
      <c r="FD10" s="23"/>
      <c r="FE10" s="23"/>
      <c r="FF10" s="23"/>
      <c r="FG10" s="24"/>
      <c r="FH10" s="22"/>
      <c r="FI10" s="23"/>
      <c r="FJ10" s="23"/>
      <c r="FK10" s="23"/>
      <c r="FL10" s="23"/>
      <c r="FM10" s="23"/>
      <c r="FN10" s="24"/>
      <c r="FO10" s="22"/>
      <c r="FP10" s="23"/>
      <c r="FQ10" s="23"/>
      <c r="FR10" s="23"/>
      <c r="FS10" s="23"/>
      <c r="FT10" s="23"/>
      <c r="FU10" s="24"/>
      <c r="FV10" s="22"/>
      <c r="FW10" s="23"/>
      <c r="FX10" s="23"/>
      <c r="FY10" s="23"/>
      <c r="FZ10" s="23"/>
      <c r="GA10" s="23"/>
      <c r="GB10" s="24"/>
      <c r="GC10" s="22"/>
      <c r="GD10" s="23"/>
      <c r="GE10" s="23"/>
      <c r="GF10" s="23"/>
      <c r="GG10" s="23"/>
      <c r="GH10" s="23"/>
      <c r="GI10" s="24"/>
      <c r="GJ10" s="22"/>
      <c r="GK10" s="23"/>
      <c r="GL10" s="23"/>
      <c r="GM10" s="23"/>
      <c r="GN10" s="23"/>
      <c r="GO10" s="23"/>
      <c r="GP10" s="24"/>
      <c r="GQ10" s="22"/>
      <c r="GR10" s="23"/>
      <c r="GS10" s="23"/>
      <c r="GT10" s="23"/>
      <c r="GU10" s="23"/>
      <c r="GV10" s="23"/>
      <c r="GW10" s="24"/>
      <c r="GX10" s="22"/>
      <c r="GY10" s="23"/>
      <c r="GZ10" s="23"/>
      <c r="HA10" s="23"/>
      <c r="HB10" s="23"/>
      <c r="HC10" s="23"/>
      <c r="HD10" s="24"/>
      <c r="HE10" s="22"/>
      <c r="HF10" s="23"/>
      <c r="HG10" s="23"/>
      <c r="HH10" s="23"/>
      <c r="HI10" s="23"/>
      <c r="HJ10" s="23"/>
      <c r="HK10" s="24"/>
      <c r="HL10" s="22"/>
      <c r="HM10" s="23"/>
      <c r="HN10" s="23"/>
      <c r="HO10" s="23"/>
      <c r="HP10" s="23"/>
      <c r="HQ10" s="23"/>
      <c r="HR10" s="24"/>
      <c r="HS10" s="22"/>
      <c r="HT10" s="23"/>
      <c r="HU10" s="23"/>
      <c r="HV10" s="23"/>
      <c r="HW10" s="23"/>
      <c r="HX10" s="23"/>
      <c r="HY10" s="24"/>
      <c r="HZ10" s="22"/>
      <c r="IA10" s="23"/>
      <c r="IB10" s="23"/>
      <c r="IC10" s="23"/>
      <c r="ID10" s="23"/>
      <c r="IE10" s="23"/>
      <c r="IF10" s="24"/>
      <c r="IG10" s="22"/>
      <c r="IH10" s="23"/>
      <c r="II10" s="23"/>
      <c r="IJ10" s="23"/>
      <c r="IK10" s="23"/>
      <c r="IL10" s="23"/>
      <c r="IM10" s="24"/>
      <c r="IN10" s="22"/>
      <c r="IO10" s="23"/>
      <c r="IP10" s="23"/>
      <c r="IQ10" s="23"/>
      <c r="IR10" s="23"/>
      <c r="IS10" s="23"/>
      <c r="IT10" s="24"/>
      <c r="IU10" s="22"/>
      <c r="IV10" s="23"/>
      <c r="IW10" s="23"/>
      <c r="IX10" s="23"/>
      <c r="IY10" s="23"/>
      <c r="IZ10" s="23"/>
      <c r="JA10" s="24"/>
      <c r="JB10" s="22"/>
      <c r="JC10" s="23"/>
      <c r="JD10" s="23"/>
      <c r="JE10" s="23"/>
      <c r="JF10" s="23"/>
      <c r="JG10" s="23"/>
      <c r="JH10" s="24"/>
      <c r="JI10" s="22"/>
      <c r="JJ10" s="23"/>
      <c r="JK10" s="23"/>
      <c r="JL10" s="23"/>
      <c r="JM10" s="23"/>
      <c r="JN10" s="23"/>
      <c r="JO10" s="24"/>
      <c r="JP10" s="22"/>
      <c r="JQ10" s="23"/>
      <c r="JR10" s="23"/>
      <c r="JS10" s="23"/>
      <c r="JT10" s="23"/>
      <c r="JU10" s="23"/>
      <c r="JV10" s="24"/>
      <c r="JW10" s="22"/>
      <c r="JX10" s="23"/>
      <c r="JY10" s="23"/>
      <c r="JZ10" s="23"/>
      <c r="KA10" s="23"/>
      <c r="KB10" s="23"/>
      <c r="KC10" s="24"/>
      <c r="KD10" s="22"/>
      <c r="KE10" s="23"/>
      <c r="KF10" s="23"/>
      <c r="KG10" s="23"/>
      <c r="KH10" s="23"/>
      <c r="KI10" s="23"/>
      <c r="KJ10" s="24"/>
      <c r="KK10" s="22"/>
      <c r="KL10" s="23"/>
      <c r="KM10" s="23"/>
      <c r="KN10" s="23"/>
      <c r="KO10" s="23"/>
      <c r="KP10" s="23"/>
      <c r="KQ10" s="24"/>
      <c r="KR10" s="22"/>
      <c r="KS10" s="23"/>
      <c r="KT10" s="23"/>
      <c r="KU10" s="23"/>
      <c r="KV10" s="23"/>
      <c r="KW10" s="23"/>
      <c r="KX10" s="24"/>
      <c r="KY10" s="22"/>
      <c r="KZ10" s="23"/>
      <c r="LA10" s="23"/>
      <c r="LB10" s="23"/>
      <c r="LC10" s="23"/>
      <c r="LD10" s="23"/>
      <c r="LE10" s="24"/>
      <c r="LF10" s="22"/>
      <c r="LG10" s="23"/>
      <c r="LH10" s="23"/>
      <c r="LI10" s="23"/>
      <c r="LJ10" s="23"/>
      <c r="LK10" s="23"/>
      <c r="LL10" s="24"/>
      <c r="LM10" s="22"/>
      <c r="LN10" s="23"/>
      <c r="LO10" s="23"/>
      <c r="LP10" s="23"/>
      <c r="LQ10" s="23"/>
      <c r="LR10" s="23"/>
      <c r="LS10" s="24"/>
      <c r="LT10" s="22"/>
      <c r="LU10" s="23"/>
      <c r="LV10" s="23"/>
      <c r="LW10" s="23"/>
      <c r="LX10" s="23"/>
      <c r="LY10" s="23"/>
      <c r="LZ10" s="24"/>
      <c r="MA10" s="22"/>
      <c r="MB10" s="23"/>
      <c r="MC10" s="23"/>
      <c r="MD10" s="23"/>
      <c r="ME10" s="23"/>
      <c r="MF10" s="23"/>
      <c r="MG10" s="24"/>
      <c r="MH10" s="22"/>
      <c r="MI10" s="23"/>
      <c r="MJ10" s="23"/>
      <c r="MK10" s="23"/>
      <c r="ML10" s="23"/>
      <c r="MM10" s="23"/>
      <c r="MN10" s="24"/>
      <c r="MO10" s="22"/>
      <c r="MP10" s="23"/>
      <c r="MQ10" s="23"/>
      <c r="MR10" s="23"/>
      <c r="MS10" s="23"/>
      <c r="MT10" s="23"/>
      <c r="MU10" s="24"/>
      <c r="MV10" s="22"/>
      <c r="MW10" s="23"/>
      <c r="MX10" s="23"/>
      <c r="MY10" s="23"/>
      <c r="MZ10" s="23"/>
      <c r="NA10" s="23"/>
      <c r="NB10" s="24"/>
      <c r="NC10" s="22"/>
      <c r="ND10" s="23"/>
      <c r="NE10" s="23"/>
      <c r="NF10" s="23"/>
      <c r="NG10" s="23"/>
      <c r="NH10" s="23"/>
      <c r="NI10" s="24"/>
      <c r="NJ10" s="22"/>
      <c r="NK10" s="23"/>
      <c r="NL10" s="23"/>
      <c r="NM10" s="23"/>
      <c r="NN10" s="23"/>
      <c r="NO10" s="23"/>
      <c r="NP10" s="24"/>
      <c r="NQ10" s="22"/>
      <c r="NR10" s="23"/>
      <c r="NS10" s="23"/>
      <c r="NT10" s="23"/>
      <c r="NU10" s="23"/>
      <c r="NV10" s="23"/>
      <c r="NW10" s="24"/>
    </row>
    <row r="11" spans="1:387" ht="21.75" customHeight="1" thickBot="1" x14ac:dyDescent="0.4">
      <c r="A11" s="75"/>
      <c r="B11" s="76"/>
      <c r="C11" s="50"/>
      <c r="D11" s="51"/>
      <c r="E11" s="52"/>
      <c r="F11" s="53"/>
      <c r="G11" s="54"/>
      <c r="H11" s="53"/>
      <c r="I11" s="43"/>
      <c r="J11" s="44"/>
      <c r="K11" s="35"/>
      <c r="L11" s="45"/>
      <c r="M11" s="38"/>
      <c r="N11" s="44"/>
      <c r="O11" s="35"/>
      <c r="P11" s="36"/>
      <c r="Q11" s="38"/>
      <c r="R11" s="40"/>
      <c r="S11" s="42"/>
      <c r="T11" s="11"/>
      <c r="U11" s="12"/>
      <c r="V11" s="20"/>
      <c r="W11" s="21"/>
      <c r="X11" s="17"/>
      <c r="Y11" s="18"/>
      <c r="Z11" s="18"/>
      <c r="AA11" s="18"/>
      <c r="AB11" s="18"/>
      <c r="AC11" s="18"/>
      <c r="AD11" s="19"/>
      <c r="AE11" s="17"/>
      <c r="AF11" s="18"/>
      <c r="AG11" s="18"/>
      <c r="AH11" s="18"/>
      <c r="AI11" s="18"/>
      <c r="AJ11" s="18"/>
      <c r="AK11" s="19"/>
      <c r="AL11" s="17"/>
      <c r="AM11" s="18"/>
      <c r="AN11" s="18"/>
      <c r="AO11" s="18"/>
      <c r="AP11" s="18"/>
      <c r="AQ11" s="18"/>
      <c r="AR11" s="19"/>
      <c r="AS11" s="17"/>
      <c r="AT11" s="18"/>
      <c r="AU11" s="18"/>
      <c r="AV11" s="18"/>
      <c r="AW11" s="18"/>
      <c r="AX11" s="18"/>
      <c r="AY11" s="19"/>
      <c r="AZ11" s="17"/>
      <c r="BA11" s="18"/>
      <c r="BB11" s="18"/>
      <c r="BC11" s="18"/>
      <c r="BD11" s="18"/>
      <c r="BE11" s="18"/>
      <c r="BF11" s="19"/>
      <c r="BG11" s="17"/>
      <c r="BH11" s="18"/>
      <c r="BI11" s="18"/>
      <c r="BJ11" s="18"/>
      <c r="BK11" s="18"/>
      <c r="BL11" s="18"/>
      <c r="BM11" s="19"/>
      <c r="BN11" s="17"/>
      <c r="BO11" s="18"/>
      <c r="BP11" s="18"/>
      <c r="BQ11" s="18"/>
      <c r="BR11" s="18"/>
      <c r="BS11" s="18"/>
      <c r="BT11" s="19"/>
      <c r="BU11" s="17"/>
      <c r="BV11" s="18"/>
      <c r="BW11" s="18"/>
      <c r="BX11" s="18"/>
      <c r="BY11" s="18"/>
      <c r="BZ11" s="18"/>
      <c r="CA11" s="19"/>
      <c r="CB11" s="17"/>
      <c r="CC11" s="18"/>
      <c r="CD11" s="18"/>
      <c r="CE11" s="18"/>
      <c r="CF11" s="18"/>
      <c r="CG11" s="18"/>
      <c r="CH11" s="19"/>
      <c r="CI11" s="17"/>
      <c r="CJ11" s="18"/>
      <c r="CK11" s="18"/>
      <c r="CL11" s="18"/>
      <c r="CM11" s="18"/>
      <c r="CN11" s="18"/>
      <c r="CO11" s="19"/>
      <c r="CP11" s="17"/>
      <c r="CQ11" s="18"/>
      <c r="CR11" s="18"/>
      <c r="CS11" s="18"/>
      <c r="CT11" s="18"/>
      <c r="CU11" s="18"/>
      <c r="CV11" s="19"/>
      <c r="CW11" s="17"/>
      <c r="CX11" s="18"/>
      <c r="CY11" s="18"/>
      <c r="CZ11" s="18"/>
      <c r="DA11" s="18"/>
      <c r="DB11" s="18"/>
      <c r="DC11" s="19"/>
      <c r="DD11" s="17"/>
      <c r="DE11" s="18"/>
      <c r="DF11" s="18"/>
      <c r="DG11" s="18"/>
      <c r="DH11" s="18"/>
      <c r="DI11" s="18"/>
      <c r="DJ11" s="19"/>
      <c r="DK11" s="17"/>
      <c r="DL11" s="18"/>
      <c r="DM11" s="18"/>
      <c r="DN11" s="18"/>
      <c r="DO11" s="18"/>
      <c r="DP11" s="18"/>
      <c r="DQ11" s="19"/>
      <c r="DR11" s="17"/>
      <c r="DS11" s="18"/>
      <c r="DT11" s="18"/>
      <c r="DU11" s="18"/>
      <c r="DV11" s="18"/>
      <c r="DW11" s="18"/>
      <c r="DX11" s="19"/>
      <c r="DY11" s="17"/>
      <c r="DZ11" s="18"/>
      <c r="EA11" s="18"/>
      <c r="EB11" s="18"/>
      <c r="EC11" s="18"/>
      <c r="ED11" s="18"/>
      <c r="EE11" s="19"/>
      <c r="EF11" s="17"/>
      <c r="EG11" s="18"/>
      <c r="EH11" s="18"/>
      <c r="EI11" s="18"/>
      <c r="EJ11" s="18"/>
      <c r="EK11" s="18"/>
      <c r="EL11" s="19"/>
      <c r="EM11" s="17"/>
      <c r="EN11" s="18"/>
      <c r="EO11" s="18"/>
      <c r="EP11" s="18"/>
      <c r="EQ11" s="18"/>
      <c r="ER11" s="18"/>
      <c r="ES11" s="19"/>
      <c r="ET11" s="17"/>
      <c r="EU11" s="18"/>
      <c r="EV11" s="18"/>
      <c r="EW11" s="18"/>
      <c r="EX11" s="18"/>
      <c r="EY11" s="18"/>
      <c r="EZ11" s="19"/>
      <c r="FA11" s="17"/>
      <c r="FB11" s="18"/>
      <c r="FC11" s="18"/>
      <c r="FD11" s="18"/>
      <c r="FE11" s="18"/>
      <c r="FF11" s="18"/>
      <c r="FG11" s="19"/>
      <c r="FH11" s="17"/>
      <c r="FI11" s="18"/>
      <c r="FJ11" s="18"/>
      <c r="FK11" s="18"/>
      <c r="FL11" s="18"/>
      <c r="FM11" s="18"/>
      <c r="FN11" s="19"/>
      <c r="FO11" s="17"/>
      <c r="FP11" s="18"/>
      <c r="FQ11" s="18"/>
      <c r="FR11" s="18"/>
      <c r="FS11" s="18"/>
      <c r="FT11" s="18"/>
      <c r="FU11" s="19"/>
      <c r="FV11" s="17"/>
      <c r="FW11" s="18"/>
      <c r="FX11" s="18"/>
      <c r="FY11" s="18"/>
      <c r="FZ11" s="18"/>
      <c r="GA11" s="18"/>
      <c r="GB11" s="19"/>
      <c r="GC11" s="17"/>
      <c r="GD11" s="18"/>
      <c r="GE11" s="18"/>
      <c r="GF11" s="18"/>
      <c r="GG11" s="18"/>
      <c r="GH11" s="18"/>
      <c r="GI11" s="19"/>
      <c r="GJ11" s="17"/>
      <c r="GK11" s="18"/>
      <c r="GL11" s="18"/>
      <c r="GM11" s="18"/>
      <c r="GN11" s="18"/>
      <c r="GO11" s="18"/>
      <c r="GP11" s="19"/>
      <c r="GQ11" s="17"/>
      <c r="GR11" s="18"/>
      <c r="GS11" s="18"/>
      <c r="GT11" s="18"/>
      <c r="GU11" s="18"/>
      <c r="GV11" s="18"/>
      <c r="GW11" s="19"/>
      <c r="GX11" s="17"/>
      <c r="GY11" s="18"/>
      <c r="GZ11" s="18"/>
      <c r="HA11" s="18"/>
      <c r="HB11" s="18"/>
      <c r="HC11" s="18"/>
      <c r="HD11" s="19"/>
      <c r="HE11" s="17"/>
      <c r="HF11" s="18"/>
      <c r="HG11" s="18"/>
      <c r="HH11" s="18"/>
      <c r="HI11" s="18"/>
      <c r="HJ11" s="18"/>
      <c r="HK11" s="19"/>
      <c r="HL11" s="17"/>
      <c r="HM11" s="18"/>
      <c r="HN11" s="18"/>
      <c r="HO11" s="18"/>
      <c r="HP11" s="18"/>
      <c r="HQ11" s="18"/>
      <c r="HR11" s="19"/>
      <c r="HS11" s="17"/>
      <c r="HT11" s="18"/>
      <c r="HU11" s="18"/>
      <c r="HV11" s="18"/>
      <c r="HW11" s="18"/>
      <c r="HX11" s="18"/>
      <c r="HY11" s="19"/>
      <c r="HZ11" s="17"/>
      <c r="IA11" s="18"/>
      <c r="IB11" s="18"/>
      <c r="IC11" s="18"/>
      <c r="ID11" s="18"/>
      <c r="IE11" s="18"/>
      <c r="IF11" s="19"/>
      <c r="IG11" s="17"/>
      <c r="IH11" s="18"/>
      <c r="II11" s="18"/>
      <c r="IJ11" s="18"/>
      <c r="IK11" s="18"/>
      <c r="IL11" s="18"/>
      <c r="IM11" s="19"/>
      <c r="IN11" s="17"/>
      <c r="IO11" s="18"/>
      <c r="IP11" s="18"/>
      <c r="IQ11" s="18"/>
      <c r="IR11" s="18"/>
      <c r="IS11" s="18"/>
      <c r="IT11" s="19"/>
      <c r="IU11" s="17"/>
      <c r="IV11" s="18"/>
      <c r="IW11" s="18"/>
      <c r="IX11" s="18"/>
      <c r="IY11" s="18"/>
      <c r="IZ11" s="18"/>
      <c r="JA11" s="19"/>
      <c r="JB11" s="17"/>
      <c r="JC11" s="18"/>
      <c r="JD11" s="18"/>
      <c r="JE11" s="18"/>
      <c r="JF11" s="18"/>
      <c r="JG11" s="18"/>
      <c r="JH11" s="19"/>
      <c r="JI11" s="17"/>
      <c r="JJ11" s="18"/>
      <c r="JK11" s="18"/>
      <c r="JL11" s="18"/>
      <c r="JM11" s="18"/>
      <c r="JN11" s="18"/>
      <c r="JO11" s="19"/>
      <c r="JP11" s="17"/>
      <c r="JQ11" s="18"/>
      <c r="JR11" s="18"/>
      <c r="JS11" s="18"/>
      <c r="JT11" s="18"/>
      <c r="JU11" s="18"/>
      <c r="JV11" s="19"/>
      <c r="JW11" s="17"/>
      <c r="JX11" s="18"/>
      <c r="JY11" s="18"/>
      <c r="JZ11" s="18"/>
      <c r="KA11" s="18"/>
      <c r="KB11" s="18"/>
      <c r="KC11" s="19"/>
      <c r="KD11" s="17"/>
      <c r="KE11" s="18"/>
      <c r="KF11" s="18"/>
      <c r="KG11" s="18"/>
      <c r="KH11" s="18"/>
      <c r="KI11" s="18"/>
      <c r="KJ11" s="19"/>
      <c r="KK11" s="17"/>
      <c r="KL11" s="18"/>
      <c r="KM11" s="18"/>
      <c r="KN11" s="18"/>
      <c r="KO11" s="18"/>
      <c r="KP11" s="18"/>
      <c r="KQ11" s="19"/>
      <c r="KR11" s="17"/>
      <c r="KS11" s="18"/>
      <c r="KT11" s="18"/>
      <c r="KU11" s="18"/>
      <c r="KV11" s="18"/>
      <c r="KW11" s="18"/>
      <c r="KX11" s="19"/>
      <c r="KY11" s="17"/>
      <c r="KZ11" s="18"/>
      <c r="LA11" s="18"/>
      <c r="LB11" s="18"/>
      <c r="LC11" s="18"/>
      <c r="LD11" s="18"/>
      <c r="LE11" s="19"/>
      <c r="LF11" s="17"/>
      <c r="LG11" s="18"/>
      <c r="LH11" s="18"/>
      <c r="LI11" s="18"/>
      <c r="LJ11" s="18"/>
      <c r="LK11" s="18"/>
      <c r="LL11" s="19"/>
      <c r="LM11" s="17"/>
      <c r="LN11" s="18"/>
      <c r="LO11" s="18"/>
      <c r="LP11" s="18"/>
      <c r="LQ11" s="18"/>
      <c r="LR11" s="18"/>
      <c r="LS11" s="19"/>
      <c r="LT11" s="17"/>
      <c r="LU11" s="18"/>
      <c r="LV11" s="18"/>
      <c r="LW11" s="18"/>
      <c r="LX11" s="18"/>
      <c r="LY11" s="18"/>
      <c r="LZ11" s="19"/>
      <c r="MA11" s="17"/>
      <c r="MB11" s="18"/>
      <c r="MC11" s="18"/>
      <c r="MD11" s="18"/>
      <c r="ME11" s="18"/>
      <c r="MF11" s="18"/>
      <c r="MG11" s="19"/>
      <c r="MH11" s="17"/>
      <c r="MI11" s="18"/>
      <c r="MJ11" s="18"/>
      <c r="MK11" s="18"/>
      <c r="ML11" s="18"/>
      <c r="MM11" s="18"/>
      <c r="MN11" s="19"/>
      <c r="MO11" s="17"/>
      <c r="MP11" s="18"/>
      <c r="MQ11" s="18"/>
      <c r="MR11" s="18"/>
      <c r="MS11" s="18"/>
      <c r="MT11" s="18"/>
      <c r="MU11" s="19"/>
      <c r="MV11" s="17"/>
      <c r="MW11" s="18"/>
      <c r="MX11" s="18"/>
      <c r="MY11" s="18"/>
      <c r="MZ11" s="18"/>
      <c r="NA11" s="18"/>
      <c r="NB11" s="19"/>
      <c r="NC11" s="17"/>
      <c r="ND11" s="18"/>
      <c r="NE11" s="18"/>
      <c r="NF11" s="18"/>
      <c r="NG11" s="18"/>
      <c r="NH11" s="18"/>
      <c r="NI11" s="19"/>
      <c r="NJ11" s="17"/>
      <c r="NK11" s="18"/>
      <c r="NL11" s="18"/>
      <c r="NM11" s="18"/>
      <c r="NN11" s="18"/>
      <c r="NO11" s="18"/>
      <c r="NP11" s="19"/>
      <c r="NQ11" s="17"/>
      <c r="NR11" s="18"/>
      <c r="NS11" s="18"/>
      <c r="NT11" s="18"/>
      <c r="NU11" s="18"/>
      <c r="NV11" s="18"/>
      <c r="NW11" s="19"/>
    </row>
    <row r="12" spans="1:387" ht="24" customHeight="1" thickBot="1" x14ac:dyDescent="0.4">
      <c r="A12" s="70"/>
      <c r="B12" s="49"/>
      <c r="C12" s="50" t="s">
        <v>74</v>
      </c>
      <c r="D12" s="51"/>
      <c r="E12" s="52">
        <v>400</v>
      </c>
      <c r="F12" s="53">
        <v>80</v>
      </c>
      <c r="G12" s="54">
        <v>320</v>
      </c>
      <c r="H12" s="53">
        <v>319</v>
      </c>
      <c r="I12" s="43">
        <v>1</v>
      </c>
      <c r="J12" s="44">
        <v>2019</v>
      </c>
      <c r="K12" s="35">
        <v>46</v>
      </c>
      <c r="L12" s="45">
        <v>19.46</v>
      </c>
      <c r="M12" s="37" t="s">
        <v>81</v>
      </c>
      <c r="N12" s="44">
        <v>2019</v>
      </c>
      <c r="O12" s="35">
        <v>50</v>
      </c>
      <c r="P12" s="36">
        <v>19.5</v>
      </c>
      <c r="Q12" s="37" t="s">
        <v>82</v>
      </c>
      <c r="R12" s="39" t="s">
        <v>83</v>
      </c>
      <c r="S12" s="41">
        <v>2</v>
      </c>
      <c r="T12" s="15" t="s">
        <v>68</v>
      </c>
      <c r="U12" s="16" t="s">
        <v>71</v>
      </c>
      <c r="V12" s="62">
        <v>19.22</v>
      </c>
      <c r="W12" s="62"/>
      <c r="X12" s="32">
        <v>19.23</v>
      </c>
      <c r="Y12" s="33"/>
      <c r="Z12" s="33"/>
      <c r="AA12" s="33"/>
      <c r="AB12" s="33"/>
      <c r="AC12" s="33"/>
      <c r="AD12" s="34"/>
      <c r="AE12" s="60"/>
      <c r="AF12" s="60"/>
      <c r="AG12" s="60"/>
      <c r="AH12" s="60"/>
      <c r="AI12" s="60"/>
      <c r="AJ12" s="60"/>
      <c r="AK12" s="60"/>
      <c r="AL12" s="60"/>
      <c r="AM12" s="60"/>
      <c r="AN12" s="60"/>
      <c r="AO12" s="60"/>
      <c r="AP12" s="60"/>
      <c r="AQ12" s="60"/>
      <c r="AR12" s="60"/>
      <c r="AS12" s="60"/>
      <c r="AT12" s="60"/>
      <c r="AU12" s="60"/>
      <c r="AV12" s="60"/>
      <c r="AW12" s="60"/>
      <c r="AX12" s="60"/>
      <c r="AY12" s="60"/>
      <c r="AZ12" s="32"/>
      <c r="BA12" s="33"/>
      <c r="BB12" s="33"/>
      <c r="BC12" s="33"/>
      <c r="BD12" s="33"/>
      <c r="BE12" s="33"/>
      <c r="BF12" s="34"/>
      <c r="BG12" s="60"/>
      <c r="BH12" s="60"/>
      <c r="BI12" s="60"/>
      <c r="BJ12" s="60"/>
      <c r="BK12" s="60"/>
      <c r="BL12" s="60"/>
      <c r="BM12" s="60"/>
      <c r="BN12" s="60"/>
      <c r="BO12" s="60"/>
      <c r="BP12" s="60"/>
      <c r="BQ12" s="60"/>
      <c r="BR12" s="60"/>
      <c r="BS12" s="60"/>
      <c r="BT12" s="60"/>
      <c r="BU12" s="60"/>
      <c r="BV12" s="60"/>
      <c r="BW12" s="60"/>
      <c r="BX12" s="60"/>
      <c r="BY12" s="60"/>
      <c r="BZ12" s="60"/>
      <c r="CA12" s="60"/>
      <c r="CB12" s="60"/>
      <c r="CC12" s="60"/>
      <c r="CD12" s="60"/>
      <c r="CE12" s="60"/>
      <c r="CF12" s="60"/>
      <c r="CG12" s="60"/>
      <c r="CH12" s="60"/>
      <c r="CI12" s="60"/>
      <c r="CJ12" s="60"/>
      <c r="CK12" s="60"/>
      <c r="CL12" s="60"/>
      <c r="CM12" s="60"/>
      <c r="CN12" s="60"/>
      <c r="CO12" s="60"/>
      <c r="CP12" s="60"/>
      <c r="CQ12" s="60"/>
      <c r="CR12" s="60"/>
      <c r="CS12" s="60"/>
      <c r="CT12" s="60"/>
      <c r="CU12" s="60"/>
      <c r="CV12" s="60"/>
      <c r="CW12" s="60"/>
      <c r="CX12" s="60"/>
      <c r="CY12" s="60"/>
      <c r="CZ12" s="60"/>
      <c r="DA12" s="60"/>
      <c r="DB12" s="60"/>
      <c r="DC12" s="60"/>
      <c r="DD12" s="60"/>
      <c r="DE12" s="60"/>
      <c r="DF12" s="60"/>
      <c r="DG12" s="60"/>
      <c r="DH12" s="60"/>
      <c r="DI12" s="60"/>
      <c r="DJ12" s="60"/>
      <c r="DK12" s="60"/>
      <c r="DL12" s="60"/>
      <c r="DM12" s="60"/>
      <c r="DN12" s="60"/>
      <c r="DO12" s="60"/>
      <c r="DP12" s="60"/>
      <c r="DQ12" s="60"/>
      <c r="DR12" s="60"/>
      <c r="DS12" s="60"/>
      <c r="DT12" s="60"/>
      <c r="DU12" s="60"/>
      <c r="DV12" s="60"/>
      <c r="DW12" s="60"/>
      <c r="DX12" s="60"/>
      <c r="DY12" s="60"/>
      <c r="DZ12" s="60"/>
      <c r="EA12" s="60"/>
      <c r="EB12" s="60"/>
      <c r="EC12" s="60"/>
      <c r="ED12" s="60"/>
      <c r="EE12" s="60"/>
      <c r="EF12" s="60"/>
      <c r="EG12" s="60"/>
      <c r="EH12" s="60"/>
      <c r="EI12" s="60"/>
      <c r="EJ12" s="60"/>
      <c r="EK12" s="60"/>
      <c r="EL12" s="60"/>
      <c r="EM12" s="60"/>
      <c r="EN12" s="60"/>
      <c r="EO12" s="60"/>
      <c r="EP12" s="60"/>
      <c r="EQ12" s="60"/>
      <c r="ER12" s="60"/>
      <c r="ES12" s="60"/>
      <c r="ET12" s="60"/>
      <c r="EU12" s="60"/>
      <c r="EV12" s="60"/>
      <c r="EW12" s="60"/>
      <c r="EX12" s="60"/>
      <c r="EY12" s="60"/>
      <c r="EZ12" s="60"/>
      <c r="FA12" s="60"/>
      <c r="FB12" s="60"/>
      <c r="FC12" s="60"/>
      <c r="FD12" s="60"/>
      <c r="FE12" s="60"/>
      <c r="FF12" s="60"/>
      <c r="FG12" s="60"/>
      <c r="FH12" s="60"/>
      <c r="FI12" s="60"/>
      <c r="FJ12" s="60"/>
      <c r="FK12" s="60"/>
      <c r="FL12" s="60"/>
      <c r="FM12" s="60"/>
      <c r="FN12" s="60"/>
      <c r="FO12" s="60"/>
      <c r="FP12" s="60"/>
      <c r="FQ12" s="60"/>
      <c r="FR12" s="60"/>
      <c r="FS12" s="60"/>
      <c r="FT12" s="60"/>
      <c r="FU12" s="60"/>
      <c r="FV12" s="60"/>
      <c r="FW12" s="60"/>
      <c r="FX12" s="60"/>
      <c r="FY12" s="60"/>
      <c r="FZ12" s="60"/>
      <c r="GA12" s="60"/>
      <c r="GB12" s="60"/>
      <c r="GC12" s="60"/>
      <c r="GD12" s="60"/>
      <c r="GE12" s="60"/>
      <c r="GF12" s="60"/>
      <c r="GG12" s="60"/>
      <c r="GH12" s="60"/>
      <c r="GI12" s="60"/>
      <c r="GJ12" s="60"/>
      <c r="GK12" s="60"/>
      <c r="GL12" s="60"/>
      <c r="GM12" s="60"/>
      <c r="GN12" s="60"/>
      <c r="GO12" s="60"/>
      <c r="GP12" s="60"/>
      <c r="GQ12" s="60"/>
      <c r="GR12" s="60"/>
      <c r="GS12" s="60"/>
      <c r="GT12" s="60"/>
      <c r="GU12" s="60"/>
      <c r="GV12" s="60"/>
      <c r="GW12" s="60"/>
      <c r="GX12" s="60"/>
      <c r="GY12" s="60"/>
      <c r="GZ12" s="60"/>
      <c r="HA12" s="60"/>
      <c r="HB12" s="60"/>
      <c r="HC12" s="60"/>
      <c r="HD12" s="60"/>
      <c r="HE12" s="60"/>
      <c r="HF12" s="60"/>
      <c r="HG12" s="60"/>
      <c r="HH12" s="60"/>
      <c r="HI12" s="60"/>
      <c r="HJ12" s="60"/>
      <c r="HK12" s="60"/>
      <c r="HL12" s="60"/>
      <c r="HM12" s="60"/>
      <c r="HN12" s="60"/>
      <c r="HO12" s="60"/>
      <c r="HP12" s="60"/>
      <c r="HQ12" s="60"/>
      <c r="HR12" s="60"/>
      <c r="HS12" s="60"/>
      <c r="HT12" s="60"/>
      <c r="HU12" s="60"/>
      <c r="HV12" s="60"/>
      <c r="HW12" s="60"/>
      <c r="HX12" s="60"/>
      <c r="HY12" s="60"/>
      <c r="HZ12" s="60"/>
      <c r="IA12" s="60"/>
      <c r="IB12" s="60"/>
      <c r="IC12" s="60"/>
      <c r="ID12" s="60"/>
      <c r="IE12" s="60"/>
      <c r="IF12" s="60"/>
      <c r="IG12" s="60"/>
      <c r="IH12" s="60"/>
      <c r="II12" s="60"/>
      <c r="IJ12" s="60"/>
      <c r="IK12" s="60"/>
      <c r="IL12" s="60"/>
      <c r="IM12" s="60"/>
      <c r="IN12" s="60"/>
      <c r="IO12" s="60"/>
      <c r="IP12" s="60"/>
      <c r="IQ12" s="60"/>
      <c r="IR12" s="60"/>
      <c r="IS12" s="60"/>
      <c r="IT12" s="60"/>
      <c r="IU12" s="60"/>
      <c r="IV12" s="60"/>
      <c r="IW12" s="60"/>
      <c r="IX12" s="60"/>
      <c r="IY12" s="60"/>
      <c r="IZ12" s="60"/>
      <c r="JA12" s="60"/>
      <c r="JB12" s="60"/>
      <c r="JC12" s="60"/>
      <c r="JD12" s="60"/>
      <c r="JE12" s="60"/>
      <c r="JF12" s="60"/>
      <c r="JG12" s="60"/>
      <c r="JH12" s="60"/>
      <c r="JI12" s="60"/>
      <c r="JJ12" s="60"/>
      <c r="JK12" s="60"/>
      <c r="JL12" s="60"/>
      <c r="JM12" s="60"/>
      <c r="JN12" s="60"/>
      <c r="JO12" s="60"/>
      <c r="JP12" s="60"/>
      <c r="JQ12" s="60"/>
      <c r="JR12" s="60"/>
      <c r="JS12" s="60"/>
      <c r="JT12" s="60"/>
      <c r="JU12" s="60"/>
      <c r="JV12" s="60"/>
      <c r="JW12" s="60"/>
      <c r="JX12" s="60"/>
      <c r="JY12" s="60"/>
      <c r="JZ12" s="60"/>
      <c r="KA12" s="60"/>
      <c r="KB12" s="60"/>
      <c r="KC12" s="60"/>
      <c r="KD12" s="60"/>
      <c r="KE12" s="60"/>
      <c r="KF12" s="60"/>
      <c r="KG12" s="60"/>
      <c r="KH12" s="60"/>
      <c r="KI12" s="60"/>
      <c r="KJ12" s="60"/>
      <c r="KK12" s="60"/>
      <c r="KL12" s="60"/>
      <c r="KM12" s="60"/>
      <c r="KN12" s="60"/>
      <c r="KO12" s="60"/>
      <c r="KP12" s="60"/>
      <c r="KQ12" s="60"/>
      <c r="KR12" s="60"/>
      <c r="KS12" s="60"/>
      <c r="KT12" s="60"/>
      <c r="KU12" s="60"/>
      <c r="KV12" s="60"/>
      <c r="KW12" s="60"/>
      <c r="KX12" s="60"/>
      <c r="KY12" s="60"/>
      <c r="KZ12" s="60"/>
      <c r="LA12" s="60"/>
      <c r="LB12" s="60"/>
      <c r="LC12" s="60"/>
      <c r="LD12" s="60"/>
      <c r="LE12" s="60"/>
      <c r="LF12" s="60"/>
      <c r="LG12" s="60"/>
      <c r="LH12" s="60"/>
      <c r="LI12" s="60"/>
      <c r="LJ12" s="60"/>
      <c r="LK12" s="60"/>
      <c r="LL12" s="60"/>
      <c r="LM12" s="60"/>
      <c r="LN12" s="60"/>
      <c r="LO12" s="60"/>
      <c r="LP12" s="60"/>
      <c r="LQ12" s="60"/>
      <c r="LR12" s="60"/>
      <c r="LS12" s="60"/>
      <c r="LT12" s="60"/>
      <c r="LU12" s="60"/>
      <c r="LV12" s="60"/>
      <c r="LW12" s="60"/>
      <c r="LX12" s="60"/>
      <c r="LY12" s="60"/>
      <c r="LZ12" s="60"/>
      <c r="MA12" s="60"/>
      <c r="MB12" s="60"/>
      <c r="MC12" s="60"/>
      <c r="MD12" s="60"/>
      <c r="ME12" s="60"/>
      <c r="MF12" s="60"/>
      <c r="MG12" s="60"/>
      <c r="MH12" s="60"/>
      <c r="MI12" s="60"/>
      <c r="MJ12" s="60"/>
      <c r="MK12" s="60"/>
      <c r="ML12" s="60"/>
      <c r="MM12" s="60"/>
      <c r="MN12" s="60"/>
      <c r="MO12" s="60"/>
      <c r="MP12" s="60"/>
      <c r="MQ12" s="60"/>
      <c r="MR12" s="60"/>
      <c r="MS12" s="60"/>
      <c r="MT12" s="60"/>
      <c r="MU12" s="60"/>
      <c r="MV12" s="60"/>
      <c r="MW12" s="60"/>
      <c r="MX12" s="60"/>
      <c r="MY12" s="60"/>
      <c r="MZ12" s="60"/>
      <c r="NA12" s="60"/>
      <c r="NB12" s="60"/>
      <c r="NC12" s="60"/>
      <c r="ND12" s="60"/>
      <c r="NE12" s="60"/>
      <c r="NF12" s="60"/>
      <c r="NG12" s="60"/>
      <c r="NH12" s="60"/>
      <c r="NI12" s="60"/>
      <c r="NJ12" s="60"/>
      <c r="NK12" s="60"/>
      <c r="NL12" s="60"/>
      <c r="NM12" s="60"/>
      <c r="NN12" s="60"/>
      <c r="NO12" s="60"/>
      <c r="NP12" s="60"/>
      <c r="NQ12" s="60"/>
      <c r="NR12" s="60"/>
      <c r="NS12" s="60"/>
      <c r="NT12" s="60"/>
      <c r="NU12" s="60"/>
      <c r="NV12" s="60"/>
      <c r="NW12" s="60"/>
    </row>
    <row r="13" spans="1:387" ht="21.75" customHeight="1" thickBot="1" x14ac:dyDescent="0.4">
      <c r="A13" s="71"/>
      <c r="B13" s="49"/>
      <c r="C13" s="50"/>
      <c r="D13" s="51"/>
      <c r="E13" s="52"/>
      <c r="F13" s="53"/>
      <c r="G13" s="54"/>
      <c r="H13" s="53"/>
      <c r="I13" s="43"/>
      <c r="J13" s="44"/>
      <c r="K13" s="35"/>
      <c r="L13" s="45"/>
      <c r="M13" s="38"/>
      <c r="N13" s="44"/>
      <c r="O13" s="35"/>
      <c r="P13" s="36"/>
      <c r="Q13" s="38"/>
      <c r="R13" s="40"/>
      <c r="S13" s="42"/>
      <c r="T13" s="13"/>
      <c r="U13" s="14"/>
      <c r="V13" s="61"/>
      <c r="W13" s="61"/>
      <c r="X13" s="22"/>
      <c r="Y13" s="23"/>
      <c r="Z13" s="23"/>
      <c r="AA13" s="23"/>
      <c r="AB13" s="23"/>
      <c r="AC13" s="23"/>
      <c r="AD13" s="24"/>
      <c r="AE13" s="22"/>
      <c r="AF13" s="23"/>
      <c r="AG13" s="23"/>
      <c r="AH13" s="23"/>
      <c r="AI13" s="23"/>
      <c r="AJ13" s="23"/>
      <c r="AK13" s="24"/>
      <c r="AL13" s="22"/>
      <c r="AM13" s="23"/>
      <c r="AN13" s="23"/>
      <c r="AO13" s="23"/>
      <c r="AP13" s="23"/>
      <c r="AQ13" s="23"/>
      <c r="AR13" s="24"/>
      <c r="AS13" s="22"/>
      <c r="AT13" s="23"/>
      <c r="AU13" s="23"/>
      <c r="AV13" s="23"/>
      <c r="AW13" s="23"/>
      <c r="AX13" s="23"/>
      <c r="AY13" s="24"/>
      <c r="AZ13" s="22"/>
      <c r="BA13" s="23"/>
      <c r="BB13" s="23"/>
      <c r="BC13" s="23"/>
      <c r="BD13" s="23"/>
      <c r="BE13" s="23"/>
      <c r="BF13" s="24"/>
      <c r="BG13" s="22"/>
      <c r="BH13" s="23"/>
      <c r="BI13" s="23"/>
      <c r="BJ13" s="23"/>
      <c r="BK13" s="23"/>
      <c r="BL13" s="23"/>
      <c r="BM13" s="24"/>
      <c r="BN13" s="22"/>
      <c r="BO13" s="23"/>
      <c r="BP13" s="23"/>
      <c r="BQ13" s="23"/>
      <c r="BR13" s="23"/>
      <c r="BS13" s="23"/>
      <c r="BT13" s="24"/>
      <c r="BU13" s="22"/>
      <c r="BV13" s="23"/>
      <c r="BW13" s="23"/>
      <c r="BX13" s="23"/>
      <c r="BY13" s="23"/>
      <c r="BZ13" s="23"/>
      <c r="CA13" s="24"/>
      <c r="CB13" s="22"/>
      <c r="CC13" s="23"/>
      <c r="CD13" s="23"/>
      <c r="CE13" s="23"/>
      <c r="CF13" s="23"/>
      <c r="CG13" s="23"/>
      <c r="CH13" s="24"/>
      <c r="CI13" s="22"/>
      <c r="CJ13" s="23"/>
      <c r="CK13" s="23"/>
      <c r="CL13" s="23"/>
      <c r="CM13" s="23"/>
      <c r="CN13" s="23"/>
      <c r="CO13" s="24"/>
      <c r="CP13" s="22"/>
      <c r="CQ13" s="23"/>
      <c r="CR13" s="23"/>
      <c r="CS13" s="23"/>
      <c r="CT13" s="23"/>
      <c r="CU13" s="23"/>
      <c r="CV13" s="24"/>
      <c r="CW13" s="22"/>
      <c r="CX13" s="23"/>
      <c r="CY13" s="23"/>
      <c r="CZ13" s="23"/>
      <c r="DA13" s="23"/>
      <c r="DB13" s="23"/>
      <c r="DC13" s="24"/>
      <c r="DD13" s="22"/>
      <c r="DE13" s="23"/>
      <c r="DF13" s="23"/>
      <c r="DG13" s="23"/>
      <c r="DH13" s="23"/>
      <c r="DI13" s="23"/>
      <c r="DJ13" s="24"/>
      <c r="DK13" s="22"/>
      <c r="DL13" s="23"/>
      <c r="DM13" s="23"/>
      <c r="DN13" s="23"/>
      <c r="DO13" s="23"/>
      <c r="DP13" s="23"/>
      <c r="DQ13" s="24"/>
      <c r="DR13" s="22"/>
      <c r="DS13" s="23"/>
      <c r="DT13" s="23"/>
      <c r="DU13" s="23"/>
      <c r="DV13" s="23"/>
      <c r="DW13" s="23"/>
      <c r="DX13" s="24"/>
      <c r="DY13" s="22"/>
      <c r="DZ13" s="23"/>
      <c r="EA13" s="23"/>
      <c r="EB13" s="23"/>
      <c r="EC13" s="23"/>
      <c r="ED13" s="23"/>
      <c r="EE13" s="24"/>
      <c r="EF13" s="22"/>
      <c r="EG13" s="23"/>
      <c r="EH13" s="23"/>
      <c r="EI13" s="23"/>
      <c r="EJ13" s="23"/>
      <c r="EK13" s="23"/>
      <c r="EL13" s="24"/>
      <c r="EM13" s="22"/>
      <c r="EN13" s="23"/>
      <c r="EO13" s="23"/>
      <c r="EP13" s="23"/>
      <c r="EQ13" s="23"/>
      <c r="ER13" s="23"/>
      <c r="ES13" s="24"/>
      <c r="ET13" s="22"/>
      <c r="EU13" s="23"/>
      <c r="EV13" s="23"/>
      <c r="EW13" s="23"/>
      <c r="EX13" s="23"/>
      <c r="EY13" s="23"/>
      <c r="EZ13" s="24"/>
      <c r="FA13" s="22"/>
      <c r="FB13" s="23"/>
      <c r="FC13" s="23"/>
      <c r="FD13" s="23"/>
      <c r="FE13" s="23"/>
      <c r="FF13" s="23"/>
      <c r="FG13" s="24"/>
      <c r="FH13" s="22"/>
      <c r="FI13" s="23"/>
      <c r="FJ13" s="23"/>
      <c r="FK13" s="23"/>
      <c r="FL13" s="23"/>
      <c r="FM13" s="23"/>
      <c r="FN13" s="24"/>
      <c r="FO13" s="22"/>
      <c r="FP13" s="23"/>
      <c r="FQ13" s="23"/>
      <c r="FR13" s="23"/>
      <c r="FS13" s="23"/>
      <c r="FT13" s="23"/>
      <c r="FU13" s="24"/>
      <c r="FV13" s="22"/>
      <c r="FW13" s="23"/>
      <c r="FX13" s="23"/>
      <c r="FY13" s="23"/>
      <c r="FZ13" s="23"/>
      <c r="GA13" s="23"/>
      <c r="GB13" s="24"/>
      <c r="GC13" s="22"/>
      <c r="GD13" s="23"/>
      <c r="GE13" s="23"/>
      <c r="GF13" s="23"/>
      <c r="GG13" s="23"/>
      <c r="GH13" s="23"/>
      <c r="GI13" s="24"/>
      <c r="GJ13" s="22"/>
      <c r="GK13" s="23"/>
      <c r="GL13" s="23"/>
      <c r="GM13" s="23"/>
      <c r="GN13" s="23"/>
      <c r="GO13" s="23"/>
      <c r="GP13" s="24"/>
      <c r="GQ13" s="22"/>
      <c r="GR13" s="23"/>
      <c r="GS13" s="23"/>
      <c r="GT13" s="23"/>
      <c r="GU13" s="23"/>
      <c r="GV13" s="23"/>
      <c r="GW13" s="24"/>
      <c r="GX13" s="22"/>
      <c r="GY13" s="23"/>
      <c r="GZ13" s="23"/>
      <c r="HA13" s="23"/>
      <c r="HB13" s="23"/>
      <c r="HC13" s="23"/>
      <c r="HD13" s="24"/>
      <c r="HE13" s="22"/>
      <c r="HF13" s="23"/>
      <c r="HG13" s="23"/>
      <c r="HH13" s="23"/>
      <c r="HI13" s="23"/>
      <c r="HJ13" s="23"/>
      <c r="HK13" s="24"/>
      <c r="HL13" s="22"/>
      <c r="HM13" s="23"/>
      <c r="HN13" s="23"/>
      <c r="HO13" s="23"/>
      <c r="HP13" s="23"/>
      <c r="HQ13" s="23"/>
      <c r="HR13" s="24"/>
      <c r="HS13" s="22"/>
      <c r="HT13" s="23"/>
      <c r="HU13" s="23"/>
      <c r="HV13" s="23"/>
      <c r="HW13" s="23"/>
      <c r="HX13" s="23"/>
      <c r="HY13" s="24"/>
      <c r="HZ13" s="22"/>
      <c r="IA13" s="23"/>
      <c r="IB13" s="23"/>
      <c r="IC13" s="23"/>
      <c r="ID13" s="23"/>
      <c r="IE13" s="23"/>
      <c r="IF13" s="24"/>
      <c r="IG13" s="22"/>
      <c r="IH13" s="23"/>
      <c r="II13" s="23"/>
      <c r="IJ13" s="23"/>
      <c r="IK13" s="23"/>
      <c r="IL13" s="23"/>
      <c r="IM13" s="24"/>
      <c r="IN13" s="22"/>
      <c r="IO13" s="23"/>
      <c r="IP13" s="23"/>
      <c r="IQ13" s="23"/>
      <c r="IR13" s="23"/>
      <c r="IS13" s="23"/>
      <c r="IT13" s="24"/>
      <c r="IU13" s="22"/>
      <c r="IV13" s="23"/>
      <c r="IW13" s="23"/>
      <c r="IX13" s="23"/>
      <c r="IY13" s="23"/>
      <c r="IZ13" s="23"/>
      <c r="JA13" s="24"/>
      <c r="JB13" s="22"/>
      <c r="JC13" s="23"/>
      <c r="JD13" s="23"/>
      <c r="JE13" s="23"/>
      <c r="JF13" s="23"/>
      <c r="JG13" s="23"/>
      <c r="JH13" s="24"/>
      <c r="JI13" s="22"/>
      <c r="JJ13" s="23"/>
      <c r="JK13" s="23"/>
      <c r="JL13" s="23"/>
      <c r="JM13" s="23"/>
      <c r="JN13" s="23"/>
      <c r="JO13" s="24"/>
      <c r="JP13" s="22"/>
      <c r="JQ13" s="23"/>
      <c r="JR13" s="23"/>
      <c r="JS13" s="23"/>
      <c r="JT13" s="23"/>
      <c r="JU13" s="23"/>
      <c r="JV13" s="24"/>
      <c r="JW13" s="22"/>
      <c r="JX13" s="23"/>
      <c r="JY13" s="23"/>
      <c r="JZ13" s="23"/>
      <c r="KA13" s="23"/>
      <c r="KB13" s="23"/>
      <c r="KC13" s="24"/>
      <c r="KD13" s="22"/>
      <c r="KE13" s="23"/>
      <c r="KF13" s="23"/>
      <c r="KG13" s="23"/>
      <c r="KH13" s="23"/>
      <c r="KI13" s="23"/>
      <c r="KJ13" s="24"/>
      <c r="KK13" s="22"/>
      <c r="KL13" s="23"/>
      <c r="KM13" s="23"/>
      <c r="KN13" s="23"/>
      <c r="KO13" s="23"/>
      <c r="KP13" s="23"/>
      <c r="KQ13" s="24"/>
      <c r="KR13" s="22"/>
      <c r="KS13" s="23"/>
      <c r="KT13" s="23"/>
      <c r="KU13" s="23"/>
      <c r="KV13" s="23"/>
      <c r="KW13" s="23"/>
      <c r="KX13" s="24"/>
      <c r="KY13" s="22"/>
      <c r="KZ13" s="23"/>
      <c r="LA13" s="23"/>
      <c r="LB13" s="23"/>
      <c r="LC13" s="23"/>
      <c r="LD13" s="23"/>
      <c r="LE13" s="24"/>
      <c r="LF13" s="22"/>
      <c r="LG13" s="23"/>
      <c r="LH13" s="23"/>
      <c r="LI13" s="23"/>
      <c r="LJ13" s="23"/>
      <c r="LK13" s="23"/>
      <c r="LL13" s="24"/>
      <c r="LM13" s="22"/>
      <c r="LN13" s="23"/>
      <c r="LO13" s="23"/>
      <c r="LP13" s="23"/>
      <c r="LQ13" s="23"/>
      <c r="LR13" s="23"/>
      <c r="LS13" s="24"/>
      <c r="LT13" s="22"/>
      <c r="LU13" s="23"/>
      <c r="LV13" s="23"/>
      <c r="LW13" s="23"/>
      <c r="LX13" s="23"/>
      <c r="LY13" s="23"/>
      <c r="LZ13" s="24"/>
      <c r="MA13" s="22"/>
      <c r="MB13" s="23"/>
      <c r="MC13" s="23"/>
      <c r="MD13" s="23"/>
      <c r="ME13" s="23"/>
      <c r="MF13" s="23"/>
      <c r="MG13" s="24"/>
      <c r="MH13" s="22"/>
      <c r="MI13" s="23"/>
      <c r="MJ13" s="23"/>
      <c r="MK13" s="23"/>
      <c r="ML13" s="23"/>
      <c r="MM13" s="23"/>
      <c r="MN13" s="24"/>
      <c r="MO13" s="22"/>
      <c r="MP13" s="23"/>
      <c r="MQ13" s="23"/>
      <c r="MR13" s="23"/>
      <c r="MS13" s="23"/>
      <c r="MT13" s="23"/>
      <c r="MU13" s="24"/>
      <c r="MV13" s="22"/>
      <c r="MW13" s="23"/>
      <c r="MX13" s="23"/>
      <c r="MY13" s="23"/>
      <c r="MZ13" s="23"/>
      <c r="NA13" s="23"/>
      <c r="NB13" s="24"/>
      <c r="NC13" s="22"/>
      <c r="ND13" s="23"/>
      <c r="NE13" s="23"/>
      <c r="NF13" s="23"/>
      <c r="NG13" s="23"/>
      <c r="NH13" s="23"/>
      <c r="NI13" s="24"/>
      <c r="NJ13" s="22"/>
      <c r="NK13" s="23"/>
      <c r="NL13" s="23"/>
      <c r="NM13" s="23"/>
      <c r="NN13" s="23"/>
      <c r="NO13" s="23"/>
      <c r="NP13" s="24"/>
      <c r="NQ13" s="22"/>
      <c r="NR13" s="23"/>
      <c r="NS13" s="23"/>
      <c r="NT13" s="23"/>
      <c r="NU13" s="23"/>
      <c r="NV13" s="23"/>
      <c r="NW13" s="24"/>
    </row>
    <row r="14" spans="1:387" ht="21.75" customHeight="1" thickBot="1" x14ac:dyDescent="0.4">
      <c r="A14" s="72"/>
      <c r="B14" s="49"/>
      <c r="C14" s="50"/>
      <c r="D14" s="51"/>
      <c r="E14" s="52"/>
      <c r="F14" s="53"/>
      <c r="G14" s="54"/>
      <c r="H14" s="53"/>
      <c r="I14" s="43"/>
      <c r="J14" s="44"/>
      <c r="K14" s="35"/>
      <c r="L14" s="45"/>
      <c r="M14" s="38"/>
      <c r="N14" s="44"/>
      <c r="O14" s="35"/>
      <c r="P14" s="36"/>
      <c r="Q14" s="38"/>
      <c r="R14" s="40"/>
      <c r="S14" s="42"/>
      <c r="T14" s="11"/>
      <c r="U14" s="12"/>
      <c r="V14" s="20"/>
      <c r="W14" s="21"/>
      <c r="X14" s="17"/>
      <c r="Y14" s="18"/>
      <c r="Z14" s="18"/>
      <c r="AA14" s="18"/>
      <c r="AB14" s="18"/>
      <c r="AC14" s="18"/>
      <c r="AD14" s="19"/>
      <c r="AE14" s="17"/>
      <c r="AF14" s="18"/>
      <c r="AG14" s="18"/>
      <c r="AH14" s="18"/>
      <c r="AI14" s="18"/>
      <c r="AJ14" s="18"/>
      <c r="AK14" s="19"/>
      <c r="AL14" s="17"/>
      <c r="AM14" s="18"/>
      <c r="AN14" s="18"/>
      <c r="AO14" s="18"/>
      <c r="AP14" s="18"/>
      <c r="AQ14" s="18"/>
      <c r="AR14" s="19"/>
      <c r="AS14" s="17"/>
      <c r="AT14" s="18"/>
      <c r="AU14" s="18"/>
      <c r="AV14" s="18"/>
      <c r="AW14" s="18"/>
      <c r="AX14" s="18"/>
      <c r="AY14" s="19"/>
      <c r="AZ14" s="17"/>
      <c r="BA14" s="18"/>
      <c r="BB14" s="18"/>
      <c r="BC14" s="18"/>
      <c r="BD14" s="18"/>
      <c r="BE14" s="18"/>
      <c r="BF14" s="19"/>
      <c r="BG14" s="17"/>
      <c r="BH14" s="18"/>
      <c r="BI14" s="18"/>
      <c r="BJ14" s="18"/>
      <c r="BK14" s="18"/>
      <c r="BL14" s="18"/>
      <c r="BM14" s="19"/>
      <c r="BN14" s="17"/>
      <c r="BO14" s="18"/>
      <c r="BP14" s="18"/>
      <c r="BQ14" s="18"/>
      <c r="BR14" s="18"/>
      <c r="BS14" s="18"/>
      <c r="BT14" s="19"/>
      <c r="BU14" s="17"/>
      <c r="BV14" s="18"/>
      <c r="BW14" s="18"/>
      <c r="BX14" s="18"/>
      <c r="BY14" s="18"/>
      <c r="BZ14" s="18"/>
      <c r="CA14" s="19"/>
      <c r="CB14" s="17"/>
      <c r="CC14" s="18"/>
      <c r="CD14" s="18"/>
      <c r="CE14" s="18"/>
      <c r="CF14" s="18"/>
      <c r="CG14" s="18"/>
      <c r="CH14" s="19"/>
      <c r="CI14" s="17"/>
      <c r="CJ14" s="18"/>
      <c r="CK14" s="18"/>
      <c r="CL14" s="18"/>
      <c r="CM14" s="18"/>
      <c r="CN14" s="18"/>
      <c r="CO14" s="19"/>
      <c r="CP14" s="17"/>
      <c r="CQ14" s="18"/>
      <c r="CR14" s="18"/>
      <c r="CS14" s="18"/>
      <c r="CT14" s="18"/>
      <c r="CU14" s="18"/>
      <c r="CV14" s="19"/>
      <c r="CW14" s="17"/>
      <c r="CX14" s="18"/>
      <c r="CY14" s="18"/>
      <c r="CZ14" s="18"/>
      <c r="DA14" s="18"/>
      <c r="DB14" s="18"/>
      <c r="DC14" s="19"/>
      <c r="DD14" s="17"/>
      <c r="DE14" s="18"/>
      <c r="DF14" s="18"/>
      <c r="DG14" s="18"/>
      <c r="DH14" s="18"/>
      <c r="DI14" s="18"/>
      <c r="DJ14" s="19"/>
      <c r="DK14" s="17"/>
      <c r="DL14" s="18"/>
      <c r="DM14" s="18"/>
      <c r="DN14" s="18"/>
      <c r="DO14" s="18"/>
      <c r="DP14" s="18"/>
      <c r="DQ14" s="19"/>
      <c r="DR14" s="17"/>
      <c r="DS14" s="18"/>
      <c r="DT14" s="18"/>
      <c r="DU14" s="18"/>
      <c r="DV14" s="18"/>
      <c r="DW14" s="18"/>
      <c r="DX14" s="19"/>
      <c r="DY14" s="17"/>
      <c r="DZ14" s="18"/>
      <c r="EA14" s="18"/>
      <c r="EB14" s="18"/>
      <c r="EC14" s="18"/>
      <c r="ED14" s="18"/>
      <c r="EE14" s="19"/>
      <c r="EF14" s="17"/>
      <c r="EG14" s="18"/>
      <c r="EH14" s="18"/>
      <c r="EI14" s="18"/>
      <c r="EJ14" s="18"/>
      <c r="EK14" s="18"/>
      <c r="EL14" s="19"/>
      <c r="EM14" s="17"/>
      <c r="EN14" s="18"/>
      <c r="EO14" s="18"/>
      <c r="EP14" s="18"/>
      <c r="EQ14" s="18"/>
      <c r="ER14" s="18"/>
      <c r="ES14" s="19"/>
      <c r="ET14" s="17"/>
      <c r="EU14" s="18"/>
      <c r="EV14" s="18"/>
      <c r="EW14" s="18"/>
      <c r="EX14" s="18"/>
      <c r="EY14" s="18"/>
      <c r="EZ14" s="19"/>
      <c r="FA14" s="17"/>
      <c r="FB14" s="18"/>
      <c r="FC14" s="18"/>
      <c r="FD14" s="18"/>
      <c r="FE14" s="18"/>
      <c r="FF14" s="18"/>
      <c r="FG14" s="19"/>
      <c r="FH14" s="17"/>
      <c r="FI14" s="18"/>
      <c r="FJ14" s="18"/>
      <c r="FK14" s="18"/>
      <c r="FL14" s="18"/>
      <c r="FM14" s="18"/>
      <c r="FN14" s="19"/>
      <c r="FO14" s="17"/>
      <c r="FP14" s="18"/>
      <c r="FQ14" s="18"/>
      <c r="FR14" s="18"/>
      <c r="FS14" s="18"/>
      <c r="FT14" s="18"/>
      <c r="FU14" s="19"/>
      <c r="FV14" s="17"/>
      <c r="FW14" s="18"/>
      <c r="FX14" s="18"/>
      <c r="FY14" s="18"/>
      <c r="FZ14" s="18"/>
      <c r="GA14" s="18"/>
      <c r="GB14" s="19"/>
      <c r="GC14" s="17"/>
      <c r="GD14" s="18"/>
      <c r="GE14" s="18"/>
      <c r="GF14" s="18"/>
      <c r="GG14" s="18"/>
      <c r="GH14" s="18"/>
      <c r="GI14" s="19"/>
      <c r="GJ14" s="17"/>
      <c r="GK14" s="18"/>
      <c r="GL14" s="18"/>
      <c r="GM14" s="18"/>
      <c r="GN14" s="18"/>
      <c r="GO14" s="18"/>
      <c r="GP14" s="19"/>
      <c r="GQ14" s="17"/>
      <c r="GR14" s="18"/>
      <c r="GS14" s="18"/>
      <c r="GT14" s="18"/>
      <c r="GU14" s="18"/>
      <c r="GV14" s="18"/>
      <c r="GW14" s="19"/>
      <c r="GX14" s="17"/>
      <c r="GY14" s="18"/>
      <c r="GZ14" s="18"/>
      <c r="HA14" s="18"/>
      <c r="HB14" s="18"/>
      <c r="HC14" s="18"/>
      <c r="HD14" s="19"/>
      <c r="HE14" s="17"/>
      <c r="HF14" s="18"/>
      <c r="HG14" s="18"/>
      <c r="HH14" s="18"/>
      <c r="HI14" s="18"/>
      <c r="HJ14" s="18"/>
      <c r="HK14" s="19"/>
      <c r="HL14" s="17"/>
      <c r="HM14" s="18"/>
      <c r="HN14" s="18"/>
      <c r="HO14" s="18"/>
      <c r="HP14" s="18"/>
      <c r="HQ14" s="18"/>
      <c r="HR14" s="19"/>
      <c r="HS14" s="17"/>
      <c r="HT14" s="18"/>
      <c r="HU14" s="18"/>
      <c r="HV14" s="18"/>
      <c r="HW14" s="18"/>
      <c r="HX14" s="18"/>
      <c r="HY14" s="19"/>
      <c r="HZ14" s="17"/>
      <c r="IA14" s="18"/>
      <c r="IB14" s="18"/>
      <c r="IC14" s="18"/>
      <c r="ID14" s="18"/>
      <c r="IE14" s="18"/>
      <c r="IF14" s="19"/>
      <c r="IG14" s="17"/>
      <c r="IH14" s="18"/>
      <c r="II14" s="18"/>
      <c r="IJ14" s="18"/>
      <c r="IK14" s="18"/>
      <c r="IL14" s="18"/>
      <c r="IM14" s="19"/>
      <c r="IN14" s="17"/>
      <c r="IO14" s="18"/>
      <c r="IP14" s="18"/>
      <c r="IQ14" s="18"/>
      <c r="IR14" s="18"/>
      <c r="IS14" s="18"/>
      <c r="IT14" s="19"/>
      <c r="IU14" s="17"/>
      <c r="IV14" s="18"/>
      <c r="IW14" s="18"/>
      <c r="IX14" s="18"/>
      <c r="IY14" s="18"/>
      <c r="IZ14" s="18"/>
      <c r="JA14" s="19"/>
      <c r="JB14" s="17"/>
      <c r="JC14" s="18"/>
      <c r="JD14" s="18"/>
      <c r="JE14" s="18"/>
      <c r="JF14" s="18"/>
      <c r="JG14" s="18"/>
      <c r="JH14" s="19"/>
      <c r="JI14" s="17"/>
      <c r="JJ14" s="18"/>
      <c r="JK14" s="18"/>
      <c r="JL14" s="18"/>
      <c r="JM14" s="18"/>
      <c r="JN14" s="18"/>
      <c r="JO14" s="19"/>
      <c r="JP14" s="17"/>
      <c r="JQ14" s="18"/>
      <c r="JR14" s="18"/>
      <c r="JS14" s="18"/>
      <c r="JT14" s="18"/>
      <c r="JU14" s="18"/>
      <c r="JV14" s="19"/>
      <c r="JW14" s="17"/>
      <c r="JX14" s="18"/>
      <c r="JY14" s="18"/>
      <c r="JZ14" s="18"/>
      <c r="KA14" s="18"/>
      <c r="KB14" s="18"/>
      <c r="KC14" s="19"/>
      <c r="KD14" s="17"/>
      <c r="KE14" s="18"/>
      <c r="KF14" s="18"/>
      <c r="KG14" s="18"/>
      <c r="KH14" s="18"/>
      <c r="KI14" s="18"/>
      <c r="KJ14" s="19"/>
      <c r="KK14" s="17"/>
      <c r="KL14" s="18"/>
      <c r="KM14" s="18"/>
      <c r="KN14" s="18"/>
      <c r="KO14" s="18"/>
      <c r="KP14" s="18"/>
      <c r="KQ14" s="19"/>
      <c r="KR14" s="17"/>
      <c r="KS14" s="18"/>
      <c r="KT14" s="18"/>
      <c r="KU14" s="18"/>
      <c r="KV14" s="18"/>
      <c r="KW14" s="18"/>
      <c r="KX14" s="19"/>
      <c r="KY14" s="17"/>
      <c r="KZ14" s="18"/>
      <c r="LA14" s="18"/>
      <c r="LB14" s="18"/>
      <c r="LC14" s="18"/>
      <c r="LD14" s="18"/>
      <c r="LE14" s="19"/>
      <c r="LF14" s="17"/>
      <c r="LG14" s="18"/>
      <c r="LH14" s="18"/>
      <c r="LI14" s="18"/>
      <c r="LJ14" s="18"/>
      <c r="LK14" s="18"/>
      <c r="LL14" s="19"/>
      <c r="LM14" s="17"/>
      <c r="LN14" s="18"/>
      <c r="LO14" s="18"/>
      <c r="LP14" s="18"/>
      <c r="LQ14" s="18"/>
      <c r="LR14" s="18"/>
      <c r="LS14" s="19"/>
      <c r="LT14" s="17"/>
      <c r="LU14" s="18"/>
      <c r="LV14" s="18"/>
      <c r="LW14" s="18"/>
      <c r="LX14" s="18"/>
      <c r="LY14" s="18"/>
      <c r="LZ14" s="19"/>
      <c r="MA14" s="17"/>
      <c r="MB14" s="18"/>
      <c r="MC14" s="18"/>
      <c r="MD14" s="18"/>
      <c r="ME14" s="18"/>
      <c r="MF14" s="18"/>
      <c r="MG14" s="19"/>
      <c r="MH14" s="17"/>
      <c r="MI14" s="18"/>
      <c r="MJ14" s="18"/>
      <c r="MK14" s="18"/>
      <c r="ML14" s="18"/>
      <c r="MM14" s="18"/>
      <c r="MN14" s="19"/>
      <c r="MO14" s="17"/>
      <c r="MP14" s="18"/>
      <c r="MQ14" s="18"/>
      <c r="MR14" s="18"/>
      <c r="MS14" s="18"/>
      <c r="MT14" s="18"/>
      <c r="MU14" s="19"/>
      <c r="MV14" s="17"/>
      <c r="MW14" s="18"/>
      <c r="MX14" s="18"/>
      <c r="MY14" s="18"/>
      <c r="MZ14" s="18"/>
      <c r="NA14" s="18"/>
      <c r="NB14" s="19"/>
      <c r="NC14" s="17"/>
      <c r="ND14" s="18"/>
      <c r="NE14" s="18"/>
      <c r="NF14" s="18"/>
      <c r="NG14" s="18"/>
      <c r="NH14" s="18"/>
      <c r="NI14" s="19"/>
      <c r="NJ14" s="17"/>
      <c r="NK14" s="18"/>
      <c r="NL14" s="18"/>
      <c r="NM14" s="18"/>
      <c r="NN14" s="18"/>
      <c r="NO14" s="18"/>
      <c r="NP14" s="19"/>
      <c r="NQ14" s="17"/>
      <c r="NR14" s="18"/>
      <c r="NS14" s="18"/>
      <c r="NT14" s="18"/>
      <c r="NU14" s="18"/>
      <c r="NV14" s="18"/>
      <c r="NW14" s="19"/>
    </row>
    <row r="15" spans="1:387" ht="24" customHeight="1" thickBot="1" x14ac:dyDescent="0.4">
      <c r="A15" s="67"/>
      <c r="B15" s="49"/>
      <c r="C15" s="50"/>
      <c r="D15" s="51"/>
      <c r="E15" s="52"/>
      <c r="F15" s="53"/>
      <c r="G15" s="54"/>
      <c r="H15" s="66"/>
      <c r="I15" s="43"/>
      <c r="J15" s="44"/>
      <c r="K15" s="35"/>
      <c r="L15" s="45"/>
      <c r="M15" s="37"/>
      <c r="N15" s="44"/>
      <c r="O15" s="35"/>
      <c r="P15" s="36"/>
      <c r="Q15" s="37"/>
      <c r="R15" s="39"/>
      <c r="S15" s="41"/>
      <c r="T15" s="15"/>
      <c r="U15" s="16"/>
      <c r="V15" s="62"/>
      <c r="W15" s="62"/>
      <c r="X15" s="32"/>
      <c r="Y15" s="33"/>
      <c r="Z15" s="33"/>
      <c r="AA15" s="33"/>
      <c r="AB15" s="33"/>
      <c r="AC15" s="33"/>
      <c r="AD15" s="34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  <c r="GC15" s="60"/>
      <c r="GD15" s="60"/>
      <c r="GE15" s="60"/>
      <c r="GF15" s="60"/>
      <c r="GG15" s="60"/>
      <c r="GH15" s="60"/>
      <c r="GI15" s="60"/>
      <c r="GJ15" s="60"/>
      <c r="GK15" s="60"/>
      <c r="GL15" s="60"/>
      <c r="GM15" s="60"/>
      <c r="GN15" s="60"/>
      <c r="GO15" s="60"/>
      <c r="GP15" s="60"/>
      <c r="GQ15" s="60"/>
      <c r="GR15" s="60"/>
      <c r="GS15" s="60"/>
      <c r="GT15" s="60"/>
      <c r="GU15" s="60"/>
      <c r="GV15" s="60"/>
      <c r="GW15" s="60"/>
      <c r="GX15" s="60"/>
      <c r="GY15" s="60"/>
      <c r="GZ15" s="60"/>
      <c r="HA15" s="60"/>
      <c r="HB15" s="60"/>
      <c r="HC15" s="60"/>
      <c r="HD15" s="60"/>
      <c r="HE15" s="60"/>
      <c r="HF15" s="60"/>
      <c r="HG15" s="60"/>
      <c r="HH15" s="60"/>
      <c r="HI15" s="60"/>
      <c r="HJ15" s="60"/>
      <c r="HK15" s="60"/>
      <c r="HL15" s="60"/>
      <c r="HM15" s="60"/>
      <c r="HN15" s="60"/>
      <c r="HO15" s="60"/>
      <c r="HP15" s="60"/>
      <c r="HQ15" s="60"/>
      <c r="HR15" s="60"/>
      <c r="HS15" s="60"/>
      <c r="HT15" s="60"/>
      <c r="HU15" s="60"/>
      <c r="HV15" s="60"/>
      <c r="HW15" s="60"/>
      <c r="HX15" s="60"/>
      <c r="HY15" s="60"/>
      <c r="HZ15" s="60"/>
      <c r="IA15" s="60"/>
      <c r="IB15" s="60"/>
      <c r="IC15" s="60"/>
      <c r="ID15" s="60"/>
      <c r="IE15" s="60"/>
      <c r="IF15" s="60"/>
      <c r="IG15" s="60"/>
      <c r="IH15" s="60"/>
      <c r="II15" s="60"/>
      <c r="IJ15" s="60"/>
      <c r="IK15" s="60"/>
      <c r="IL15" s="60"/>
      <c r="IM15" s="60"/>
      <c r="IN15" s="60"/>
      <c r="IO15" s="60"/>
      <c r="IP15" s="60"/>
      <c r="IQ15" s="60"/>
      <c r="IR15" s="60"/>
      <c r="IS15" s="60"/>
      <c r="IT15" s="60"/>
      <c r="IU15" s="60"/>
      <c r="IV15" s="60"/>
      <c r="IW15" s="60"/>
      <c r="IX15" s="60"/>
      <c r="IY15" s="60"/>
      <c r="IZ15" s="60"/>
      <c r="JA15" s="60"/>
      <c r="JB15" s="60"/>
      <c r="JC15" s="60"/>
      <c r="JD15" s="60"/>
      <c r="JE15" s="60"/>
      <c r="JF15" s="60"/>
      <c r="JG15" s="60"/>
      <c r="JH15" s="60"/>
      <c r="JI15" s="60"/>
      <c r="JJ15" s="60"/>
      <c r="JK15" s="60"/>
      <c r="JL15" s="60"/>
      <c r="JM15" s="60"/>
      <c r="JN15" s="60"/>
      <c r="JO15" s="60"/>
      <c r="JP15" s="60"/>
      <c r="JQ15" s="60"/>
      <c r="JR15" s="60"/>
      <c r="JS15" s="60"/>
      <c r="JT15" s="60"/>
      <c r="JU15" s="60"/>
      <c r="JV15" s="60"/>
      <c r="JW15" s="60"/>
      <c r="JX15" s="60"/>
      <c r="JY15" s="60"/>
      <c r="JZ15" s="60"/>
      <c r="KA15" s="60"/>
      <c r="KB15" s="60"/>
      <c r="KC15" s="60"/>
      <c r="KD15" s="60"/>
      <c r="KE15" s="60"/>
      <c r="KF15" s="60"/>
      <c r="KG15" s="60"/>
      <c r="KH15" s="60"/>
      <c r="KI15" s="60"/>
      <c r="KJ15" s="60"/>
      <c r="KK15" s="60"/>
      <c r="KL15" s="60"/>
      <c r="KM15" s="60"/>
      <c r="KN15" s="60"/>
      <c r="KO15" s="60"/>
      <c r="KP15" s="60"/>
      <c r="KQ15" s="60"/>
      <c r="KR15" s="60"/>
      <c r="KS15" s="60"/>
      <c r="KT15" s="60"/>
      <c r="KU15" s="60"/>
      <c r="KV15" s="60"/>
      <c r="KW15" s="60"/>
      <c r="KX15" s="60"/>
      <c r="KY15" s="60"/>
      <c r="KZ15" s="60"/>
      <c r="LA15" s="60"/>
      <c r="LB15" s="60"/>
      <c r="LC15" s="60"/>
      <c r="LD15" s="60"/>
      <c r="LE15" s="60"/>
      <c r="LF15" s="60"/>
      <c r="LG15" s="60"/>
      <c r="LH15" s="60"/>
      <c r="LI15" s="60"/>
      <c r="LJ15" s="60"/>
      <c r="LK15" s="60"/>
      <c r="LL15" s="60"/>
      <c r="LM15" s="60"/>
      <c r="LN15" s="60"/>
      <c r="LO15" s="60"/>
      <c r="LP15" s="60"/>
      <c r="LQ15" s="60"/>
      <c r="LR15" s="60"/>
      <c r="LS15" s="60"/>
      <c r="LT15" s="60"/>
      <c r="LU15" s="60"/>
      <c r="LV15" s="60"/>
      <c r="LW15" s="60"/>
      <c r="LX15" s="60"/>
      <c r="LY15" s="60"/>
      <c r="LZ15" s="60"/>
      <c r="MA15" s="60"/>
      <c r="MB15" s="60"/>
      <c r="MC15" s="60"/>
      <c r="MD15" s="60"/>
      <c r="ME15" s="60"/>
      <c r="MF15" s="60"/>
      <c r="MG15" s="60"/>
      <c r="MH15" s="60"/>
      <c r="MI15" s="60"/>
      <c r="MJ15" s="60"/>
      <c r="MK15" s="60"/>
      <c r="ML15" s="60"/>
      <c r="MM15" s="60"/>
      <c r="MN15" s="60"/>
      <c r="MO15" s="60"/>
      <c r="MP15" s="60"/>
      <c r="MQ15" s="60"/>
      <c r="MR15" s="60"/>
      <c r="MS15" s="60"/>
      <c r="MT15" s="60"/>
      <c r="MU15" s="60"/>
      <c r="MV15" s="60"/>
      <c r="MW15" s="60"/>
      <c r="MX15" s="60"/>
      <c r="MY15" s="60"/>
      <c r="MZ15" s="60"/>
      <c r="NA15" s="60"/>
      <c r="NB15" s="60"/>
      <c r="NC15" s="60"/>
      <c r="ND15" s="60"/>
      <c r="NE15" s="60"/>
      <c r="NF15" s="60"/>
      <c r="NG15" s="60"/>
      <c r="NH15" s="60"/>
      <c r="NI15" s="60"/>
      <c r="NJ15" s="60"/>
      <c r="NK15" s="60"/>
      <c r="NL15" s="60"/>
      <c r="NM15" s="60"/>
      <c r="NN15" s="60"/>
      <c r="NO15" s="60"/>
      <c r="NP15" s="60"/>
      <c r="NQ15" s="60"/>
      <c r="NR15" s="60"/>
      <c r="NS15" s="60"/>
      <c r="NT15" s="60"/>
      <c r="NU15" s="60"/>
      <c r="NV15" s="60"/>
      <c r="NW15" s="60"/>
    </row>
    <row r="16" spans="1:387" ht="21.75" customHeight="1" thickBot="1" x14ac:dyDescent="0.4">
      <c r="A16" s="68"/>
      <c r="B16" s="49"/>
      <c r="C16" s="50"/>
      <c r="D16" s="51"/>
      <c r="E16" s="52"/>
      <c r="F16" s="53"/>
      <c r="G16" s="54"/>
      <c r="H16" s="53"/>
      <c r="I16" s="43"/>
      <c r="J16" s="44"/>
      <c r="K16" s="35"/>
      <c r="L16" s="45"/>
      <c r="M16" s="38"/>
      <c r="N16" s="44"/>
      <c r="O16" s="35"/>
      <c r="P16" s="36"/>
      <c r="Q16" s="38"/>
      <c r="R16" s="40"/>
      <c r="S16" s="42"/>
      <c r="T16" s="13"/>
      <c r="U16" s="14"/>
      <c r="V16" s="61"/>
      <c r="W16" s="61"/>
      <c r="X16" s="22"/>
      <c r="Y16" s="23"/>
      <c r="Z16" s="23"/>
      <c r="AA16" s="23"/>
      <c r="AB16" s="23"/>
      <c r="AC16" s="23"/>
      <c r="AD16" s="24"/>
      <c r="AE16" s="22"/>
      <c r="AF16" s="23"/>
      <c r="AG16" s="23"/>
      <c r="AH16" s="23"/>
      <c r="AI16" s="23"/>
      <c r="AJ16" s="23"/>
      <c r="AK16" s="24"/>
      <c r="AL16" s="22"/>
      <c r="AM16" s="23"/>
      <c r="AN16" s="23"/>
      <c r="AO16" s="23"/>
      <c r="AP16" s="23"/>
      <c r="AQ16" s="23"/>
      <c r="AR16" s="24"/>
      <c r="AS16" s="22"/>
      <c r="AT16" s="23"/>
      <c r="AU16" s="23"/>
      <c r="AV16" s="23"/>
      <c r="AW16" s="23"/>
      <c r="AX16" s="23"/>
      <c r="AY16" s="24"/>
      <c r="AZ16" s="22"/>
      <c r="BA16" s="23"/>
      <c r="BB16" s="23"/>
      <c r="BC16" s="23"/>
      <c r="BD16" s="23"/>
      <c r="BE16" s="23"/>
      <c r="BF16" s="24"/>
      <c r="BG16" s="22"/>
      <c r="BH16" s="23"/>
      <c r="BI16" s="23"/>
      <c r="BJ16" s="23"/>
      <c r="BK16" s="23"/>
      <c r="BL16" s="23"/>
      <c r="BM16" s="24"/>
      <c r="BN16" s="22"/>
      <c r="BO16" s="23"/>
      <c r="BP16" s="23"/>
      <c r="BQ16" s="23"/>
      <c r="BR16" s="23"/>
      <c r="BS16" s="23"/>
      <c r="BT16" s="24"/>
      <c r="BU16" s="22"/>
      <c r="BV16" s="23"/>
      <c r="BW16" s="23"/>
      <c r="BX16" s="23"/>
      <c r="BY16" s="23"/>
      <c r="BZ16" s="23"/>
      <c r="CA16" s="24"/>
      <c r="CB16" s="22"/>
      <c r="CC16" s="23"/>
      <c r="CD16" s="23"/>
      <c r="CE16" s="23"/>
      <c r="CF16" s="23"/>
      <c r="CG16" s="23"/>
      <c r="CH16" s="24"/>
      <c r="CI16" s="22"/>
      <c r="CJ16" s="23"/>
      <c r="CK16" s="23"/>
      <c r="CL16" s="23"/>
      <c r="CM16" s="23"/>
      <c r="CN16" s="23"/>
      <c r="CO16" s="24"/>
      <c r="CP16" s="22"/>
      <c r="CQ16" s="23"/>
      <c r="CR16" s="23"/>
      <c r="CS16" s="23"/>
      <c r="CT16" s="23"/>
      <c r="CU16" s="23"/>
      <c r="CV16" s="24"/>
      <c r="CW16" s="22"/>
      <c r="CX16" s="23"/>
      <c r="CY16" s="23"/>
      <c r="CZ16" s="23"/>
      <c r="DA16" s="23"/>
      <c r="DB16" s="23"/>
      <c r="DC16" s="24"/>
      <c r="DD16" s="22"/>
      <c r="DE16" s="23"/>
      <c r="DF16" s="23"/>
      <c r="DG16" s="23"/>
      <c r="DH16" s="23"/>
      <c r="DI16" s="23"/>
      <c r="DJ16" s="24"/>
      <c r="DK16" s="22"/>
      <c r="DL16" s="23"/>
      <c r="DM16" s="23"/>
      <c r="DN16" s="23"/>
      <c r="DO16" s="23"/>
      <c r="DP16" s="23"/>
      <c r="DQ16" s="24"/>
      <c r="DR16" s="22"/>
      <c r="DS16" s="23"/>
      <c r="DT16" s="23"/>
      <c r="DU16" s="23"/>
      <c r="DV16" s="23"/>
      <c r="DW16" s="23"/>
      <c r="DX16" s="24"/>
      <c r="DY16" s="22"/>
      <c r="DZ16" s="23"/>
      <c r="EA16" s="23"/>
      <c r="EB16" s="23"/>
      <c r="EC16" s="23"/>
      <c r="ED16" s="23"/>
      <c r="EE16" s="24"/>
      <c r="EF16" s="22"/>
      <c r="EG16" s="23"/>
      <c r="EH16" s="23"/>
      <c r="EI16" s="23"/>
      <c r="EJ16" s="23"/>
      <c r="EK16" s="23"/>
      <c r="EL16" s="24"/>
      <c r="EM16" s="22"/>
      <c r="EN16" s="23"/>
      <c r="EO16" s="23"/>
      <c r="EP16" s="23"/>
      <c r="EQ16" s="23"/>
      <c r="ER16" s="23"/>
      <c r="ES16" s="24"/>
      <c r="ET16" s="22"/>
      <c r="EU16" s="23"/>
      <c r="EV16" s="23"/>
      <c r="EW16" s="23"/>
      <c r="EX16" s="23"/>
      <c r="EY16" s="23"/>
      <c r="EZ16" s="24"/>
      <c r="FA16" s="22"/>
      <c r="FB16" s="23"/>
      <c r="FC16" s="23"/>
      <c r="FD16" s="23"/>
      <c r="FE16" s="23"/>
      <c r="FF16" s="23"/>
      <c r="FG16" s="24"/>
      <c r="FH16" s="22"/>
      <c r="FI16" s="23"/>
      <c r="FJ16" s="23"/>
      <c r="FK16" s="23"/>
      <c r="FL16" s="23"/>
      <c r="FM16" s="23"/>
      <c r="FN16" s="24"/>
      <c r="FO16" s="22"/>
      <c r="FP16" s="23"/>
      <c r="FQ16" s="23"/>
      <c r="FR16" s="23"/>
      <c r="FS16" s="23"/>
      <c r="FT16" s="23"/>
      <c r="FU16" s="24"/>
      <c r="FV16" s="22"/>
      <c r="FW16" s="23"/>
      <c r="FX16" s="23"/>
      <c r="FY16" s="23"/>
      <c r="FZ16" s="23"/>
      <c r="GA16" s="23"/>
      <c r="GB16" s="24"/>
      <c r="GC16" s="22"/>
      <c r="GD16" s="23"/>
      <c r="GE16" s="23"/>
      <c r="GF16" s="23"/>
      <c r="GG16" s="23"/>
      <c r="GH16" s="23"/>
      <c r="GI16" s="24"/>
      <c r="GJ16" s="22"/>
      <c r="GK16" s="23"/>
      <c r="GL16" s="23"/>
      <c r="GM16" s="23"/>
      <c r="GN16" s="23"/>
      <c r="GO16" s="23"/>
      <c r="GP16" s="24"/>
      <c r="GQ16" s="22"/>
      <c r="GR16" s="23"/>
      <c r="GS16" s="23"/>
      <c r="GT16" s="23"/>
      <c r="GU16" s="23"/>
      <c r="GV16" s="23"/>
      <c r="GW16" s="24"/>
      <c r="GX16" s="22"/>
      <c r="GY16" s="23"/>
      <c r="GZ16" s="23"/>
      <c r="HA16" s="23"/>
      <c r="HB16" s="23"/>
      <c r="HC16" s="23"/>
      <c r="HD16" s="24"/>
      <c r="HE16" s="22"/>
      <c r="HF16" s="23"/>
      <c r="HG16" s="23"/>
      <c r="HH16" s="23"/>
      <c r="HI16" s="23"/>
      <c r="HJ16" s="23"/>
      <c r="HK16" s="24"/>
      <c r="HL16" s="22"/>
      <c r="HM16" s="23"/>
      <c r="HN16" s="23"/>
      <c r="HO16" s="23"/>
      <c r="HP16" s="23"/>
      <c r="HQ16" s="23"/>
      <c r="HR16" s="24"/>
      <c r="HS16" s="22"/>
      <c r="HT16" s="23"/>
      <c r="HU16" s="23"/>
      <c r="HV16" s="23"/>
      <c r="HW16" s="23"/>
      <c r="HX16" s="23"/>
      <c r="HY16" s="24"/>
      <c r="HZ16" s="22"/>
      <c r="IA16" s="23"/>
      <c r="IB16" s="23"/>
      <c r="IC16" s="23"/>
      <c r="ID16" s="23"/>
      <c r="IE16" s="23"/>
      <c r="IF16" s="24"/>
      <c r="IG16" s="22"/>
      <c r="IH16" s="23"/>
      <c r="II16" s="23"/>
      <c r="IJ16" s="23"/>
      <c r="IK16" s="23"/>
      <c r="IL16" s="23"/>
      <c r="IM16" s="24"/>
      <c r="IN16" s="22"/>
      <c r="IO16" s="23"/>
      <c r="IP16" s="23"/>
      <c r="IQ16" s="23"/>
      <c r="IR16" s="23"/>
      <c r="IS16" s="23"/>
      <c r="IT16" s="24"/>
      <c r="IU16" s="22"/>
      <c r="IV16" s="23"/>
      <c r="IW16" s="23"/>
      <c r="IX16" s="23"/>
      <c r="IY16" s="23"/>
      <c r="IZ16" s="23"/>
      <c r="JA16" s="24"/>
      <c r="JB16" s="22"/>
      <c r="JC16" s="23"/>
      <c r="JD16" s="23"/>
      <c r="JE16" s="23"/>
      <c r="JF16" s="23"/>
      <c r="JG16" s="23"/>
      <c r="JH16" s="24"/>
      <c r="JI16" s="22"/>
      <c r="JJ16" s="23"/>
      <c r="JK16" s="23"/>
      <c r="JL16" s="23"/>
      <c r="JM16" s="23"/>
      <c r="JN16" s="23"/>
      <c r="JO16" s="24"/>
      <c r="JP16" s="22"/>
      <c r="JQ16" s="23"/>
      <c r="JR16" s="23"/>
      <c r="JS16" s="23"/>
      <c r="JT16" s="23"/>
      <c r="JU16" s="23"/>
      <c r="JV16" s="24"/>
      <c r="JW16" s="22"/>
      <c r="JX16" s="23"/>
      <c r="JY16" s="23"/>
      <c r="JZ16" s="23"/>
      <c r="KA16" s="23"/>
      <c r="KB16" s="23"/>
      <c r="KC16" s="24"/>
      <c r="KD16" s="22"/>
      <c r="KE16" s="23"/>
      <c r="KF16" s="23"/>
      <c r="KG16" s="23"/>
      <c r="KH16" s="23"/>
      <c r="KI16" s="23"/>
      <c r="KJ16" s="24"/>
      <c r="KK16" s="22"/>
      <c r="KL16" s="23"/>
      <c r="KM16" s="23"/>
      <c r="KN16" s="23"/>
      <c r="KO16" s="23"/>
      <c r="KP16" s="23"/>
      <c r="KQ16" s="24"/>
      <c r="KR16" s="22"/>
      <c r="KS16" s="23"/>
      <c r="KT16" s="23"/>
      <c r="KU16" s="23"/>
      <c r="KV16" s="23"/>
      <c r="KW16" s="23"/>
      <c r="KX16" s="24"/>
      <c r="KY16" s="22"/>
      <c r="KZ16" s="23"/>
      <c r="LA16" s="23"/>
      <c r="LB16" s="23"/>
      <c r="LC16" s="23"/>
      <c r="LD16" s="23"/>
      <c r="LE16" s="24"/>
      <c r="LF16" s="22"/>
      <c r="LG16" s="23"/>
      <c r="LH16" s="23"/>
      <c r="LI16" s="23"/>
      <c r="LJ16" s="23"/>
      <c r="LK16" s="23"/>
      <c r="LL16" s="24"/>
      <c r="LM16" s="22"/>
      <c r="LN16" s="23"/>
      <c r="LO16" s="23"/>
      <c r="LP16" s="23"/>
      <c r="LQ16" s="23"/>
      <c r="LR16" s="23"/>
      <c r="LS16" s="24"/>
      <c r="LT16" s="22"/>
      <c r="LU16" s="23"/>
      <c r="LV16" s="23"/>
      <c r="LW16" s="23"/>
      <c r="LX16" s="23"/>
      <c r="LY16" s="23"/>
      <c r="LZ16" s="24"/>
      <c r="MA16" s="22"/>
      <c r="MB16" s="23"/>
      <c r="MC16" s="23"/>
      <c r="MD16" s="23"/>
      <c r="ME16" s="23"/>
      <c r="MF16" s="23"/>
      <c r="MG16" s="24"/>
      <c r="MH16" s="22"/>
      <c r="MI16" s="23"/>
      <c r="MJ16" s="23"/>
      <c r="MK16" s="23"/>
      <c r="ML16" s="23"/>
      <c r="MM16" s="23"/>
      <c r="MN16" s="24"/>
      <c r="MO16" s="22"/>
      <c r="MP16" s="23"/>
      <c r="MQ16" s="23"/>
      <c r="MR16" s="23"/>
      <c r="MS16" s="23"/>
      <c r="MT16" s="23"/>
      <c r="MU16" s="24"/>
      <c r="MV16" s="22"/>
      <c r="MW16" s="23"/>
      <c r="MX16" s="23"/>
      <c r="MY16" s="23"/>
      <c r="MZ16" s="23"/>
      <c r="NA16" s="23"/>
      <c r="NB16" s="24"/>
      <c r="NC16" s="22"/>
      <c r="ND16" s="23"/>
      <c r="NE16" s="23"/>
      <c r="NF16" s="23"/>
      <c r="NG16" s="23"/>
      <c r="NH16" s="23"/>
      <c r="NI16" s="24"/>
      <c r="NJ16" s="22"/>
      <c r="NK16" s="23"/>
      <c r="NL16" s="23"/>
      <c r="NM16" s="23"/>
      <c r="NN16" s="23"/>
      <c r="NO16" s="23"/>
      <c r="NP16" s="24"/>
      <c r="NQ16" s="22"/>
      <c r="NR16" s="23"/>
      <c r="NS16" s="23"/>
      <c r="NT16" s="23"/>
      <c r="NU16" s="23"/>
      <c r="NV16" s="23"/>
      <c r="NW16" s="24"/>
    </row>
    <row r="17" spans="1:387" ht="21.75" customHeight="1" thickBot="1" x14ac:dyDescent="0.4">
      <c r="A17" s="69"/>
      <c r="B17" s="49"/>
      <c r="C17" s="50"/>
      <c r="D17" s="51"/>
      <c r="E17" s="52"/>
      <c r="F17" s="53"/>
      <c r="G17" s="54"/>
      <c r="H17" s="53"/>
      <c r="I17" s="43"/>
      <c r="J17" s="44"/>
      <c r="K17" s="35"/>
      <c r="L17" s="45"/>
      <c r="M17" s="38"/>
      <c r="N17" s="44"/>
      <c r="O17" s="35"/>
      <c r="P17" s="36"/>
      <c r="Q17" s="38"/>
      <c r="R17" s="40"/>
      <c r="S17" s="42"/>
      <c r="T17" s="11"/>
      <c r="U17" s="12"/>
      <c r="V17" s="20"/>
      <c r="W17" s="21"/>
      <c r="X17" s="17"/>
      <c r="Y17" s="18"/>
      <c r="Z17" s="18"/>
      <c r="AA17" s="18"/>
      <c r="AB17" s="18"/>
      <c r="AC17" s="18"/>
      <c r="AD17" s="19"/>
      <c r="AE17" s="17"/>
      <c r="AF17" s="18"/>
      <c r="AG17" s="18"/>
      <c r="AH17" s="18"/>
      <c r="AI17" s="18"/>
      <c r="AJ17" s="18"/>
      <c r="AK17" s="19"/>
      <c r="AL17" s="17"/>
      <c r="AM17" s="18"/>
      <c r="AN17" s="18"/>
      <c r="AO17" s="18"/>
      <c r="AP17" s="18"/>
      <c r="AQ17" s="18"/>
      <c r="AR17" s="19"/>
      <c r="AS17" s="17"/>
      <c r="AT17" s="18"/>
      <c r="AU17" s="18"/>
      <c r="AV17" s="18"/>
      <c r="AW17" s="18"/>
      <c r="AX17" s="18"/>
      <c r="AY17" s="19"/>
      <c r="AZ17" s="17"/>
      <c r="BA17" s="18"/>
      <c r="BB17" s="18"/>
      <c r="BC17" s="18"/>
      <c r="BD17" s="18"/>
      <c r="BE17" s="18"/>
      <c r="BF17" s="19"/>
      <c r="BG17" s="17"/>
      <c r="BH17" s="18"/>
      <c r="BI17" s="18"/>
      <c r="BJ17" s="18"/>
      <c r="BK17" s="18"/>
      <c r="BL17" s="18"/>
      <c r="BM17" s="19"/>
      <c r="BN17" s="17"/>
      <c r="BO17" s="18"/>
      <c r="BP17" s="18"/>
      <c r="BQ17" s="18"/>
      <c r="BR17" s="18"/>
      <c r="BS17" s="18"/>
      <c r="BT17" s="19"/>
      <c r="BU17" s="17"/>
      <c r="BV17" s="18"/>
      <c r="BW17" s="18"/>
      <c r="BX17" s="18"/>
      <c r="BY17" s="18"/>
      <c r="BZ17" s="18"/>
      <c r="CA17" s="19"/>
      <c r="CB17" s="17"/>
      <c r="CC17" s="18"/>
      <c r="CD17" s="18"/>
      <c r="CE17" s="18"/>
      <c r="CF17" s="18"/>
      <c r="CG17" s="18"/>
      <c r="CH17" s="19"/>
      <c r="CI17" s="17"/>
      <c r="CJ17" s="18"/>
      <c r="CK17" s="18"/>
      <c r="CL17" s="18"/>
      <c r="CM17" s="18"/>
      <c r="CN17" s="18"/>
      <c r="CO17" s="19"/>
      <c r="CP17" s="17"/>
      <c r="CQ17" s="18"/>
      <c r="CR17" s="18"/>
      <c r="CS17" s="18"/>
      <c r="CT17" s="18"/>
      <c r="CU17" s="18"/>
      <c r="CV17" s="19"/>
      <c r="CW17" s="17"/>
      <c r="CX17" s="18"/>
      <c r="CY17" s="18"/>
      <c r="CZ17" s="18"/>
      <c r="DA17" s="18"/>
      <c r="DB17" s="18"/>
      <c r="DC17" s="19"/>
      <c r="DD17" s="17"/>
      <c r="DE17" s="18"/>
      <c r="DF17" s="18"/>
      <c r="DG17" s="18"/>
      <c r="DH17" s="18"/>
      <c r="DI17" s="18"/>
      <c r="DJ17" s="19"/>
      <c r="DK17" s="17"/>
      <c r="DL17" s="18"/>
      <c r="DM17" s="18"/>
      <c r="DN17" s="18"/>
      <c r="DO17" s="18"/>
      <c r="DP17" s="18"/>
      <c r="DQ17" s="19"/>
      <c r="DR17" s="17"/>
      <c r="DS17" s="18"/>
      <c r="DT17" s="18"/>
      <c r="DU17" s="18"/>
      <c r="DV17" s="18"/>
      <c r="DW17" s="18"/>
      <c r="DX17" s="19"/>
      <c r="DY17" s="17"/>
      <c r="DZ17" s="18"/>
      <c r="EA17" s="18"/>
      <c r="EB17" s="18"/>
      <c r="EC17" s="18"/>
      <c r="ED17" s="18"/>
      <c r="EE17" s="19"/>
      <c r="EF17" s="17"/>
      <c r="EG17" s="18"/>
      <c r="EH17" s="18"/>
      <c r="EI17" s="18"/>
      <c r="EJ17" s="18"/>
      <c r="EK17" s="18"/>
      <c r="EL17" s="19"/>
      <c r="EM17" s="17"/>
      <c r="EN17" s="18"/>
      <c r="EO17" s="18"/>
      <c r="EP17" s="18"/>
      <c r="EQ17" s="18"/>
      <c r="ER17" s="18"/>
      <c r="ES17" s="19"/>
      <c r="ET17" s="17"/>
      <c r="EU17" s="18"/>
      <c r="EV17" s="18"/>
      <c r="EW17" s="18"/>
      <c r="EX17" s="18"/>
      <c r="EY17" s="18"/>
      <c r="EZ17" s="19"/>
      <c r="FA17" s="17"/>
      <c r="FB17" s="18"/>
      <c r="FC17" s="18"/>
      <c r="FD17" s="18"/>
      <c r="FE17" s="18"/>
      <c r="FF17" s="18"/>
      <c r="FG17" s="19"/>
      <c r="FH17" s="17"/>
      <c r="FI17" s="18"/>
      <c r="FJ17" s="18"/>
      <c r="FK17" s="18"/>
      <c r="FL17" s="18"/>
      <c r="FM17" s="18"/>
      <c r="FN17" s="19"/>
      <c r="FO17" s="17"/>
      <c r="FP17" s="18"/>
      <c r="FQ17" s="18"/>
      <c r="FR17" s="18"/>
      <c r="FS17" s="18"/>
      <c r="FT17" s="18"/>
      <c r="FU17" s="19"/>
      <c r="FV17" s="17"/>
      <c r="FW17" s="18"/>
      <c r="FX17" s="18"/>
      <c r="FY17" s="18"/>
      <c r="FZ17" s="18"/>
      <c r="GA17" s="18"/>
      <c r="GB17" s="19"/>
      <c r="GC17" s="17"/>
      <c r="GD17" s="18"/>
      <c r="GE17" s="18"/>
      <c r="GF17" s="18"/>
      <c r="GG17" s="18"/>
      <c r="GH17" s="18"/>
      <c r="GI17" s="19"/>
      <c r="GJ17" s="17"/>
      <c r="GK17" s="18"/>
      <c r="GL17" s="18"/>
      <c r="GM17" s="18"/>
      <c r="GN17" s="18"/>
      <c r="GO17" s="18"/>
      <c r="GP17" s="19"/>
      <c r="GQ17" s="17"/>
      <c r="GR17" s="18"/>
      <c r="GS17" s="18"/>
      <c r="GT17" s="18"/>
      <c r="GU17" s="18"/>
      <c r="GV17" s="18"/>
      <c r="GW17" s="19"/>
      <c r="GX17" s="17"/>
      <c r="GY17" s="18"/>
      <c r="GZ17" s="18"/>
      <c r="HA17" s="18"/>
      <c r="HB17" s="18"/>
      <c r="HC17" s="18"/>
      <c r="HD17" s="19"/>
      <c r="HE17" s="17"/>
      <c r="HF17" s="18"/>
      <c r="HG17" s="18"/>
      <c r="HH17" s="18"/>
      <c r="HI17" s="18"/>
      <c r="HJ17" s="18"/>
      <c r="HK17" s="19"/>
      <c r="HL17" s="17"/>
      <c r="HM17" s="18"/>
      <c r="HN17" s="18"/>
      <c r="HO17" s="18"/>
      <c r="HP17" s="18"/>
      <c r="HQ17" s="18"/>
      <c r="HR17" s="19"/>
      <c r="HS17" s="17"/>
      <c r="HT17" s="18"/>
      <c r="HU17" s="18"/>
      <c r="HV17" s="18"/>
      <c r="HW17" s="18"/>
      <c r="HX17" s="18"/>
      <c r="HY17" s="19"/>
      <c r="HZ17" s="17"/>
      <c r="IA17" s="18"/>
      <c r="IB17" s="18"/>
      <c r="IC17" s="18"/>
      <c r="ID17" s="18"/>
      <c r="IE17" s="18"/>
      <c r="IF17" s="19"/>
      <c r="IG17" s="17"/>
      <c r="IH17" s="18"/>
      <c r="II17" s="18"/>
      <c r="IJ17" s="18"/>
      <c r="IK17" s="18"/>
      <c r="IL17" s="18"/>
      <c r="IM17" s="19"/>
      <c r="IN17" s="17"/>
      <c r="IO17" s="18"/>
      <c r="IP17" s="18"/>
      <c r="IQ17" s="18"/>
      <c r="IR17" s="18"/>
      <c r="IS17" s="18"/>
      <c r="IT17" s="19"/>
      <c r="IU17" s="17"/>
      <c r="IV17" s="18"/>
      <c r="IW17" s="18"/>
      <c r="IX17" s="18"/>
      <c r="IY17" s="18"/>
      <c r="IZ17" s="18"/>
      <c r="JA17" s="19"/>
      <c r="JB17" s="17"/>
      <c r="JC17" s="18"/>
      <c r="JD17" s="18"/>
      <c r="JE17" s="18"/>
      <c r="JF17" s="18"/>
      <c r="JG17" s="18"/>
      <c r="JH17" s="19"/>
      <c r="JI17" s="17"/>
      <c r="JJ17" s="18"/>
      <c r="JK17" s="18"/>
      <c r="JL17" s="18"/>
      <c r="JM17" s="18"/>
      <c r="JN17" s="18"/>
      <c r="JO17" s="19"/>
      <c r="JP17" s="17"/>
      <c r="JQ17" s="18"/>
      <c r="JR17" s="18"/>
      <c r="JS17" s="18"/>
      <c r="JT17" s="18"/>
      <c r="JU17" s="18"/>
      <c r="JV17" s="19"/>
      <c r="JW17" s="17"/>
      <c r="JX17" s="18"/>
      <c r="JY17" s="18"/>
      <c r="JZ17" s="18"/>
      <c r="KA17" s="18"/>
      <c r="KB17" s="18"/>
      <c r="KC17" s="19"/>
      <c r="KD17" s="17"/>
      <c r="KE17" s="18"/>
      <c r="KF17" s="18"/>
      <c r="KG17" s="18"/>
      <c r="KH17" s="18"/>
      <c r="KI17" s="18"/>
      <c r="KJ17" s="19"/>
      <c r="KK17" s="17"/>
      <c r="KL17" s="18"/>
      <c r="KM17" s="18"/>
      <c r="KN17" s="18"/>
      <c r="KO17" s="18"/>
      <c r="KP17" s="18"/>
      <c r="KQ17" s="19"/>
      <c r="KR17" s="17"/>
      <c r="KS17" s="18"/>
      <c r="KT17" s="18"/>
      <c r="KU17" s="18"/>
      <c r="KV17" s="18"/>
      <c r="KW17" s="18"/>
      <c r="KX17" s="19"/>
      <c r="KY17" s="17"/>
      <c r="KZ17" s="18"/>
      <c r="LA17" s="18"/>
      <c r="LB17" s="18"/>
      <c r="LC17" s="18"/>
      <c r="LD17" s="18"/>
      <c r="LE17" s="19"/>
      <c r="LF17" s="17"/>
      <c r="LG17" s="18"/>
      <c r="LH17" s="18"/>
      <c r="LI17" s="18"/>
      <c r="LJ17" s="18"/>
      <c r="LK17" s="18"/>
      <c r="LL17" s="19"/>
      <c r="LM17" s="17"/>
      <c r="LN17" s="18"/>
      <c r="LO17" s="18"/>
      <c r="LP17" s="18"/>
      <c r="LQ17" s="18"/>
      <c r="LR17" s="18"/>
      <c r="LS17" s="19"/>
      <c r="LT17" s="17"/>
      <c r="LU17" s="18"/>
      <c r="LV17" s="18"/>
      <c r="LW17" s="18"/>
      <c r="LX17" s="18"/>
      <c r="LY17" s="18"/>
      <c r="LZ17" s="19"/>
      <c r="MA17" s="17"/>
      <c r="MB17" s="18"/>
      <c r="MC17" s="18"/>
      <c r="MD17" s="18"/>
      <c r="ME17" s="18"/>
      <c r="MF17" s="18"/>
      <c r="MG17" s="19"/>
      <c r="MH17" s="17"/>
      <c r="MI17" s="18"/>
      <c r="MJ17" s="18"/>
      <c r="MK17" s="18"/>
      <c r="ML17" s="18"/>
      <c r="MM17" s="18"/>
      <c r="MN17" s="19"/>
      <c r="MO17" s="17"/>
      <c r="MP17" s="18"/>
      <c r="MQ17" s="18"/>
      <c r="MR17" s="18"/>
      <c r="MS17" s="18"/>
      <c r="MT17" s="18"/>
      <c r="MU17" s="19"/>
      <c r="MV17" s="17"/>
      <c r="MW17" s="18"/>
      <c r="MX17" s="18"/>
      <c r="MY17" s="18"/>
      <c r="MZ17" s="18"/>
      <c r="NA17" s="18"/>
      <c r="NB17" s="19"/>
      <c r="NC17" s="17"/>
      <c r="ND17" s="18"/>
      <c r="NE17" s="18"/>
      <c r="NF17" s="18"/>
      <c r="NG17" s="18"/>
      <c r="NH17" s="18"/>
      <c r="NI17" s="19"/>
      <c r="NJ17" s="17"/>
      <c r="NK17" s="18"/>
      <c r="NL17" s="18"/>
      <c r="NM17" s="18"/>
      <c r="NN17" s="18"/>
      <c r="NO17" s="18"/>
      <c r="NP17" s="19"/>
      <c r="NQ17" s="17"/>
      <c r="NR17" s="18"/>
      <c r="NS17" s="18"/>
      <c r="NT17" s="18"/>
      <c r="NU17" s="18"/>
      <c r="NV17" s="18"/>
      <c r="NW17" s="19"/>
    </row>
    <row r="18" spans="1:387" ht="24" customHeight="1" thickBot="1" x14ac:dyDescent="0.4">
      <c r="A18" s="63"/>
      <c r="B18" s="49"/>
      <c r="C18" s="50"/>
      <c r="D18" s="51"/>
      <c r="E18" s="52"/>
      <c r="F18" s="53"/>
      <c r="G18" s="54"/>
      <c r="H18" s="53"/>
      <c r="I18" s="43"/>
      <c r="J18" s="44"/>
      <c r="K18" s="35"/>
      <c r="L18" s="45"/>
      <c r="M18" s="37"/>
      <c r="N18" s="44"/>
      <c r="O18" s="35"/>
      <c r="P18" s="36"/>
      <c r="Q18" s="37"/>
      <c r="R18" s="39"/>
      <c r="S18" s="41"/>
      <c r="T18" s="15"/>
      <c r="U18" s="16"/>
      <c r="V18" s="62"/>
      <c r="W18" s="62"/>
      <c r="X18" s="32"/>
      <c r="Y18" s="33"/>
      <c r="Z18" s="33"/>
      <c r="AA18" s="33"/>
      <c r="AB18" s="33"/>
      <c r="AC18" s="33"/>
      <c r="AD18" s="34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60"/>
      <c r="BM18" s="60"/>
      <c r="BN18" s="60"/>
      <c r="BO18" s="60"/>
      <c r="BP18" s="60"/>
      <c r="BQ18" s="60"/>
      <c r="BR18" s="60"/>
      <c r="BS18" s="60"/>
      <c r="BT18" s="60"/>
      <c r="BU18" s="60"/>
      <c r="BV18" s="60"/>
      <c r="BW18" s="60"/>
      <c r="BX18" s="60"/>
      <c r="BY18" s="60"/>
      <c r="BZ18" s="60"/>
      <c r="CA18" s="60"/>
      <c r="CB18" s="60"/>
      <c r="CC18" s="60"/>
      <c r="CD18" s="60"/>
      <c r="CE18" s="60"/>
      <c r="CF18" s="60"/>
      <c r="CG18" s="60"/>
      <c r="CH18" s="60"/>
      <c r="CI18" s="60"/>
      <c r="CJ18" s="60"/>
      <c r="CK18" s="60"/>
      <c r="CL18" s="60"/>
      <c r="CM18" s="60"/>
      <c r="CN18" s="60"/>
      <c r="CO18" s="60"/>
      <c r="CP18" s="60"/>
      <c r="CQ18" s="60"/>
      <c r="CR18" s="60"/>
      <c r="CS18" s="60"/>
      <c r="CT18" s="60"/>
      <c r="CU18" s="60"/>
      <c r="CV18" s="60"/>
      <c r="CW18" s="60"/>
      <c r="CX18" s="60"/>
      <c r="CY18" s="60"/>
      <c r="CZ18" s="60"/>
      <c r="DA18" s="60"/>
      <c r="DB18" s="60"/>
      <c r="DC18" s="60"/>
      <c r="DD18" s="60"/>
      <c r="DE18" s="60"/>
      <c r="DF18" s="60"/>
      <c r="DG18" s="60"/>
      <c r="DH18" s="60"/>
      <c r="DI18" s="60"/>
      <c r="DJ18" s="60"/>
      <c r="DK18" s="60"/>
      <c r="DL18" s="60"/>
      <c r="DM18" s="60"/>
      <c r="DN18" s="60"/>
      <c r="DO18" s="60"/>
      <c r="DP18" s="60"/>
      <c r="DQ18" s="60"/>
      <c r="DR18" s="60"/>
      <c r="DS18" s="60"/>
      <c r="DT18" s="60"/>
      <c r="DU18" s="60"/>
      <c r="DV18" s="60"/>
      <c r="DW18" s="60"/>
      <c r="DX18" s="60"/>
      <c r="DY18" s="60"/>
      <c r="DZ18" s="60"/>
      <c r="EA18" s="60"/>
      <c r="EB18" s="60"/>
      <c r="EC18" s="60"/>
      <c r="ED18" s="60"/>
      <c r="EE18" s="60"/>
      <c r="EF18" s="60"/>
      <c r="EG18" s="60"/>
      <c r="EH18" s="60"/>
      <c r="EI18" s="60"/>
      <c r="EJ18" s="60"/>
      <c r="EK18" s="60"/>
      <c r="EL18" s="60"/>
      <c r="EM18" s="60"/>
      <c r="EN18" s="60"/>
      <c r="EO18" s="60"/>
      <c r="EP18" s="60"/>
      <c r="EQ18" s="60"/>
      <c r="ER18" s="60"/>
      <c r="ES18" s="60"/>
      <c r="ET18" s="60"/>
      <c r="EU18" s="60"/>
      <c r="EV18" s="60"/>
      <c r="EW18" s="60"/>
      <c r="EX18" s="60"/>
      <c r="EY18" s="60"/>
      <c r="EZ18" s="60"/>
      <c r="FA18" s="60"/>
      <c r="FB18" s="60"/>
      <c r="FC18" s="60"/>
      <c r="FD18" s="60"/>
      <c r="FE18" s="60"/>
      <c r="FF18" s="60"/>
      <c r="FG18" s="60"/>
      <c r="FH18" s="60"/>
      <c r="FI18" s="60"/>
      <c r="FJ18" s="60"/>
      <c r="FK18" s="60"/>
      <c r="FL18" s="60"/>
      <c r="FM18" s="60"/>
      <c r="FN18" s="60"/>
      <c r="FO18" s="60"/>
      <c r="FP18" s="60"/>
      <c r="FQ18" s="60"/>
      <c r="FR18" s="60"/>
      <c r="FS18" s="60"/>
      <c r="FT18" s="60"/>
      <c r="FU18" s="60"/>
      <c r="FV18" s="60"/>
      <c r="FW18" s="60"/>
      <c r="FX18" s="60"/>
      <c r="FY18" s="60"/>
      <c r="FZ18" s="60"/>
      <c r="GA18" s="60"/>
      <c r="GB18" s="60"/>
      <c r="GC18" s="60"/>
      <c r="GD18" s="60"/>
      <c r="GE18" s="60"/>
      <c r="GF18" s="60"/>
      <c r="GG18" s="60"/>
      <c r="GH18" s="60"/>
      <c r="GI18" s="60"/>
      <c r="GJ18" s="60"/>
      <c r="GK18" s="60"/>
      <c r="GL18" s="60"/>
      <c r="GM18" s="60"/>
      <c r="GN18" s="60"/>
      <c r="GO18" s="60"/>
      <c r="GP18" s="60"/>
      <c r="GQ18" s="60"/>
      <c r="GR18" s="60"/>
      <c r="GS18" s="60"/>
      <c r="GT18" s="60"/>
      <c r="GU18" s="60"/>
      <c r="GV18" s="60"/>
      <c r="GW18" s="60"/>
      <c r="GX18" s="60"/>
      <c r="GY18" s="60"/>
      <c r="GZ18" s="60"/>
      <c r="HA18" s="60"/>
      <c r="HB18" s="60"/>
      <c r="HC18" s="60"/>
      <c r="HD18" s="60"/>
      <c r="HE18" s="60"/>
      <c r="HF18" s="60"/>
      <c r="HG18" s="60"/>
      <c r="HH18" s="60"/>
      <c r="HI18" s="60"/>
      <c r="HJ18" s="60"/>
      <c r="HK18" s="60"/>
      <c r="HL18" s="60"/>
      <c r="HM18" s="60"/>
      <c r="HN18" s="60"/>
      <c r="HO18" s="60"/>
      <c r="HP18" s="60"/>
      <c r="HQ18" s="60"/>
      <c r="HR18" s="60"/>
      <c r="HS18" s="60"/>
      <c r="HT18" s="60"/>
      <c r="HU18" s="60"/>
      <c r="HV18" s="60"/>
      <c r="HW18" s="60"/>
      <c r="HX18" s="60"/>
      <c r="HY18" s="60"/>
      <c r="HZ18" s="60"/>
      <c r="IA18" s="60"/>
      <c r="IB18" s="60"/>
      <c r="IC18" s="60"/>
      <c r="ID18" s="60"/>
      <c r="IE18" s="60"/>
      <c r="IF18" s="60"/>
      <c r="IG18" s="60"/>
      <c r="IH18" s="60"/>
      <c r="II18" s="60"/>
      <c r="IJ18" s="60"/>
      <c r="IK18" s="60"/>
      <c r="IL18" s="60"/>
      <c r="IM18" s="60"/>
      <c r="IN18" s="60"/>
      <c r="IO18" s="60"/>
      <c r="IP18" s="60"/>
      <c r="IQ18" s="60"/>
      <c r="IR18" s="60"/>
      <c r="IS18" s="60"/>
      <c r="IT18" s="60"/>
      <c r="IU18" s="60"/>
      <c r="IV18" s="60"/>
      <c r="IW18" s="60"/>
      <c r="IX18" s="60"/>
      <c r="IY18" s="60"/>
      <c r="IZ18" s="60"/>
      <c r="JA18" s="60"/>
      <c r="JB18" s="60"/>
      <c r="JC18" s="60"/>
      <c r="JD18" s="60"/>
      <c r="JE18" s="60"/>
      <c r="JF18" s="60"/>
      <c r="JG18" s="60"/>
      <c r="JH18" s="60"/>
      <c r="JI18" s="60"/>
      <c r="JJ18" s="60"/>
      <c r="JK18" s="60"/>
      <c r="JL18" s="60"/>
      <c r="JM18" s="60"/>
      <c r="JN18" s="60"/>
      <c r="JO18" s="60"/>
      <c r="JP18" s="60"/>
      <c r="JQ18" s="60"/>
      <c r="JR18" s="60"/>
      <c r="JS18" s="60"/>
      <c r="JT18" s="60"/>
      <c r="JU18" s="60"/>
      <c r="JV18" s="60"/>
      <c r="JW18" s="60"/>
      <c r="JX18" s="60"/>
      <c r="JY18" s="60"/>
      <c r="JZ18" s="60"/>
      <c r="KA18" s="60"/>
      <c r="KB18" s="60"/>
      <c r="KC18" s="60"/>
      <c r="KD18" s="60"/>
      <c r="KE18" s="60"/>
      <c r="KF18" s="60"/>
      <c r="KG18" s="60"/>
      <c r="KH18" s="60"/>
      <c r="KI18" s="60"/>
      <c r="KJ18" s="60"/>
      <c r="KK18" s="60"/>
      <c r="KL18" s="60"/>
      <c r="KM18" s="60"/>
      <c r="KN18" s="60"/>
      <c r="KO18" s="60"/>
      <c r="KP18" s="60"/>
      <c r="KQ18" s="60"/>
      <c r="KR18" s="60"/>
      <c r="KS18" s="60"/>
      <c r="KT18" s="60"/>
      <c r="KU18" s="60"/>
      <c r="KV18" s="60"/>
      <c r="KW18" s="60"/>
      <c r="KX18" s="60"/>
      <c r="KY18" s="60"/>
      <c r="KZ18" s="60"/>
      <c r="LA18" s="60"/>
      <c r="LB18" s="60"/>
      <c r="LC18" s="60"/>
      <c r="LD18" s="60"/>
      <c r="LE18" s="60"/>
      <c r="LF18" s="60"/>
      <c r="LG18" s="60"/>
      <c r="LH18" s="60"/>
      <c r="LI18" s="60"/>
      <c r="LJ18" s="60"/>
      <c r="LK18" s="60"/>
      <c r="LL18" s="60"/>
      <c r="LM18" s="60"/>
      <c r="LN18" s="60"/>
      <c r="LO18" s="60"/>
      <c r="LP18" s="60"/>
      <c r="LQ18" s="60"/>
      <c r="LR18" s="60"/>
      <c r="LS18" s="60"/>
      <c r="LT18" s="60"/>
      <c r="LU18" s="60"/>
      <c r="LV18" s="60"/>
      <c r="LW18" s="60"/>
      <c r="LX18" s="60"/>
      <c r="LY18" s="60"/>
      <c r="LZ18" s="60"/>
      <c r="MA18" s="60"/>
      <c r="MB18" s="60"/>
      <c r="MC18" s="60"/>
      <c r="MD18" s="60"/>
      <c r="ME18" s="60"/>
      <c r="MF18" s="60"/>
      <c r="MG18" s="60"/>
      <c r="MH18" s="60"/>
      <c r="MI18" s="60"/>
      <c r="MJ18" s="60"/>
      <c r="MK18" s="60"/>
      <c r="ML18" s="60"/>
      <c r="MM18" s="60"/>
      <c r="MN18" s="60"/>
      <c r="MO18" s="60"/>
      <c r="MP18" s="60"/>
      <c r="MQ18" s="60"/>
      <c r="MR18" s="60"/>
      <c r="MS18" s="60"/>
      <c r="MT18" s="60"/>
      <c r="MU18" s="60"/>
      <c r="MV18" s="60"/>
      <c r="MW18" s="60"/>
      <c r="MX18" s="60"/>
      <c r="MY18" s="60"/>
      <c r="MZ18" s="60"/>
      <c r="NA18" s="60"/>
      <c r="NB18" s="60"/>
      <c r="NC18" s="60"/>
      <c r="ND18" s="60"/>
      <c r="NE18" s="60"/>
      <c r="NF18" s="60"/>
      <c r="NG18" s="60"/>
      <c r="NH18" s="60"/>
      <c r="NI18" s="60"/>
      <c r="NJ18" s="60"/>
      <c r="NK18" s="60"/>
      <c r="NL18" s="60"/>
      <c r="NM18" s="60"/>
      <c r="NN18" s="60"/>
      <c r="NO18" s="60"/>
      <c r="NP18" s="60"/>
      <c r="NQ18" s="60"/>
      <c r="NR18" s="60"/>
      <c r="NS18" s="60"/>
      <c r="NT18" s="60"/>
      <c r="NU18" s="60"/>
      <c r="NV18" s="60"/>
      <c r="NW18" s="60"/>
    </row>
    <row r="19" spans="1:387" ht="21.75" customHeight="1" thickBot="1" x14ac:dyDescent="0.4">
      <c r="A19" s="64"/>
      <c r="B19" s="49"/>
      <c r="C19" s="50"/>
      <c r="D19" s="51"/>
      <c r="E19" s="52"/>
      <c r="F19" s="53"/>
      <c r="G19" s="54"/>
      <c r="H19" s="53"/>
      <c r="I19" s="43"/>
      <c r="J19" s="44"/>
      <c r="K19" s="35"/>
      <c r="L19" s="45"/>
      <c r="M19" s="38"/>
      <c r="N19" s="44"/>
      <c r="O19" s="35"/>
      <c r="P19" s="36"/>
      <c r="Q19" s="38"/>
      <c r="R19" s="40"/>
      <c r="S19" s="42"/>
      <c r="T19" s="13"/>
      <c r="U19" s="14"/>
      <c r="V19" s="61"/>
      <c r="W19" s="61"/>
      <c r="X19" s="22"/>
      <c r="Y19" s="23"/>
      <c r="Z19" s="23"/>
      <c r="AA19" s="23"/>
      <c r="AB19" s="23"/>
      <c r="AC19" s="23"/>
      <c r="AD19" s="24"/>
      <c r="AE19" s="22"/>
      <c r="AF19" s="23"/>
      <c r="AG19" s="23"/>
      <c r="AH19" s="23"/>
      <c r="AI19" s="23"/>
      <c r="AJ19" s="23"/>
      <c r="AK19" s="24"/>
      <c r="AL19" s="22"/>
      <c r="AM19" s="23"/>
      <c r="AN19" s="23"/>
      <c r="AO19" s="23"/>
      <c r="AP19" s="23"/>
      <c r="AQ19" s="23"/>
      <c r="AR19" s="24"/>
      <c r="AS19" s="22"/>
      <c r="AT19" s="23"/>
      <c r="AU19" s="23"/>
      <c r="AV19" s="23"/>
      <c r="AW19" s="23"/>
      <c r="AX19" s="23"/>
      <c r="AY19" s="24"/>
      <c r="AZ19" s="22"/>
      <c r="BA19" s="23"/>
      <c r="BB19" s="23"/>
      <c r="BC19" s="23"/>
      <c r="BD19" s="23"/>
      <c r="BE19" s="23"/>
      <c r="BF19" s="24"/>
      <c r="BG19" s="22"/>
      <c r="BH19" s="23"/>
      <c r="BI19" s="23"/>
      <c r="BJ19" s="23"/>
      <c r="BK19" s="23"/>
      <c r="BL19" s="23"/>
      <c r="BM19" s="24"/>
      <c r="BN19" s="22"/>
      <c r="BO19" s="23"/>
      <c r="BP19" s="23"/>
      <c r="BQ19" s="23"/>
      <c r="BR19" s="23"/>
      <c r="BS19" s="23"/>
      <c r="BT19" s="24"/>
      <c r="BU19" s="22"/>
      <c r="BV19" s="23"/>
      <c r="BW19" s="23"/>
      <c r="BX19" s="23"/>
      <c r="BY19" s="23"/>
      <c r="BZ19" s="23"/>
      <c r="CA19" s="24"/>
      <c r="CB19" s="22"/>
      <c r="CC19" s="23"/>
      <c r="CD19" s="23"/>
      <c r="CE19" s="23"/>
      <c r="CF19" s="23"/>
      <c r="CG19" s="23"/>
      <c r="CH19" s="24"/>
      <c r="CI19" s="22"/>
      <c r="CJ19" s="23"/>
      <c r="CK19" s="23"/>
      <c r="CL19" s="23"/>
      <c r="CM19" s="23"/>
      <c r="CN19" s="23"/>
      <c r="CO19" s="24"/>
      <c r="CP19" s="22"/>
      <c r="CQ19" s="23"/>
      <c r="CR19" s="23"/>
      <c r="CS19" s="23"/>
      <c r="CT19" s="23"/>
      <c r="CU19" s="23"/>
      <c r="CV19" s="24"/>
      <c r="CW19" s="22"/>
      <c r="CX19" s="23"/>
      <c r="CY19" s="23"/>
      <c r="CZ19" s="23"/>
      <c r="DA19" s="23"/>
      <c r="DB19" s="23"/>
      <c r="DC19" s="24"/>
      <c r="DD19" s="22"/>
      <c r="DE19" s="23"/>
      <c r="DF19" s="23"/>
      <c r="DG19" s="23"/>
      <c r="DH19" s="23"/>
      <c r="DI19" s="23"/>
      <c r="DJ19" s="24"/>
      <c r="DK19" s="22"/>
      <c r="DL19" s="23"/>
      <c r="DM19" s="23"/>
      <c r="DN19" s="23"/>
      <c r="DO19" s="23"/>
      <c r="DP19" s="23"/>
      <c r="DQ19" s="24"/>
      <c r="DR19" s="22"/>
      <c r="DS19" s="23"/>
      <c r="DT19" s="23"/>
      <c r="DU19" s="23"/>
      <c r="DV19" s="23"/>
      <c r="DW19" s="23"/>
      <c r="DX19" s="24"/>
      <c r="DY19" s="22"/>
      <c r="DZ19" s="23"/>
      <c r="EA19" s="23"/>
      <c r="EB19" s="23"/>
      <c r="EC19" s="23"/>
      <c r="ED19" s="23"/>
      <c r="EE19" s="24"/>
      <c r="EF19" s="22"/>
      <c r="EG19" s="23"/>
      <c r="EH19" s="23"/>
      <c r="EI19" s="23"/>
      <c r="EJ19" s="23"/>
      <c r="EK19" s="23"/>
      <c r="EL19" s="24"/>
      <c r="EM19" s="22"/>
      <c r="EN19" s="23"/>
      <c r="EO19" s="23"/>
      <c r="EP19" s="23"/>
      <c r="EQ19" s="23"/>
      <c r="ER19" s="23"/>
      <c r="ES19" s="24"/>
      <c r="ET19" s="22"/>
      <c r="EU19" s="23"/>
      <c r="EV19" s="23"/>
      <c r="EW19" s="23"/>
      <c r="EX19" s="23"/>
      <c r="EY19" s="23"/>
      <c r="EZ19" s="24"/>
      <c r="FA19" s="22"/>
      <c r="FB19" s="23"/>
      <c r="FC19" s="23"/>
      <c r="FD19" s="23"/>
      <c r="FE19" s="23"/>
      <c r="FF19" s="23"/>
      <c r="FG19" s="24"/>
      <c r="FH19" s="22"/>
      <c r="FI19" s="23"/>
      <c r="FJ19" s="23"/>
      <c r="FK19" s="23"/>
      <c r="FL19" s="23"/>
      <c r="FM19" s="23"/>
      <c r="FN19" s="24"/>
      <c r="FO19" s="22"/>
      <c r="FP19" s="23"/>
      <c r="FQ19" s="23"/>
      <c r="FR19" s="23"/>
      <c r="FS19" s="23"/>
      <c r="FT19" s="23"/>
      <c r="FU19" s="24"/>
      <c r="FV19" s="22"/>
      <c r="FW19" s="23"/>
      <c r="FX19" s="23"/>
      <c r="FY19" s="23"/>
      <c r="FZ19" s="23"/>
      <c r="GA19" s="23"/>
      <c r="GB19" s="24"/>
      <c r="GC19" s="22"/>
      <c r="GD19" s="23"/>
      <c r="GE19" s="23"/>
      <c r="GF19" s="23"/>
      <c r="GG19" s="23"/>
      <c r="GH19" s="23"/>
      <c r="GI19" s="24"/>
      <c r="GJ19" s="22"/>
      <c r="GK19" s="23"/>
      <c r="GL19" s="23"/>
      <c r="GM19" s="23"/>
      <c r="GN19" s="23"/>
      <c r="GO19" s="23"/>
      <c r="GP19" s="24"/>
      <c r="GQ19" s="22"/>
      <c r="GR19" s="23"/>
      <c r="GS19" s="23"/>
      <c r="GT19" s="23"/>
      <c r="GU19" s="23"/>
      <c r="GV19" s="23"/>
      <c r="GW19" s="24"/>
      <c r="GX19" s="22"/>
      <c r="GY19" s="23"/>
      <c r="GZ19" s="23"/>
      <c r="HA19" s="23"/>
      <c r="HB19" s="23"/>
      <c r="HC19" s="23"/>
      <c r="HD19" s="24"/>
      <c r="HE19" s="22"/>
      <c r="HF19" s="23"/>
      <c r="HG19" s="23"/>
      <c r="HH19" s="23"/>
      <c r="HI19" s="23"/>
      <c r="HJ19" s="23"/>
      <c r="HK19" s="24"/>
      <c r="HL19" s="22"/>
      <c r="HM19" s="23"/>
      <c r="HN19" s="23"/>
      <c r="HO19" s="23"/>
      <c r="HP19" s="23"/>
      <c r="HQ19" s="23"/>
      <c r="HR19" s="24"/>
      <c r="HS19" s="22"/>
      <c r="HT19" s="23"/>
      <c r="HU19" s="23"/>
      <c r="HV19" s="23"/>
      <c r="HW19" s="23"/>
      <c r="HX19" s="23"/>
      <c r="HY19" s="24"/>
      <c r="HZ19" s="22"/>
      <c r="IA19" s="23"/>
      <c r="IB19" s="23"/>
      <c r="IC19" s="23"/>
      <c r="ID19" s="23"/>
      <c r="IE19" s="23"/>
      <c r="IF19" s="24"/>
      <c r="IG19" s="22"/>
      <c r="IH19" s="23"/>
      <c r="II19" s="23"/>
      <c r="IJ19" s="23"/>
      <c r="IK19" s="23"/>
      <c r="IL19" s="23"/>
      <c r="IM19" s="24"/>
      <c r="IN19" s="22"/>
      <c r="IO19" s="23"/>
      <c r="IP19" s="23"/>
      <c r="IQ19" s="23"/>
      <c r="IR19" s="23"/>
      <c r="IS19" s="23"/>
      <c r="IT19" s="24"/>
      <c r="IU19" s="22"/>
      <c r="IV19" s="23"/>
      <c r="IW19" s="23"/>
      <c r="IX19" s="23"/>
      <c r="IY19" s="23"/>
      <c r="IZ19" s="23"/>
      <c r="JA19" s="24"/>
      <c r="JB19" s="22"/>
      <c r="JC19" s="23"/>
      <c r="JD19" s="23"/>
      <c r="JE19" s="23"/>
      <c r="JF19" s="23"/>
      <c r="JG19" s="23"/>
      <c r="JH19" s="24"/>
      <c r="JI19" s="22"/>
      <c r="JJ19" s="23"/>
      <c r="JK19" s="23"/>
      <c r="JL19" s="23"/>
      <c r="JM19" s="23"/>
      <c r="JN19" s="23"/>
      <c r="JO19" s="24"/>
      <c r="JP19" s="22"/>
      <c r="JQ19" s="23"/>
      <c r="JR19" s="23"/>
      <c r="JS19" s="23"/>
      <c r="JT19" s="23"/>
      <c r="JU19" s="23"/>
      <c r="JV19" s="24"/>
      <c r="JW19" s="22"/>
      <c r="JX19" s="23"/>
      <c r="JY19" s="23"/>
      <c r="JZ19" s="23"/>
      <c r="KA19" s="23"/>
      <c r="KB19" s="23"/>
      <c r="KC19" s="24"/>
      <c r="KD19" s="22"/>
      <c r="KE19" s="23"/>
      <c r="KF19" s="23"/>
      <c r="KG19" s="23"/>
      <c r="KH19" s="23"/>
      <c r="KI19" s="23"/>
      <c r="KJ19" s="24"/>
      <c r="KK19" s="22"/>
      <c r="KL19" s="23"/>
      <c r="KM19" s="23"/>
      <c r="KN19" s="23"/>
      <c r="KO19" s="23"/>
      <c r="KP19" s="23"/>
      <c r="KQ19" s="24"/>
      <c r="KR19" s="22"/>
      <c r="KS19" s="23"/>
      <c r="KT19" s="23"/>
      <c r="KU19" s="23"/>
      <c r="KV19" s="23"/>
      <c r="KW19" s="23"/>
      <c r="KX19" s="24"/>
      <c r="KY19" s="22"/>
      <c r="KZ19" s="23"/>
      <c r="LA19" s="23"/>
      <c r="LB19" s="23"/>
      <c r="LC19" s="23"/>
      <c r="LD19" s="23"/>
      <c r="LE19" s="24"/>
      <c r="LF19" s="22"/>
      <c r="LG19" s="23"/>
      <c r="LH19" s="23"/>
      <c r="LI19" s="23"/>
      <c r="LJ19" s="23"/>
      <c r="LK19" s="23"/>
      <c r="LL19" s="24"/>
      <c r="LM19" s="22"/>
      <c r="LN19" s="23"/>
      <c r="LO19" s="23"/>
      <c r="LP19" s="23"/>
      <c r="LQ19" s="23"/>
      <c r="LR19" s="23"/>
      <c r="LS19" s="24"/>
      <c r="LT19" s="22"/>
      <c r="LU19" s="23"/>
      <c r="LV19" s="23"/>
      <c r="LW19" s="23"/>
      <c r="LX19" s="23"/>
      <c r="LY19" s="23"/>
      <c r="LZ19" s="24"/>
      <c r="MA19" s="22"/>
      <c r="MB19" s="23"/>
      <c r="MC19" s="23"/>
      <c r="MD19" s="23"/>
      <c r="ME19" s="23"/>
      <c r="MF19" s="23"/>
      <c r="MG19" s="24"/>
      <c r="MH19" s="22"/>
      <c r="MI19" s="23"/>
      <c r="MJ19" s="23"/>
      <c r="MK19" s="23"/>
      <c r="ML19" s="23"/>
      <c r="MM19" s="23"/>
      <c r="MN19" s="24"/>
      <c r="MO19" s="22"/>
      <c r="MP19" s="23"/>
      <c r="MQ19" s="23"/>
      <c r="MR19" s="23"/>
      <c r="MS19" s="23"/>
      <c r="MT19" s="23"/>
      <c r="MU19" s="24"/>
      <c r="MV19" s="22"/>
      <c r="MW19" s="23"/>
      <c r="MX19" s="23"/>
      <c r="MY19" s="23"/>
      <c r="MZ19" s="23"/>
      <c r="NA19" s="23"/>
      <c r="NB19" s="24"/>
      <c r="NC19" s="22"/>
      <c r="ND19" s="23"/>
      <c r="NE19" s="23"/>
      <c r="NF19" s="23"/>
      <c r="NG19" s="23"/>
      <c r="NH19" s="23"/>
      <c r="NI19" s="24"/>
      <c r="NJ19" s="22"/>
      <c r="NK19" s="23"/>
      <c r="NL19" s="23"/>
      <c r="NM19" s="23"/>
      <c r="NN19" s="23"/>
      <c r="NO19" s="23"/>
      <c r="NP19" s="24"/>
      <c r="NQ19" s="22"/>
      <c r="NR19" s="23"/>
      <c r="NS19" s="23"/>
      <c r="NT19" s="23"/>
      <c r="NU19" s="23"/>
      <c r="NV19" s="23"/>
      <c r="NW19" s="24"/>
    </row>
    <row r="20" spans="1:387" ht="21.75" customHeight="1" thickBot="1" x14ac:dyDescent="0.4">
      <c r="A20" s="65"/>
      <c r="B20" s="49"/>
      <c r="C20" s="50"/>
      <c r="D20" s="51"/>
      <c r="E20" s="52"/>
      <c r="F20" s="53"/>
      <c r="G20" s="54"/>
      <c r="H20" s="53"/>
      <c r="I20" s="43"/>
      <c r="J20" s="44"/>
      <c r="K20" s="35"/>
      <c r="L20" s="45"/>
      <c r="M20" s="38"/>
      <c r="N20" s="44"/>
      <c r="O20" s="35"/>
      <c r="P20" s="36"/>
      <c r="Q20" s="38"/>
      <c r="R20" s="40"/>
      <c r="S20" s="42"/>
      <c r="T20" s="11"/>
      <c r="U20" s="12"/>
      <c r="V20" s="20"/>
      <c r="W20" s="21"/>
      <c r="X20" s="17"/>
      <c r="Y20" s="18"/>
      <c r="Z20" s="18"/>
      <c r="AA20" s="18"/>
      <c r="AB20" s="18"/>
      <c r="AC20" s="18"/>
      <c r="AD20" s="19"/>
      <c r="AE20" s="17"/>
      <c r="AF20" s="18"/>
      <c r="AG20" s="18"/>
      <c r="AH20" s="18"/>
      <c r="AI20" s="18"/>
      <c r="AJ20" s="18"/>
      <c r="AK20" s="19"/>
      <c r="AL20" s="17"/>
      <c r="AM20" s="18"/>
      <c r="AN20" s="18"/>
      <c r="AO20" s="18"/>
      <c r="AP20" s="18"/>
      <c r="AQ20" s="18"/>
      <c r="AR20" s="19"/>
      <c r="AS20" s="17"/>
      <c r="AT20" s="18"/>
      <c r="AU20" s="18"/>
      <c r="AV20" s="18"/>
      <c r="AW20" s="18"/>
      <c r="AX20" s="18"/>
      <c r="AY20" s="19"/>
      <c r="AZ20" s="17"/>
      <c r="BA20" s="18"/>
      <c r="BB20" s="18"/>
      <c r="BC20" s="18"/>
      <c r="BD20" s="18"/>
      <c r="BE20" s="18"/>
      <c r="BF20" s="19"/>
      <c r="BG20" s="17"/>
      <c r="BH20" s="18"/>
      <c r="BI20" s="18"/>
      <c r="BJ20" s="18"/>
      <c r="BK20" s="18"/>
      <c r="BL20" s="18"/>
      <c r="BM20" s="19"/>
      <c r="BN20" s="17"/>
      <c r="BO20" s="18"/>
      <c r="BP20" s="18"/>
      <c r="BQ20" s="18"/>
      <c r="BR20" s="18"/>
      <c r="BS20" s="18"/>
      <c r="BT20" s="19"/>
      <c r="BU20" s="17"/>
      <c r="BV20" s="18"/>
      <c r="BW20" s="18"/>
      <c r="BX20" s="18"/>
      <c r="BY20" s="18"/>
      <c r="BZ20" s="18"/>
      <c r="CA20" s="19"/>
      <c r="CB20" s="17"/>
      <c r="CC20" s="18"/>
      <c r="CD20" s="18"/>
      <c r="CE20" s="18"/>
      <c r="CF20" s="18"/>
      <c r="CG20" s="18"/>
      <c r="CH20" s="19"/>
      <c r="CI20" s="17"/>
      <c r="CJ20" s="18"/>
      <c r="CK20" s="18"/>
      <c r="CL20" s="18"/>
      <c r="CM20" s="18"/>
      <c r="CN20" s="18"/>
      <c r="CO20" s="19"/>
      <c r="CP20" s="17"/>
      <c r="CQ20" s="18"/>
      <c r="CR20" s="18"/>
      <c r="CS20" s="18"/>
      <c r="CT20" s="18"/>
      <c r="CU20" s="18"/>
      <c r="CV20" s="19"/>
      <c r="CW20" s="17"/>
      <c r="CX20" s="18"/>
      <c r="CY20" s="18"/>
      <c r="CZ20" s="18"/>
      <c r="DA20" s="18"/>
      <c r="DB20" s="18"/>
      <c r="DC20" s="19"/>
      <c r="DD20" s="17"/>
      <c r="DE20" s="18"/>
      <c r="DF20" s="18"/>
      <c r="DG20" s="18"/>
      <c r="DH20" s="18"/>
      <c r="DI20" s="18"/>
      <c r="DJ20" s="19"/>
      <c r="DK20" s="17"/>
      <c r="DL20" s="18"/>
      <c r="DM20" s="18"/>
      <c r="DN20" s="18"/>
      <c r="DO20" s="18"/>
      <c r="DP20" s="18"/>
      <c r="DQ20" s="19"/>
      <c r="DR20" s="17"/>
      <c r="DS20" s="18"/>
      <c r="DT20" s="18"/>
      <c r="DU20" s="18"/>
      <c r="DV20" s="18"/>
      <c r="DW20" s="18"/>
      <c r="DX20" s="19"/>
      <c r="DY20" s="17"/>
      <c r="DZ20" s="18"/>
      <c r="EA20" s="18"/>
      <c r="EB20" s="18"/>
      <c r="EC20" s="18"/>
      <c r="ED20" s="18"/>
      <c r="EE20" s="19"/>
      <c r="EF20" s="17"/>
      <c r="EG20" s="18"/>
      <c r="EH20" s="18"/>
      <c r="EI20" s="18"/>
      <c r="EJ20" s="18"/>
      <c r="EK20" s="18"/>
      <c r="EL20" s="19"/>
      <c r="EM20" s="17"/>
      <c r="EN20" s="18"/>
      <c r="EO20" s="18"/>
      <c r="EP20" s="18"/>
      <c r="EQ20" s="18"/>
      <c r="ER20" s="18"/>
      <c r="ES20" s="19"/>
      <c r="ET20" s="17"/>
      <c r="EU20" s="18"/>
      <c r="EV20" s="18"/>
      <c r="EW20" s="18"/>
      <c r="EX20" s="18"/>
      <c r="EY20" s="18"/>
      <c r="EZ20" s="19"/>
      <c r="FA20" s="17"/>
      <c r="FB20" s="18"/>
      <c r="FC20" s="18"/>
      <c r="FD20" s="18"/>
      <c r="FE20" s="18"/>
      <c r="FF20" s="18"/>
      <c r="FG20" s="19"/>
      <c r="FH20" s="17"/>
      <c r="FI20" s="18"/>
      <c r="FJ20" s="18"/>
      <c r="FK20" s="18"/>
      <c r="FL20" s="18"/>
      <c r="FM20" s="18"/>
      <c r="FN20" s="19"/>
      <c r="FO20" s="17"/>
      <c r="FP20" s="18"/>
      <c r="FQ20" s="18"/>
      <c r="FR20" s="18"/>
      <c r="FS20" s="18"/>
      <c r="FT20" s="18"/>
      <c r="FU20" s="19"/>
      <c r="FV20" s="17"/>
      <c r="FW20" s="18"/>
      <c r="FX20" s="18"/>
      <c r="FY20" s="18"/>
      <c r="FZ20" s="18"/>
      <c r="GA20" s="18"/>
      <c r="GB20" s="19"/>
      <c r="GC20" s="17"/>
      <c r="GD20" s="18"/>
      <c r="GE20" s="18"/>
      <c r="GF20" s="18"/>
      <c r="GG20" s="18"/>
      <c r="GH20" s="18"/>
      <c r="GI20" s="19"/>
      <c r="GJ20" s="17"/>
      <c r="GK20" s="18"/>
      <c r="GL20" s="18"/>
      <c r="GM20" s="18"/>
      <c r="GN20" s="18"/>
      <c r="GO20" s="18"/>
      <c r="GP20" s="19"/>
      <c r="GQ20" s="17"/>
      <c r="GR20" s="18"/>
      <c r="GS20" s="18"/>
      <c r="GT20" s="18"/>
      <c r="GU20" s="18"/>
      <c r="GV20" s="18"/>
      <c r="GW20" s="19"/>
      <c r="GX20" s="17"/>
      <c r="GY20" s="18"/>
      <c r="GZ20" s="18"/>
      <c r="HA20" s="18"/>
      <c r="HB20" s="18"/>
      <c r="HC20" s="18"/>
      <c r="HD20" s="19"/>
      <c r="HE20" s="17"/>
      <c r="HF20" s="18"/>
      <c r="HG20" s="18"/>
      <c r="HH20" s="18"/>
      <c r="HI20" s="18"/>
      <c r="HJ20" s="18"/>
      <c r="HK20" s="19"/>
      <c r="HL20" s="17"/>
      <c r="HM20" s="18"/>
      <c r="HN20" s="18"/>
      <c r="HO20" s="18"/>
      <c r="HP20" s="18"/>
      <c r="HQ20" s="18"/>
      <c r="HR20" s="19"/>
      <c r="HS20" s="17"/>
      <c r="HT20" s="18"/>
      <c r="HU20" s="18"/>
      <c r="HV20" s="18"/>
      <c r="HW20" s="18"/>
      <c r="HX20" s="18"/>
      <c r="HY20" s="19"/>
      <c r="HZ20" s="17"/>
      <c r="IA20" s="18"/>
      <c r="IB20" s="18"/>
      <c r="IC20" s="18"/>
      <c r="ID20" s="18"/>
      <c r="IE20" s="18"/>
      <c r="IF20" s="19"/>
      <c r="IG20" s="17"/>
      <c r="IH20" s="18"/>
      <c r="II20" s="18"/>
      <c r="IJ20" s="18"/>
      <c r="IK20" s="18"/>
      <c r="IL20" s="18"/>
      <c r="IM20" s="19"/>
      <c r="IN20" s="17"/>
      <c r="IO20" s="18"/>
      <c r="IP20" s="18"/>
      <c r="IQ20" s="18"/>
      <c r="IR20" s="18"/>
      <c r="IS20" s="18"/>
      <c r="IT20" s="19"/>
      <c r="IU20" s="17"/>
      <c r="IV20" s="18"/>
      <c r="IW20" s="18"/>
      <c r="IX20" s="18"/>
      <c r="IY20" s="18"/>
      <c r="IZ20" s="18"/>
      <c r="JA20" s="19"/>
      <c r="JB20" s="17"/>
      <c r="JC20" s="18"/>
      <c r="JD20" s="18"/>
      <c r="JE20" s="18"/>
      <c r="JF20" s="18"/>
      <c r="JG20" s="18"/>
      <c r="JH20" s="19"/>
      <c r="JI20" s="17"/>
      <c r="JJ20" s="18"/>
      <c r="JK20" s="18"/>
      <c r="JL20" s="18"/>
      <c r="JM20" s="18"/>
      <c r="JN20" s="18"/>
      <c r="JO20" s="19"/>
      <c r="JP20" s="17"/>
      <c r="JQ20" s="18"/>
      <c r="JR20" s="18"/>
      <c r="JS20" s="18"/>
      <c r="JT20" s="18"/>
      <c r="JU20" s="18"/>
      <c r="JV20" s="19"/>
      <c r="JW20" s="17"/>
      <c r="JX20" s="18"/>
      <c r="JY20" s="18"/>
      <c r="JZ20" s="18"/>
      <c r="KA20" s="18"/>
      <c r="KB20" s="18"/>
      <c r="KC20" s="19"/>
      <c r="KD20" s="17"/>
      <c r="KE20" s="18"/>
      <c r="KF20" s="18"/>
      <c r="KG20" s="18"/>
      <c r="KH20" s="18"/>
      <c r="KI20" s="18"/>
      <c r="KJ20" s="19"/>
      <c r="KK20" s="17"/>
      <c r="KL20" s="18"/>
      <c r="KM20" s="18"/>
      <c r="KN20" s="18"/>
      <c r="KO20" s="18"/>
      <c r="KP20" s="18"/>
      <c r="KQ20" s="19"/>
      <c r="KR20" s="17"/>
      <c r="KS20" s="18"/>
      <c r="KT20" s="18"/>
      <c r="KU20" s="18"/>
      <c r="KV20" s="18"/>
      <c r="KW20" s="18"/>
      <c r="KX20" s="19"/>
      <c r="KY20" s="17"/>
      <c r="KZ20" s="18"/>
      <c r="LA20" s="18"/>
      <c r="LB20" s="18"/>
      <c r="LC20" s="18"/>
      <c r="LD20" s="18"/>
      <c r="LE20" s="19"/>
      <c r="LF20" s="17"/>
      <c r="LG20" s="18"/>
      <c r="LH20" s="18"/>
      <c r="LI20" s="18"/>
      <c r="LJ20" s="18"/>
      <c r="LK20" s="18"/>
      <c r="LL20" s="19"/>
      <c r="LM20" s="17"/>
      <c r="LN20" s="18"/>
      <c r="LO20" s="18"/>
      <c r="LP20" s="18"/>
      <c r="LQ20" s="18"/>
      <c r="LR20" s="18"/>
      <c r="LS20" s="19"/>
      <c r="LT20" s="17"/>
      <c r="LU20" s="18"/>
      <c r="LV20" s="18"/>
      <c r="LW20" s="18"/>
      <c r="LX20" s="18"/>
      <c r="LY20" s="18"/>
      <c r="LZ20" s="19"/>
      <c r="MA20" s="17"/>
      <c r="MB20" s="18"/>
      <c r="MC20" s="18"/>
      <c r="MD20" s="18"/>
      <c r="ME20" s="18"/>
      <c r="MF20" s="18"/>
      <c r="MG20" s="19"/>
      <c r="MH20" s="17"/>
      <c r="MI20" s="18"/>
      <c r="MJ20" s="18"/>
      <c r="MK20" s="18"/>
      <c r="ML20" s="18"/>
      <c r="MM20" s="18"/>
      <c r="MN20" s="19"/>
      <c r="MO20" s="17"/>
      <c r="MP20" s="18"/>
      <c r="MQ20" s="18"/>
      <c r="MR20" s="18"/>
      <c r="MS20" s="18"/>
      <c r="MT20" s="18"/>
      <c r="MU20" s="19"/>
      <c r="MV20" s="17"/>
      <c r="MW20" s="18"/>
      <c r="MX20" s="18"/>
      <c r="MY20" s="18"/>
      <c r="MZ20" s="18"/>
      <c r="NA20" s="18"/>
      <c r="NB20" s="19"/>
      <c r="NC20" s="17"/>
      <c r="ND20" s="18"/>
      <c r="NE20" s="18"/>
      <c r="NF20" s="18"/>
      <c r="NG20" s="18"/>
      <c r="NH20" s="18"/>
      <c r="NI20" s="19"/>
      <c r="NJ20" s="17"/>
      <c r="NK20" s="18"/>
      <c r="NL20" s="18"/>
      <c r="NM20" s="18"/>
      <c r="NN20" s="18"/>
      <c r="NO20" s="18"/>
      <c r="NP20" s="19"/>
      <c r="NQ20" s="17"/>
      <c r="NR20" s="18"/>
      <c r="NS20" s="18"/>
      <c r="NT20" s="18"/>
      <c r="NU20" s="18"/>
      <c r="NV20" s="18"/>
      <c r="NW20" s="19"/>
    </row>
    <row r="21" spans="1:387" ht="24" customHeight="1" thickBot="1" x14ac:dyDescent="0.4">
      <c r="A21" s="57"/>
      <c r="B21" s="49"/>
      <c r="C21" s="50"/>
      <c r="D21" s="51"/>
      <c r="E21" s="52"/>
      <c r="F21" s="53"/>
      <c r="G21" s="54"/>
      <c r="H21" s="53"/>
      <c r="I21" s="43"/>
      <c r="J21" s="44"/>
      <c r="K21" s="35"/>
      <c r="L21" s="45"/>
      <c r="M21" s="37"/>
      <c r="N21" s="44"/>
      <c r="O21" s="35"/>
      <c r="P21" s="36"/>
      <c r="Q21" s="37"/>
      <c r="R21" s="39"/>
      <c r="S21" s="41"/>
      <c r="T21" s="15"/>
      <c r="U21" s="16"/>
      <c r="V21" s="55"/>
      <c r="W21" s="56"/>
      <c r="X21" s="32"/>
      <c r="Y21" s="33"/>
      <c r="Z21" s="33"/>
      <c r="AA21" s="33"/>
      <c r="AB21" s="33"/>
      <c r="AC21" s="33"/>
      <c r="AD21" s="34"/>
      <c r="AE21" s="32"/>
      <c r="AF21" s="33"/>
      <c r="AG21" s="33"/>
      <c r="AH21" s="33"/>
      <c r="AI21" s="33"/>
      <c r="AJ21" s="33"/>
      <c r="AK21" s="34"/>
      <c r="AL21" s="32"/>
      <c r="AM21" s="33"/>
      <c r="AN21" s="33"/>
      <c r="AO21" s="33"/>
      <c r="AP21" s="33"/>
      <c r="AQ21" s="33"/>
      <c r="AR21" s="34"/>
      <c r="AS21" s="32"/>
      <c r="AT21" s="33"/>
      <c r="AU21" s="33"/>
      <c r="AV21" s="33"/>
      <c r="AW21" s="33"/>
      <c r="AX21" s="33"/>
      <c r="AY21" s="34"/>
      <c r="AZ21" s="32"/>
      <c r="BA21" s="33"/>
      <c r="BB21" s="33"/>
      <c r="BC21" s="33"/>
      <c r="BD21" s="33"/>
      <c r="BE21" s="33"/>
      <c r="BF21" s="34"/>
      <c r="BG21" s="32"/>
      <c r="BH21" s="33"/>
      <c r="BI21" s="33"/>
      <c r="BJ21" s="33"/>
      <c r="BK21" s="33"/>
      <c r="BL21" s="33"/>
      <c r="BM21" s="34"/>
      <c r="BN21" s="32"/>
      <c r="BO21" s="33"/>
      <c r="BP21" s="33"/>
      <c r="BQ21" s="33"/>
      <c r="BR21" s="33"/>
      <c r="BS21" s="33"/>
      <c r="BT21" s="34"/>
      <c r="BU21" s="32"/>
      <c r="BV21" s="33"/>
      <c r="BW21" s="33"/>
      <c r="BX21" s="33"/>
      <c r="BY21" s="33"/>
      <c r="BZ21" s="33"/>
      <c r="CA21" s="34"/>
      <c r="CB21" s="32"/>
      <c r="CC21" s="33"/>
      <c r="CD21" s="33"/>
      <c r="CE21" s="33"/>
      <c r="CF21" s="33"/>
      <c r="CG21" s="33"/>
      <c r="CH21" s="34"/>
      <c r="CI21" s="32"/>
      <c r="CJ21" s="33"/>
      <c r="CK21" s="33"/>
      <c r="CL21" s="33"/>
      <c r="CM21" s="33"/>
      <c r="CN21" s="33"/>
      <c r="CO21" s="34"/>
      <c r="CP21" s="32"/>
      <c r="CQ21" s="33"/>
      <c r="CR21" s="33"/>
      <c r="CS21" s="33"/>
      <c r="CT21" s="33"/>
      <c r="CU21" s="33"/>
      <c r="CV21" s="34"/>
      <c r="CW21" s="32"/>
      <c r="CX21" s="33"/>
      <c r="CY21" s="33"/>
      <c r="CZ21" s="33"/>
      <c r="DA21" s="33"/>
      <c r="DB21" s="33"/>
      <c r="DC21" s="34"/>
      <c r="DD21" s="32"/>
      <c r="DE21" s="33"/>
      <c r="DF21" s="33"/>
      <c r="DG21" s="33"/>
      <c r="DH21" s="33"/>
      <c r="DI21" s="33"/>
      <c r="DJ21" s="34"/>
      <c r="DK21" s="32"/>
      <c r="DL21" s="33"/>
      <c r="DM21" s="33"/>
      <c r="DN21" s="33"/>
      <c r="DO21" s="33"/>
      <c r="DP21" s="33"/>
      <c r="DQ21" s="34"/>
      <c r="DR21" s="32"/>
      <c r="DS21" s="33"/>
      <c r="DT21" s="33"/>
      <c r="DU21" s="33"/>
      <c r="DV21" s="33"/>
      <c r="DW21" s="33"/>
      <c r="DX21" s="34"/>
      <c r="DY21" s="32"/>
      <c r="DZ21" s="33"/>
      <c r="EA21" s="33"/>
      <c r="EB21" s="33"/>
      <c r="EC21" s="33"/>
      <c r="ED21" s="33"/>
      <c r="EE21" s="34"/>
      <c r="EF21" s="32"/>
      <c r="EG21" s="33"/>
      <c r="EH21" s="33"/>
      <c r="EI21" s="33"/>
      <c r="EJ21" s="33"/>
      <c r="EK21" s="33"/>
      <c r="EL21" s="34"/>
      <c r="EM21" s="32"/>
      <c r="EN21" s="33"/>
      <c r="EO21" s="33"/>
      <c r="EP21" s="33"/>
      <c r="EQ21" s="33"/>
      <c r="ER21" s="33"/>
      <c r="ES21" s="34"/>
      <c r="ET21" s="32"/>
      <c r="EU21" s="33"/>
      <c r="EV21" s="33"/>
      <c r="EW21" s="33"/>
      <c r="EX21" s="33"/>
      <c r="EY21" s="33"/>
      <c r="EZ21" s="34"/>
      <c r="FA21" s="32"/>
      <c r="FB21" s="33"/>
      <c r="FC21" s="33"/>
      <c r="FD21" s="33"/>
      <c r="FE21" s="33"/>
      <c r="FF21" s="33"/>
      <c r="FG21" s="34"/>
      <c r="FH21" s="32"/>
      <c r="FI21" s="33"/>
      <c r="FJ21" s="33"/>
      <c r="FK21" s="33"/>
      <c r="FL21" s="33"/>
      <c r="FM21" s="33"/>
      <c r="FN21" s="34"/>
      <c r="FO21" s="32"/>
      <c r="FP21" s="33"/>
      <c r="FQ21" s="33"/>
      <c r="FR21" s="33"/>
      <c r="FS21" s="33"/>
      <c r="FT21" s="33"/>
      <c r="FU21" s="34"/>
      <c r="FV21" s="32"/>
      <c r="FW21" s="33"/>
      <c r="FX21" s="33"/>
      <c r="FY21" s="33"/>
      <c r="FZ21" s="33"/>
      <c r="GA21" s="33"/>
      <c r="GB21" s="34"/>
      <c r="GC21" s="32"/>
      <c r="GD21" s="33"/>
      <c r="GE21" s="33"/>
      <c r="GF21" s="33"/>
      <c r="GG21" s="33"/>
      <c r="GH21" s="33"/>
      <c r="GI21" s="34"/>
      <c r="GJ21" s="32"/>
      <c r="GK21" s="33"/>
      <c r="GL21" s="33"/>
      <c r="GM21" s="33"/>
      <c r="GN21" s="33"/>
      <c r="GO21" s="33"/>
      <c r="GP21" s="34"/>
      <c r="GQ21" s="32"/>
      <c r="GR21" s="33"/>
      <c r="GS21" s="33"/>
      <c r="GT21" s="33"/>
      <c r="GU21" s="33"/>
      <c r="GV21" s="33"/>
      <c r="GW21" s="34"/>
      <c r="GX21" s="32"/>
      <c r="GY21" s="33"/>
      <c r="GZ21" s="33"/>
      <c r="HA21" s="33"/>
      <c r="HB21" s="33"/>
      <c r="HC21" s="33"/>
      <c r="HD21" s="34"/>
      <c r="HE21" s="32"/>
      <c r="HF21" s="33"/>
      <c r="HG21" s="33"/>
      <c r="HH21" s="33"/>
      <c r="HI21" s="33"/>
      <c r="HJ21" s="33"/>
      <c r="HK21" s="34"/>
      <c r="HL21" s="32"/>
      <c r="HM21" s="33"/>
      <c r="HN21" s="33"/>
      <c r="HO21" s="33"/>
      <c r="HP21" s="33"/>
      <c r="HQ21" s="33"/>
      <c r="HR21" s="34"/>
      <c r="HS21" s="32"/>
      <c r="HT21" s="33"/>
      <c r="HU21" s="33"/>
      <c r="HV21" s="33"/>
      <c r="HW21" s="33"/>
      <c r="HX21" s="33"/>
      <c r="HY21" s="34"/>
      <c r="HZ21" s="32"/>
      <c r="IA21" s="33"/>
      <c r="IB21" s="33"/>
      <c r="IC21" s="33"/>
      <c r="ID21" s="33"/>
      <c r="IE21" s="33"/>
      <c r="IF21" s="34"/>
      <c r="IG21" s="32"/>
      <c r="IH21" s="33"/>
      <c r="II21" s="33"/>
      <c r="IJ21" s="33"/>
      <c r="IK21" s="33"/>
      <c r="IL21" s="33"/>
      <c r="IM21" s="34"/>
      <c r="IN21" s="32"/>
      <c r="IO21" s="33"/>
      <c r="IP21" s="33"/>
      <c r="IQ21" s="33"/>
      <c r="IR21" s="33"/>
      <c r="IS21" s="33"/>
      <c r="IT21" s="34"/>
      <c r="IU21" s="32"/>
      <c r="IV21" s="33"/>
      <c r="IW21" s="33"/>
      <c r="IX21" s="33"/>
      <c r="IY21" s="33"/>
      <c r="IZ21" s="33"/>
      <c r="JA21" s="34"/>
      <c r="JB21" s="32"/>
      <c r="JC21" s="33"/>
      <c r="JD21" s="33"/>
      <c r="JE21" s="33"/>
      <c r="JF21" s="33"/>
      <c r="JG21" s="33"/>
      <c r="JH21" s="34"/>
      <c r="JI21" s="32"/>
      <c r="JJ21" s="33"/>
      <c r="JK21" s="33"/>
      <c r="JL21" s="33"/>
      <c r="JM21" s="33"/>
      <c r="JN21" s="33"/>
      <c r="JO21" s="34"/>
      <c r="JP21" s="32"/>
      <c r="JQ21" s="33"/>
      <c r="JR21" s="33"/>
      <c r="JS21" s="33"/>
      <c r="JT21" s="33"/>
      <c r="JU21" s="33"/>
      <c r="JV21" s="34"/>
      <c r="JW21" s="32"/>
      <c r="JX21" s="33"/>
      <c r="JY21" s="33"/>
      <c r="JZ21" s="33"/>
      <c r="KA21" s="33"/>
      <c r="KB21" s="33"/>
      <c r="KC21" s="34"/>
      <c r="KD21" s="32"/>
      <c r="KE21" s="33"/>
      <c r="KF21" s="33"/>
      <c r="KG21" s="33"/>
      <c r="KH21" s="33"/>
      <c r="KI21" s="33"/>
      <c r="KJ21" s="34"/>
      <c r="KK21" s="32"/>
      <c r="KL21" s="33"/>
      <c r="KM21" s="33"/>
      <c r="KN21" s="33"/>
      <c r="KO21" s="33"/>
      <c r="KP21" s="33"/>
      <c r="KQ21" s="34"/>
      <c r="KR21" s="32"/>
      <c r="KS21" s="33"/>
      <c r="KT21" s="33"/>
      <c r="KU21" s="33"/>
      <c r="KV21" s="33"/>
      <c r="KW21" s="33"/>
      <c r="KX21" s="34"/>
      <c r="KY21" s="32"/>
      <c r="KZ21" s="33"/>
      <c r="LA21" s="33"/>
      <c r="LB21" s="33"/>
      <c r="LC21" s="33"/>
      <c r="LD21" s="33"/>
      <c r="LE21" s="34"/>
      <c r="LF21" s="32"/>
      <c r="LG21" s="33"/>
      <c r="LH21" s="33"/>
      <c r="LI21" s="33"/>
      <c r="LJ21" s="33"/>
      <c r="LK21" s="33"/>
      <c r="LL21" s="34"/>
      <c r="LM21" s="32"/>
      <c r="LN21" s="33"/>
      <c r="LO21" s="33"/>
      <c r="LP21" s="33"/>
      <c r="LQ21" s="33"/>
      <c r="LR21" s="33"/>
      <c r="LS21" s="34"/>
      <c r="LT21" s="32"/>
      <c r="LU21" s="33"/>
      <c r="LV21" s="33"/>
      <c r="LW21" s="33"/>
      <c r="LX21" s="33"/>
      <c r="LY21" s="33"/>
      <c r="LZ21" s="34"/>
      <c r="MA21" s="32"/>
      <c r="MB21" s="33"/>
      <c r="MC21" s="33"/>
      <c r="MD21" s="33"/>
      <c r="ME21" s="33"/>
      <c r="MF21" s="33"/>
      <c r="MG21" s="34"/>
      <c r="MH21" s="32"/>
      <c r="MI21" s="33"/>
      <c r="MJ21" s="33"/>
      <c r="MK21" s="33"/>
      <c r="ML21" s="33"/>
      <c r="MM21" s="33"/>
      <c r="MN21" s="34"/>
      <c r="MO21" s="32"/>
      <c r="MP21" s="33"/>
      <c r="MQ21" s="33"/>
      <c r="MR21" s="33"/>
      <c r="MS21" s="33"/>
      <c r="MT21" s="33"/>
      <c r="MU21" s="34"/>
      <c r="MV21" s="32"/>
      <c r="MW21" s="33"/>
      <c r="MX21" s="33"/>
      <c r="MY21" s="33"/>
      <c r="MZ21" s="33"/>
      <c r="NA21" s="33"/>
      <c r="NB21" s="34"/>
      <c r="NC21" s="32"/>
      <c r="ND21" s="33"/>
      <c r="NE21" s="33"/>
      <c r="NF21" s="33"/>
      <c r="NG21" s="33"/>
      <c r="NH21" s="33"/>
      <c r="NI21" s="34"/>
      <c r="NJ21" s="32"/>
      <c r="NK21" s="33"/>
      <c r="NL21" s="33"/>
      <c r="NM21" s="33"/>
      <c r="NN21" s="33"/>
      <c r="NO21" s="33"/>
      <c r="NP21" s="34"/>
      <c r="NQ21" s="32"/>
      <c r="NR21" s="33"/>
      <c r="NS21" s="33"/>
      <c r="NT21" s="33"/>
      <c r="NU21" s="33"/>
      <c r="NV21" s="33"/>
      <c r="NW21" s="34"/>
    </row>
    <row r="22" spans="1:387" ht="21.75" customHeight="1" thickBot="1" x14ac:dyDescent="0.4">
      <c r="A22" s="58"/>
      <c r="B22" s="49"/>
      <c r="C22" s="50"/>
      <c r="D22" s="51"/>
      <c r="E22" s="52"/>
      <c r="F22" s="53"/>
      <c r="G22" s="54"/>
      <c r="H22" s="53"/>
      <c r="I22" s="43"/>
      <c r="J22" s="44"/>
      <c r="K22" s="35"/>
      <c r="L22" s="45"/>
      <c r="M22" s="38"/>
      <c r="N22" s="44"/>
      <c r="O22" s="35"/>
      <c r="P22" s="36"/>
      <c r="Q22" s="38"/>
      <c r="R22" s="40"/>
      <c r="S22" s="42"/>
      <c r="T22" s="13"/>
      <c r="U22" s="14"/>
      <c r="V22" s="28"/>
      <c r="W22" s="29"/>
      <c r="X22" s="22"/>
      <c r="Y22" s="23"/>
      <c r="Z22" s="23"/>
      <c r="AA22" s="23"/>
      <c r="AB22" s="23"/>
      <c r="AC22" s="23"/>
      <c r="AD22" s="24"/>
      <c r="AE22" s="22"/>
      <c r="AF22" s="23"/>
      <c r="AG22" s="23"/>
      <c r="AH22" s="23"/>
      <c r="AI22" s="23"/>
      <c r="AJ22" s="23"/>
      <c r="AK22" s="24"/>
      <c r="AL22" s="22"/>
      <c r="AM22" s="23"/>
      <c r="AN22" s="23"/>
      <c r="AO22" s="23"/>
      <c r="AP22" s="23"/>
      <c r="AQ22" s="23"/>
      <c r="AR22" s="24"/>
      <c r="AS22" s="22"/>
      <c r="AT22" s="23"/>
      <c r="AU22" s="23"/>
      <c r="AV22" s="23"/>
      <c r="AW22" s="23"/>
      <c r="AX22" s="23"/>
      <c r="AY22" s="24"/>
      <c r="AZ22" s="22"/>
      <c r="BA22" s="23"/>
      <c r="BB22" s="23"/>
      <c r="BC22" s="23"/>
      <c r="BD22" s="23"/>
      <c r="BE22" s="23"/>
      <c r="BF22" s="24"/>
      <c r="BG22" s="22"/>
      <c r="BH22" s="23"/>
      <c r="BI22" s="23"/>
      <c r="BJ22" s="23"/>
      <c r="BK22" s="23"/>
      <c r="BL22" s="23"/>
      <c r="BM22" s="24"/>
      <c r="BN22" s="22"/>
      <c r="BO22" s="23"/>
      <c r="BP22" s="23"/>
      <c r="BQ22" s="23"/>
      <c r="BR22" s="23"/>
      <c r="BS22" s="23"/>
      <c r="BT22" s="24"/>
      <c r="BU22" s="22"/>
      <c r="BV22" s="23"/>
      <c r="BW22" s="23"/>
      <c r="BX22" s="23"/>
      <c r="BY22" s="23"/>
      <c r="BZ22" s="23"/>
      <c r="CA22" s="24"/>
      <c r="CB22" s="22"/>
      <c r="CC22" s="23"/>
      <c r="CD22" s="23"/>
      <c r="CE22" s="23"/>
      <c r="CF22" s="23"/>
      <c r="CG22" s="23"/>
      <c r="CH22" s="24"/>
      <c r="CI22" s="22"/>
      <c r="CJ22" s="23"/>
      <c r="CK22" s="23"/>
      <c r="CL22" s="23"/>
      <c r="CM22" s="23"/>
      <c r="CN22" s="23"/>
      <c r="CO22" s="24"/>
      <c r="CP22" s="22"/>
      <c r="CQ22" s="23"/>
      <c r="CR22" s="23"/>
      <c r="CS22" s="23"/>
      <c r="CT22" s="23"/>
      <c r="CU22" s="23"/>
      <c r="CV22" s="24"/>
      <c r="CW22" s="22"/>
      <c r="CX22" s="23"/>
      <c r="CY22" s="23"/>
      <c r="CZ22" s="23"/>
      <c r="DA22" s="23"/>
      <c r="DB22" s="23"/>
      <c r="DC22" s="24"/>
      <c r="DD22" s="22"/>
      <c r="DE22" s="23"/>
      <c r="DF22" s="23"/>
      <c r="DG22" s="23"/>
      <c r="DH22" s="23"/>
      <c r="DI22" s="23"/>
      <c r="DJ22" s="24"/>
      <c r="DK22" s="22"/>
      <c r="DL22" s="23"/>
      <c r="DM22" s="23"/>
      <c r="DN22" s="23"/>
      <c r="DO22" s="23"/>
      <c r="DP22" s="23"/>
      <c r="DQ22" s="24"/>
      <c r="DR22" s="22"/>
      <c r="DS22" s="23"/>
      <c r="DT22" s="23"/>
      <c r="DU22" s="23"/>
      <c r="DV22" s="23"/>
      <c r="DW22" s="23"/>
      <c r="DX22" s="24"/>
      <c r="DY22" s="22"/>
      <c r="DZ22" s="23"/>
      <c r="EA22" s="23"/>
      <c r="EB22" s="23"/>
      <c r="EC22" s="23"/>
      <c r="ED22" s="23"/>
      <c r="EE22" s="24"/>
      <c r="EF22" s="22"/>
      <c r="EG22" s="23"/>
      <c r="EH22" s="23"/>
      <c r="EI22" s="23"/>
      <c r="EJ22" s="23"/>
      <c r="EK22" s="23"/>
      <c r="EL22" s="24"/>
      <c r="EM22" s="22"/>
      <c r="EN22" s="23"/>
      <c r="EO22" s="23"/>
      <c r="EP22" s="23"/>
      <c r="EQ22" s="23"/>
      <c r="ER22" s="23"/>
      <c r="ES22" s="24"/>
      <c r="ET22" s="22"/>
      <c r="EU22" s="23"/>
      <c r="EV22" s="23"/>
      <c r="EW22" s="23"/>
      <c r="EX22" s="23"/>
      <c r="EY22" s="23"/>
      <c r="EZ22" s="24"/>
      <c r="FA22" s="22"/>
      <c r="FB22" s="23"/>
      <c r="FC22" s="23"/>
      <c r="FD22" s="23"/>
      <c r="FE22" s="23"/>
      <c r="FF22" s="23"/>
      <c r="FG22" s="24"/>
      <c r="FH22" s="22"/>
      <c r="FI22" s="23"/>
      <c r="FJ22" s="23"/>
      <c r="FK22" s="23"/>
      <c r="FL22" s="23"/>
      <c r="FM22" s="23"/>
      <c r="FN22" s="24"/>
      <c r="FO22" s="22"/>
      <c r="FP22" s="23"/>
      <c r="FQ22" s="23"/>
      <c r="FR22" s="23"/>
      <c r="FS22" s="23"/>
      <c r="FT22" s="23"/>
      <c r="FU22" s="24"/>
      <c r="FV22" s="22"/>
      <c r="FW22" s="23"/>
      <c r="FX22" s="23"/>
      <c r="FY22" s="23"/>
      <c r="FZ22" s="23"/>
      <c r="GA22" s="23"/>
      <c r="GB22" s="24"/>
      <c r="GC22" s="22"/>
      <c r="GD22" s="23"/>
      <c r="GE22" s="23"/>
      <c r="GF22" s="23"/>
      <c r="GG22" s="23"/>
      <c r="GH22" s="23"/>
      <c r="GI22" s="24"/>
      <c r="GJ22" s="22"/>
      <c r="GK22" s="23"/>
      <c r="GL22" s="23"/>
      <c r="GM22" s="23"/>
      <c r="GN22" s="23"/>
      <c r="GO22" s="23"/>
      <c r="GP22" s="24"/>
      <c r="GQ22" s="22"/>
      <c r="GR22" s="23"/>
      <c r="GS22" s="23"/>
      <c r="GT22" s="23"/>
      <c r="GU22" s="23"/>
      <c r="GV22" s="23"/>
      <c r="GW22" s="24"/>
      <c r="GX22" s="22"/>
      <c r="GY22" s="23"/>
      <c r="GZ22" s="23"/>
      <c r="HA22" s="23"/>
      <c r="HB22" s="23"/>
      <c r="HC22" s="23"/>
      <c r="HD22" s="24"/>
      <c r="HE22" s="22"/>
      <c r="HF22" s="23"/>
      <c r="HG22" s="23"/>
      <c r="HH22" s="23"/>
      <c r="HI22" s="23"/>
      <c r="HJ22" s="23"/>
      <c r="HK22" s="24"/>
      <c r="HL22" s="22"/>
      <c r="HM22" s="23"/>
      <c r="HN22" s="23"/>
      <c r="HO22" s="23"/>
      <c r="HP22" s="23"/>
      <c r="HQ22" s="23"/>
      <c r="HR22" s="24"/>
      <c r="HS22" s="22"/>
      <c r="HT22" s="23"/>
      <c r="HU22" s="23"/>
      <c r="HV22" s="23"/>
      <c r="HW22" s="23"/>
      <c r="HX22" s="23"/>
      <c r="HY22" s="24"/>
      <c r="HZ22" s="22"/>
      <c r="IA22" s="23"/>
      <c r="IB22" s="23"/>
      <c r="IC22" s="23"/>
      <c r="ID22" s="23"/>
      <c r="IE22" s="23"/>
      <c r="IF22" s="24"/>
      <c r="IG22" s="22"/>
      <c r="IH22" s="23"/>
      <c r="II22" s="23"/>
      <c r="IJ22" s="23"/>
      <c r="IK22" s="23"/>
      <c r="IL22" s="23"/>
      <c r="IM22" s="24"/>
      <c r="IN22" s="22"/>
      <c r="IO22" s="23"/>
      <c r="IP22" s="23"/>
      <c r="IQ22" s="23"/>
      <c r="IR22" s="23"/>
      <c r="IS22" s="23"/>
      <c r="IT22" s="24"/>
      <c r="IU22" s="22"/>
      <c r="IV22" s="23"/>
      <c r="IW22" s="23"/>
      <c r="IX22" s="23"/>
      <c r="IY22" s="23"/>
      <c r="IZ22" s="23"/>
      <c r="JA22" s="24"/>
      <c r="JB22" s="22"/>
      <c r="JC22" s="23"/>
      <c r="JD22" s="23"/>
      <c r="JE22" s="23"/>
      <c r="JF22" s="23"/>
      <c r="JG22" s="23"/>
      <c r="JH22" s="24"/>
      <c r="JI22" s="22"/>
      <c r="JJ22" s="23"/>
      <c r="JK22" s="23"/>
      <c r="JL22" s="23"/>
      <c r="JM22" s="23"/>
      <c r="JN22" s="23"/>
      <c r="JO22" s="24"/>
      <c r="JP22" s="22"/>
      <c r="JQ22" s="23"/>
      <c r="JR22" s="23"/>
      <c r="JS22" s="23"/>
      <c r="JT22" s="23"/>
      <c r="JU22" s="23"/>
      <c r="JV22" s="24"/>
      <c r="JW22" s="22"/>
      <c r="JX22" s="23"/>
      <c r="JY22" s="23"/>
      <c r="JZ22" s="23"/>
      <c r="KA22" s="23"/>
      <c r="KB22" s="23"/>
      <c r="KC22" s="24"/>
      <c r="KD22" s="22"/>
      <c r="KE22" s="23"/>
      <c r="KF22" s="23"/>
      <c r="KG22" s="23"/>
      <c r="KH22" s="23"/>
      <c r="KI22" s="23"/>
      <c r="KJ22" s="24"/>
      <c r="KK22" s="22"/>
      <c r="KL22" s="23"/>
      <c r="KM22" s="23"/>
      <c r="KN22" s="23"/>
      <c r="KO22" s="23"/>
      <c r="KP22" s="23"/>
      <c r="KQ22" s="24"/>
      <c r="KR22" s="22"/>
      <c r="KS22" s="23"/>
      <c r="KT22" s="23"/>
      <c r="KU22" s="23"/>
      <c r="KV22" s="23"/>
      <c r="KW22" s="23"/>
      <c r="KX22" s="24"/>
      <c r="KY22" s="22"/>
      <c r="KZ22" s="23"/>
      <c r="LA22" s="23"/>
      <c r="LB22" s="23"/>
      <c r="LC22" s="23"/>
      <c r="LD22" s="23"/>
      <c r="LE22" s="24"/>
      <c r="LF22" s="22"/>
      <c r="LG22" s="23"/>
      <c r="LH22" s="23"/>
      <c r="LI22" s="23"/>
      <c r="LJ22" s="23"/>
      <c r="LK22" s="23"/>
      <c r="LL22" s="24"/>
      <c r="LM22" s="22"/>
      <c r="LN22" s="23"/>
      <c r="LO22" s="23"/>
      <c r="LP22" s="23"/>
      <c r="LQ22" s="23"/>
      <c r="LR22" s="23"/>
      <c r="LS22" s="24"/>
      <c r="LT22" s="22"/>
      <c r="LU22" s="23"/>
      <c r="LV22" s="23"/>
      <c r="LW22" s="23"/>
      <c r="LX22" s="23"/>
      <c r="LY22" s="23"/>
      <c r="LZ22" s="24"/>
      <c r="MA22" s="22"/>
      <c r="MB22" s="23"/>
      <c r="MC22" s="23"/>
      <c r="MD22" s="23"/>
      <c r="ME22" s="23"/>
      <c r="MF22" s="23"/>
      <c r="MG22" s="24"/>
      <c r="MH22" s="22"/>
      <c r="MI22" s="23"/>
      <c r="MJ22" s="23"/>
      <c r="MK22" s="23"/>
      <c r="ML22" s="23"/>
      <c r="MM22" s="23"/>
      <c r="MN22" s="24"/>
      <c r="MO22" s="22"/>
      <c r="MP22" s="23"/>
      <c r="MQ22" s="23"/>
      <c r="MR22" s="23"/>
      <c r="MS22" s="23"/>
      <c r="MT22" s="23"/>
      <c r="MU22" s="24"/>
      <c r="MV22" s="22"/>
      <c r="MW22" s="23"/>
      <c r="MX22" s="23"/>
      <c r="MY22" s="23"/>
      <c r="MZ22" s="23"/>
      <c r="NA22" s="23"/>
      <c r="NB22" s="24"/>
      <c r="NC22" s="22"/>
      <c r="ND22" s="23"/>
      <c r="NE22" s="23"/>
      <c r="NF22" s="23"/>
      <c r="NG22" s="23"/>
      <c r="NH22" s="23"/>
      <c r="NI22" s="24"/>
      <c r="NJ22" s="22"/>
      <c r="NK22" s="23"/>
      <c r="NL22" s="23"/>
      <c r="NM22" s="23"/>
      <c r="NN22" s="23"/>
      <c r="NO22" s="23"/>
      <c r="NP22" s="24"/>
      <c r="NQ22" s="22"/>
      <c r="NR22" s="23"/>
      <c r="NS22" s="23"/>
      <c r="NT22" s="23"/>
      <c r="NU22" s="23"/>
      <c r="NV22" s="23"/>
      <c r="NW22" s="24"/>
    </row>
    <row r="23" spans="1:387" ht="21.75" customHeight="1" thickBot="1" x14ac:dyDescent="0.4">
      <c r="A23" s="59"/>
      <c r="B23" s="49"/>
      <c r="C23" s="50"/>
      <c r="D23" s="51"/>
      <c r="E23" s="52"/>
      <c r="F23" s="53"/>
      <c r="G23" s="54"/>
      <c r="H23" s="53"/>
      <c r="I23" s="43"/>
      <c r="J23" s="44"/>
      <c r="K23" s="35"/>
      <c r="L23" s="45"/>
      <c r="M23" s="38"/>
      <c r="N23" s="44"/>
      <c r="O23" s="35"/>
      <c r="P23" s="36"/>
      <c r="Q23" s="38"/>
      <c r="R23" s="40"/>
      <c r="S23" s="42"/>
      <c r="T23" s="11"/>
      <c r="U23" s="12"/>
      <c r="V23" s="20"/>
      <c r="W23" s="21"/>
      <c r="X23" s="17"/>
      <c r="Y23" s="18"/>
      <c r="Z23" s="18"/>
      <c r="AA23" s="18"/>
      <c r="AB23" s="18"/>
      <c r="AC23" s="18"/>
      <c r="AD23" s="19"/>
      <c r="AE23" s="17"/>
      <c r="AF23" s="18"/>
      <c r="AG23" s="18"/>
      <c r="AH23" s="18"/>
      <c r="AI23" s="18"/>
      <c r="AJ23" s="18"/>
      <c r="AK23" s="19"/>
      <c r="AL23" s="17"/>
      <c r="AM23" s="18"/>
      <c r="AN23" s="18"/>
      <c r="AO23" s="18"/>
      <c r="AP23" s="18"/>
      <c r="AQ23" s="18"/>
      <c r="AR23" s="19"/>
      <c r="AS23" s="17"/>
      <c r="AT23" s="18"/>
      <c r="AU23" s="18"/>
      <c r="AV23" s="18"/>
      <c r="AW23" s="18"/>
      <c r="AX23" s="18"/>
      <c r="AY23" s="19"/>
      <c r="AZ23" s="17"/>
      <c r="BA23" s="18"/>
      <c r="BB23" s="18"/>
      <c r="BC23" s="18"/>
      <c r="BD23" s="18"/>
      <c r="BE23" s="18"/>
      <c r="BF23" s="19"/>
      <c r="BG23" s="17"/>
      <c r="BH23" s="18"/>
      <c r="BI23" s="18"/>
      <c r="BJ23" s="18"/>
      <c r="BK23" s="18"/>
      <c r="BL23" s="18"/>
      <c r="BM23" s="19"/>
      <c r="BN23" s="17"/>
      <c r="BO23" s="18"/>
      <c r="BP23" s="18"/>
      <c r="BQ23" s="18"/>
      <c r="BR23" s="18"/>
      <c r="BS23" s="18"/>
      <c r="BT23" s="19"/>
      <c r="BU23" s="17"/>
      <c r="BV23" s="18"/>
      <c r="BW23" s="18"/>
      <c r="BX23" s="18"/>
      <c r="BY23" s="18"/>
      <c r="BZ23" s="18"/>
      <c r="CA23" s="19"/>
      <c r="CB23" s="17"/>
      <c r="CC23" s="18"/>
      <c r="CD23" s="18"/>
      <c r="CE23" s="18"/>
      <c r="CF23" s="18"/>
      <c r="CG23" s="18"/>
      <c r="CH23" s="19"/>
      <c r="CI23" s="17"/>
      <c r="CJ23" s="18"/>
      <c r="CK23" s="18"/>
      <c r="CL23" s="18"/>
      <c r="CM23" s="18"/>
      <c r="CN23" s="18"/>
      <c r="CO23" s="19"/>
      <c r="CP23" s="17"/>
      <c r="CQ23" s="18"/>
      <c r="CR23" s="18"/>
      <c r="CS23" s="18"/>
      <c r="CT23" s="18"/>
      <c r="CU23" s="18"/>
      <c r="CV23" s="19"/>
      <c r="CW23" s="17"/>
      <c r="CX23" s="18"/>
      <c r="CY23" s="18"/>
      <c r="CZ23" s="18"/>
      <c r="DA23" s="18"/>
      <c r="DB23" s="18"/>
      <c r="DC23" s="19"/>
      <c r="DD23" s="17"/>
      <c r="DE23" s="18"/>
      <c r="DF23" s="18"/>
      <c r="DG23" s="18"/>
      <c r="DH23" s="18"/>
      <c r="DI23" s="18"/>
      <c r="DJ23" s="19"/>
      <c r="DK23" s="17"/>
      <c r="DL23" s="18"/>
      <c r="DM23" s="18"/>
      <c r="DN23" s="18"/>
      <c r="DO23" s="18"/>
      <c r="DP23" s="18"/>
      <c r="DQ23" s="19"/>
      <c r="DR23" s="17"/>
      <c r="DS23" s="18"/>
      <c r="DT23" s="18"/>
      <c r="DU23" s="18"/>
      <c r="DV23" s="18"/>
      <c r="DW23" s="18"/>
      <c r="DX23" s="19"/>
      <c r="DY23" s="17"/>
      <c r="DZ23" s="18"/>
      <c r="EA23" s="18"/>
      <c r="EB23" s="18"/>
      <c r="EC23" s="18"/>
      <c r="ED23" s="18"/>
      <c r="EE23" s="19"/>
      <c r="EF23" s="17"/>
      <c r="EG23" s="18"/>
      <c r="EH23" s="18"/>
      <c r="EI23" s="18"/>
      <c r="EJ23" s="18"/>
      <c r="EK23" s="18"/>
      <c r="EL23" s="19"/>
      <c r="EM23" s="17"/>
      <c r="EN23" s="18"/>
      <c r="EO23" s="18"/>
      <c r="EP23" s="18"/>
      <c r="EQ23" s="18"/>
      <c r="ER23" s="18"/>
      <c r="ES23" s="19"/>
      <c r="ET23" s="17"/>
      <c r="EU23" s="18"/>
      <c r="EV23" s="18"/>
      <c r="EW23" s="18"/>
      <c r="EX23" s="18"/>
      <c r="EY23" s="18"/>
      <c r="EZ23" s="19"/>
      <c r="FA23" s="17"/>
      <c r="FB23" s="18"/>
      <c r="FC23" s="18"/>
      <c r="FD23" s="18"/>
      <c r="FE23" s="18"/>
      <c r="FF23" s="18"/>
      <c r="FG23" s="19"/>
      <c r="FH23" s="17"/>
      <c r="FI23" s="18"/>
      <c r="FJ23" s="18"/>
      <c r="FK23" s="18"/>
      <c r="FL23" s="18"/>
      <c r="FM23" s="18"/>
      <c r="FN23" s="19"/>
      <c r="FO23" s="17"/>
      <c r="FP23" s="18"/>
      <c r="FQ23" s="18"/>
      <c r="FR23" s="18"/>
      <c r="FS23" s="18"/>
      <c r="FT23" s="18"/>
      <c r="FU23" s="19"/>
      <c r="FV23" s="17"/>
      <c r="FW23" s="18"/>
      <c r="FX23" s="18"/>
      <c r="FY23" s="18"/>
      <c r="FZ23" s="18"/>
      <c r="GA23" s="18"/>
      <c r="GB23" s="19"/>
      <c r="GC23" s="17"/>
      <c r="GD23" s="18"/>
      <c r="GE23" s="18"/>
      <c r="GF23" s="18"/>
      <c r="GG23" s="18"/>
      <c r="GH23" s="18"/>
      <c r="GI23" s="19"/>
      <c r="GJ23" s="17"/>
      <c r="GK23" s="18"/>
      <c r="GL23" s="18"/>
      <c r="GM23" s="18"/>
      <c r="GN23" s="18"/>
      <c r="GO23" s="18"/>
      <c r="GP23" s="19"/>
      <c r="GQ23" s="17"/>
      <c r="GR23" s="18"/>
      <c r="GS23" s="18"/>
      <c r="GT23" s="18"/>
      <c r="GU23" s="18"/>
      <c r="GV23" s="18"/>
      <c r="GW23" s="19"/>
      <c r="GX23" s="17"/>
      <c r="GY23" s="18"/>
      <c r="GZ23" s="18"/>
      <c r="HA23" s="18"/>
      <c r="HB23" s="18"/>
      <c r="HC23" s="18"/>
      <c r="HD23" s="19"/>
      <c r="HE23" s="17"/>
      <c r="HF23" s="18"/>
      <c r="HG23" s="18"/>
      <c r="HH23" s="18"/>
      <c r="HI23" s="18"/>
      <c r="HJ23" s="18"/>
      <c r="HK23" s="19"/>
      <c r="HL23" s="17"/>
      <c r="HM23" s="18"/>
      <c r="HN23" s="18"/>
      <c r="HO23" s="18"/>
      <c r="HP23" s="18"/>
      <c r="HQ23" s="18"/>
      <c r="HR23" s="19"/>
      <c r="HS23" s="17"/>
      <c r="HT23" s="18"/>
      <c r="HU23" s="18"/>
      <c r="HV23" s="18"/>
      <c r="HW23" s="18"/>
      <c r="HX23" s="18"/>
      <c r="HY23" s="19"/>
      <c r="HZ23" s="17"/>
      <c r="IA23" s="18"/>
      <c r="IB23" s="18"/>
      <c r="IC23" s="18"/>
      <c r="ID23" s="18"/>
      <c r="IE23" s="18"/>
      <c r="IF23" s="19"/>
      <c r="IG23" s="17"/>
      <c r="IH23" s="18"/>
      <c r="II23" s="18"/>
      <c r="IJ23" s="18"/>
      <c r="IK23" s="18"/>
      <c r="IL23" s="18"/>
      <c r="IM23" s="19"/>
      <c r="IN23" s="17"/>
      <c r="IO23" s="18"/>
      <c r="IP23" s="18"/>
      <c r="IQ23" s="18"/>
      <c r="IR23" s="18"/>
      <c r="IS23" s="18"/>
      <c r="IT23" s="19"/>
      <c r="IU23" s="17"/>
      <c r="IV23" s="18"/>
      <c r="IW23" s="18"/>
      <c r="IX23" s="18"/>
      <c r="IY23" s="18"/>
      <c r="IZ23" s="18"/>
      <c r="JA23" s="19"/>
      <c r="JB23" s="17"/>
      <c r="JC23" s="18"/>
      <c r="JD23" s="18"/>
      <c r="JE23" s="18"/>
      <c r="JF23" s="18"/>
      <c r="JG23" s="18"/>
      <c r="JH23" s="19"/>
      <c r="JI23" s="17"/>
      <c r="JJ23" s="18"/>
      <c r="JK23" s="18"/>
      <c r="JL23" s="18"/>
      <c r="JM23" s="18"/>
      <c r="JN23" s="18"/>
      <c r="JO23" s="19"/>
      <c r="JP23" s="17"/>
      <c r="JQ23" s="18"/>
      <c r="JR23" s="18"/>
      <c r="JS23" s="18"/>
      <c r="JT23" s="18"/>
      <c r="JU23" s="18"/>
      <c r="JV23" s="19"/>
      <c r="JW23" s="17"/>
      <c r="JX23" s="18"/>
      <c r="JY23" s="18"/>
      <c r="JZ23" s="18"/>
      <c r="KA23" s="18"/>
      <c r="KB23" s="18"/>
      <c r="KC23" s="19"/>
      <c r="KD23" s="17"/>
      <c r="KE23" s="18"/>
      <c r="KF23" s="18"/>
      <c r="KG23" s="18"/>
      <c r="KH23" s="18"/>
      <c r="KI23" s="18"/>
      <c r="KJ23" s="19"/>
      <c r="KK23" s="17"/>
      <c r="KL23" s="18"/>
      <c r="KM23" s="18"/>
      <c r="KN23" s="18"/>
      <c r="KO23" s="18"/>
      <c r="KP23" s="18"/>
      <c r="KQ23" s="19"/>
      <c r="KR23" s="17"/>
      <c r="KS23" s="18"/>
      <c r="KT23" s="18"/>
      <c r="KU23" s="18"/>
      <c r="KV23" s="18"/>
      <c r="KW23" s="18"/>
      <c r="KX23" s="19"/>
      <c r="KY23" s="17"/>
      <c r="KZ23" s="18"/>
      <c r="LA23" s="18"/>
      <c r="LB23" s="18"/>
      <c r="LC23" s="18"/>
      <c r="LD23" s="18"/>
      <c r="LE23" s="19"/>
      <c r="LF23" s="17"/>
      <c r="LG23" s="18"/>
      <c r="LH23" s="18"/>
      <c r="LI23" s="18"/>
      <c r="LJ23" s="18"/>
      <c r="LK23" s="18"/>
      <c r="LL23" s="19"/>
      <c r="LM23" s="17"/>
      <c r="LN23" s="18"/>
      <c r="LO23" s="18"/>
      <c r="LP23" s="18"/>
      <c r="LQ23" s="18"/>
      <c r="LR23" s="18"/>
      <c r="LS23" s="19"/>
      <c r="LT23" s="17"/>
      <c r="LU23" s="18"/>
      <c r="LV23" s="18"/>
      <c r="LW23" s="18"/>
      <c r="LX23" s="18"/>
      <c r="LY23" s="18"/>
      <c r="LZ23" s="19"/>
      <c r="MA23" s="17"/>
      <c r="MB23" s="18"/>
      <c r="MC23" s="18"/>
      <c r="MD23" s="18"/>
      <c r="ME23" s="18"/>
      <c r="MF23" s="18"/>
      <c r="MG23" s="19"/>
      <c r="MH23" s="17"/>
      <c r="MI23" s="18"/>
      <c r="MJ23" s="18"/>
      <c r="MK23" s="18"/>
      <c r="ML23" s="18"/>
      <c r="MM23" s="18"/>
      <c r="MN23" s="19"/>
      <c r="MO23" s="17"/>
      <c r="MP23" s="18"/>
      <c r="MQ23" s="18"/>
      <c r="MR23" s="18"/>
      <c r="MS23" s="18"/>
      <c r="MT23" s="18"/>
      <c r="MU23" s="19"/>
      <c r="MV23" s="17"/>
      <c r="MW23" s="18"/>
      <c r="MX23" s="18"/>
      <c r="MY23" s="18"/>
      <c r="MZ23" s="18"/>
      <c r="NA23" s="18"/>
      <c r="NB23" s="19"/>
      <c r="NC23" s="17"/>
      <c r="ND23" s="18"/>
      <c r="NE23" s="18"/>
      <c r="NF23" s="18"/>
      <c r="NG23" s="18"/>
      <c r="NH23" s="18"/>
      <c r="NI23" s="19"/>
      <c r="NJ23" s="17"/>
      <c r="NK23" s="18"/>
      <c r="NL23" s="18"/>
      <c r="NM23" s="18"/>
      <c r="NN23" s="18"/>
      <c r="NO23" s="18"/>
      <c r="NP23" s="19"/>
      <c r="NQ23" s="17"/>
      <c r="NR23" s="18"/>
      <c r="NS23" s="18"/>
      <c r="NT23" s="18"/>
      <c r="NU23" s="18"/>
      <c r="NV23" s="18"/>
      <c r="NW23" s="19"/>
    </row>
    <row r="24" spans="1:387" ht="24" customHeight="1" thickBot="1" x14ac:dyDescent="0.4">
      <c r="A24" s="46"/>
      <c r="B24" s="49"/>
      <c r="C24" s="50"/>
      <c r="D24" s="51"/>
      <c r="E24" s="52"/>
      <c r="F24" s="53"/>
      <c r="G24" s="54"/>
      <c r="H24" s="53"/>
      <c r="I24" s="43"/>
      <c r="J24" s="44"/>
      <c r="K24" s="35"/>
      <c r="L24" s="45"/>
      <c r="M24" s="37"/>
      <c r="N24" s="44"/>
      <c r="O24" s="35"/>
      <c r="P24" s="36"/>
      <c r="Q24" s="37"/>
      <c r="R24" s="39"/>
      <c r="S24" s="41"/>
      <c r="T24" s="15"/>
      <c r="U24" s="16"/>
      <c r="V24" s="30"/>
      <c r="W24" s="31"/>
      <c r="X24" s="32"/>
      <c r="Y24" s="33"/>
      <c r="Z24" s="33"/>
      <c r="AA24" s="33"/>
      <c r="AB24" s="33"/>
      <c r="AC24" s="33"/>
      <c r="AD24" s="34"/>
      <c r="AE24" s="25"/>
      <c r="AF24" s="26"/>
      <c r="AG24" s="26"/>
      <c r="AH24" s="26"/>
      <c r="AI24" s="26"/>
      <c r="AJ24" s="26"/>
      <c r="AK24" s="27"/>
      <c r="AL24" s="25"/>
      <c r="AM24" s="26"/>
      <c r="AN24" s="26"/>
      <c r="AO24" s="26"/>
      <c r="AP24" s="26"/>
      <c r="AQ24" s="26"/>
      <c r="AR24" s="27"/>
      <c r="AS24" s="25"/>
      <c r="AT24" s="26"/>
      <c r="AU24" s="26"/>
      <c r="AV24" s="26"/>
      <c r="AW24" s="26"/>
      <c r="AX24" s="26"/>
      <c r="AY24" s="27"/>
      <c r="AZ24" s="25"/>
      <c r="BA24" s="26"/>
      <c r="BB24" s="26"/>
      <c r="BC24" s="26"/>
      <c r="BD24" s="26"/>
      <c r="BE24" s="26"/>
      <c r="BF24" s="27"/>
      <c r="BG24" s="25"/>
      <c r="BH24" s="26"/>
      <c r="BI24" s="26"/>
      <c r="BJ24" s="26"/>
      <c r="BK24" s="26"/>
      <c r="BL24" s="26"/>
      <c r="BM24" s="27"/>
      <c r="BN24" s="25"/>
      <c r="BO24" s="26"/>
      <c r="BP24" s="26"/>
      <c r="BQ24" s="26"/>
      <c r="BR24" s="26"/>
      <c r="BS24" s="26"/>
      <c r="BT24" s="27"/>
      <c r="BU24" s="25"/>
      <c r="BV24" s="26"/>
      <c r="BW24" s="26"/>
      <c r="BX24" s="26"/>
      <c r="BY24" s="26"/>
      <c r="BZ24" s="26"/>
      <c r="CA24" s="27"/>
      <c r="CB24" s="25"/>
      <c r="CC24" s="26"/>
      <c r="CD24" s="26"/>
      <c r="CE24" s="26"/>
      <c r="CF24" s="26"/>
      <c r="CG24" s="26"/>
      <c r="CH24" s="27"/>
      <c r="CI24" s="25"/>
      <c r="CJ24" s="26"/>
      <c r="CK24" s="26"/>
      <c r="CL24" s="26"/>
      <c r="CM24" s="26"/>
      <c r="CN24" s="26"/>
      <c r="CO24" s="27"/>
      <c r="CP24" s="25"/>
      <c r="CQ24" s="26"/>
      <c r="CR24" s="26"/>
      <c r="CS24" s="26"/>
      <c r="CT24" s="26"/>
      <c r="CU24" s="26"/>
      <c r="CV24" s="27"/>
      <c r="CW24" s="25"/>
      <c r="CX24" s="26"/>
      <c r="CY24" s="26"/>
      <c r="CZ24" s="26"/>
      <c r="DA24" s="26"/>
      <c r="DB24" s="26"/>
      <c r="DC24" s="27"/>
      <c r="DD24" s="25"/>
      <c r="DE24" s="26"/>
      <c r="DF24" s="26"/>
      <c r="DG24" s="26"/>
      <c r="DH24" s="26"/>
      <c r="DI24" s="26"/>
      <c r="DJ24" s="27"/>
      <c r="DK24" s="25"/>
      <c r="DL24" s="26"/>
      <c r="DM24" s="26"/>
      <c r="DN24" s="26"/>
      <c r="DO24" s="26"/>
      <c r="DP24" s="26"/>
      <c r="DQ24" s="27"/>
      <c r="DR24" s="25"/>
      <c r="DS24" s="26"/>
      <c r="DT24" s="26"/>
      <c r="DU24" s="26"/>
      <c r="DV24" s="26"/>
      <c r="DW24" s="26"/>
      <c r="DX24" s="27"/>
      <c r="DY24" s="25"/>
      <c r="DZ24" s="26"/>
      <c r="EA24" s="26"/>
      <c r="EB24" s="26"/>
      <c r="EC24" s="26"/>
      <c r="ED24" s="26"/>
      <c r="EE24" s="27"/>
      <c r="EF24" s="25"/>
      <c r="EG24" s="26"/>
      <c r="EH24" s="26"/>
      <c r="EI24" s="26"/>
      <c r="EJ24" s="26"/>
      <c r="EK24" s="26"/>
      <c r="EL24" s="27"/>
      <c r="EM24" s="25"/>
      <c r="EN24" s="26"/>
      <c r="EO24" s="26"/>
      <c r="EP24" s="26"/>
      <c r="EQ24" s="26"/>
      <c r="ER24" s="26"/>
      <c r="ES24" s="27"/>
      <c r="ET24" s="25"/>
      <c r="EU24" s="26"/>
      <c r="EV24" s="26"/>
      <c r="EW24" s="26"/>
      <c r="EX24" s="26"/>
      <c r="EY24" s="26"/>
      <c r="EZ24" s="27"/>
      <c r="FA24" s="25"/>
      <c r="FB24" s="26"/>
      <c r="FC24" s="26"/>
      <c r="FD24" s="26"/>
      <c r="FE24" s="26"/>
      <c r="FF24" s="26"/>
      <c r="FG24" s="27"/>
      <c r="FH24" s="25"/>
      <c r="FI24" s="26"/>
      <c r="FJ24" s="26"/>
      <c r="FK24" s="26"/>
      <c r="FL24" s="26"/>
      <c r="FM24" s="26"/>
      <c r="FN24" s="27"/>
      <c r="FO24" s="25"/>
      <c r="FP24" s="26"/>
      <c r="FQ24" s="26"/>
      <c r="FR24" s="26"/>
      <c r="FS24" s="26"/>
      <c r="FT24" s="26"/>
      <c r="FU24" s="27"/>
      <c r="FV24" s="25"/>
      <c r="FW24" s="26"/>
      <c r="FX24" s="26"/>
      <c r="FY24" s="26"/>
      <c r="FZ24" s="26"/>
      <c r="GA24" s="26"/>
      <c r="GB24" s="27"/>
      <c r="GC24" s="25"/>
      <c r="GD24" s="26"/>
      <c r="GE24" s="26"/>
      <c r="GF24" s="26"/>
      <c r="GG24" s="26"/>
      <c r="GH24" s="26"/>
      <c r="GI24" s="27"/>
      <c r="GJ24" s="25"/>
      <c r="GK24" s="26"/>
      <c r="GL24" s="26"/>
      <c r="GM24" s="26"/>
      <c r="GN24" s="26"/>
      <c r="GO24" s="26"/>
      <c r="GP24" s="27"/>
      <c r="GQ24" s="25"/>
      <c r="GR24" s="26"/>
      <c r="GS24" s="26"/>
      <c r="GT24" s="26"/>
      <c r="GU24" s="26"/>
      <c r="GV24" s="26"/>
      <c r="GW24" s="27"/>
      <c r="GX24" s="25"/>
      <c r="GY24" s="26"/>
      <c r="GZ24" s="26"/>
      <c r="HA24" s="26"/>
      <c r="HB24" s="26"/>
      <c r="HC24" s="26"/>
      <c r="HD24" s="27"/>
      <c r="HE24" s="25"/>
      <c r="HF24" s="26"/>
      <c r="HG24" s="26"/>
      <c r="HH24" s="26"/>
      <c r="HI24" s="26"/>
      <c r="HJ24" s="26"/>
      <c r="HK24" s="27"/>
      <c r="HL24" s="25"/>
      <c r="HM24" s="26"/>
      <c r="HN24" s="26"/>
      <c r="HO24" s="26"/>
      <c r="HP24" s="26"/>
      <c r="HQ24" s="26"/>
      <c r="HR24" s="27"/>
      <c r="HS24" s="25"/>
      <c r="HT24" s="26"/>
      <c r="HU24" s="26"/>
      <c r="HV24" s="26"/>
      <c r="HW24" s="26"/>
      <c r="HX24" s="26"/>
      <c r="HY24" s="27"/>
      <c r="HZ24" s="25"/>
      <c r="IA24" s="26"/>
      <c r="IB24" s="26"/>
      <c r="IC24" s="26"/>
      <c r="ID24" s="26"/>
      <c r="IE24" s="26"/>
      <c r="IF24" s="27"/>
      <c r="IG24" s="25"/>
      <c r="IH24" s="26"/>
      <c r="II24" s="26"/>
      <c r="IJ24" s="26"/>
      <c r="IK24" s="26"/>
      <c r="IL24" s="26"/>
      <c r="IM24" s="27"/>
      <c r="IN24" s="25"/>
      <c r="IO24" s="26"/>
      <c r="IP24" s="26"/>
      <c r="IQ24" s="26"/>
      <c r="IR24" s="26"/>
      <c r="IS24" s="26"/>
      <c r="IT24" s="27"/>
      <c r="IU24" s="25"/>
      <c r="IV24" s="26"/>
      <c r="IW24" s="26"/>
      <c r="IX24" s="26"/>
      <c r="IY24" s="26"/>
      <c r="IZ24" s="26"/>
      <c r="JA24" s="27"/>
      <c r="JB24" s="25"/>
      <c r="JC24" s="26"/>
      <c r="JD24" s="26"/>
      <c r="JE24" s="26"/>
      <c r="JF24" s="26"/>
      <c r="JG24" s="26"/>
      <c r="JH24" s="27"/>
      <c r="JI24" s="25"/>
      <c r="JJ24" s="26"/>
      <c r="JK24" s="26"/>
      <c r="JL24" s="26"/>
      <c r="JM24" s="26"/>
      <c r="JN24" s="26"/>
      <c r="JO24" s="27"/>
      <c r="JP24" s="25"/>
      <c r="JQ24" s="26"/>
      <c r="JR24" s="26"/>
      <c r="JS24" s="26"/>
      <c r="JT24" s="26"/>
      <c r="JU24" s="26"/>
      <c r="JV24" s="27"/>
      <c r="JW24" s="25"/>
      <c r="JX24" s="26"/>
      <c r="JY24" s="26"/>
      <c r="JZ24" s="26"/>
      <c r="KA24" s="26"/>
      <c r="KB24" s="26"/>
      <c r="KC24" s="27"/>
      <c r="KD24" s="25"/>
      <c r="KE24" s="26"/>
      <c r="KF24" s="26"/>
      <c r="KG24" s="26"/>
      <c r="KH24" s="26"/>
      <c r="KI24" s="26"/>
      <c r="KJ24" s="27"/>
      <c r="KK24" s="25"/>
      <c r="KL24" s="26"/>
      <c r="KM24" s="26"/>
      <c r="KN24" s="26"/>
      <c r="KO24" s="26"/>
      <c r="KP24" s="26"/>
      <c r="KQ24" s="27"/>
      <c r="KR24" s="25"/>
      <c r="KS24" s="26"/>
      <c r="KT24" s="26"/>
      <c r="KU24" s="26"/>
      <c r="KV24" s="26"/>
      <c r="KW24" s="26"/>
      <c r="KX24" s="27"/>
      <c r="KY24" s="25"/>
      <c r="KZ24" s="26"/>
      <c r="LA24" s="26"/>
      <c r="LB24" s="26"/>
      <c r="LC24" s="26"/>
      <c r="LD24" s="26"/>
      <c r="LE24" s="27"/>
      <c r="LF24" s="25"/>
      <c r="LG24" s="26"/>
      <c r="LH24" s="26"/>
      <c r="LI24" s="26"/>
      <c r="LJ24" s="26"/>
      <c r="LK24" s="26"/>
      <c r="LL24" s="27"/>
      <c r="LM24" s="25"/>
      <c r="LN24" s="26"/>
      <c r="LO24" s="26"/>
      <c r="LP24" s="26"/>
      <c r="LQ24" s="26"/>
      <c r="LR24" s="26"/>
      <c r="LS24" s="27"/>
      <c r="LT24" s="25"/>
      <c r="LU24" s="26"/>
      <c r="LV24" s="26"/>
      <c r="LW24" s="26"/>
      <c r="LX24" s="26"/>
      <c r="LY24" s="26"/>
      <c r="LZ24" s="27"/>
      <c r="MA24" s="25"/>
      <c r="MB24" s="26"/>
      <c r="MC24" s="26"/>
      <c r="MD24" s="26"/>
      <c r="ME24" s="26"/>
      <c r="MF24" s="26"/>
      <c r="MG24" s="27"/>
      <c r="MH24" s="25"/>
      <c r="MI24" s="26"/>
      <c r="MJ24" s="26"/>
      <c r="MK24" s="26"/>
      <c r="ML24" s="26"/>
      <c r="MM24" s="26"/>
      <c r="MN24" s="27"/>
      <c r="MO24" s="25"/>
      <c r="MP24" s="26"/>
      <c r="MQ24" s="26"/>
      <c r="MR24" s="26"/>
      <c r="MS24" s="26"/>
      <c r="MT24" s="26"/>
      <c r="MU24" s="27"/>
      <c r="MV24" s="25"/>
      <c r="MW24" s="26"/>
      <c r="MX24" s="26"/>
      <c r="MY24" s="26"/>
      <c r="MZ24" s="26"/>
      <c r="NA24" s="26"/>
      <c r="NB24" s="27"/>
      <c r="NC24" s="25"/>
      <c r="ND24" s="26"/>
      <c r="NE24" s="26"/>
      <c r="NF24" s="26"/>
      <c r="NG24" s="26"/>
      <c r="NH24" s="26"/>
      <c r="NI24" s="27"/>
      <c r="NJ24" s="25"/>
      <c r="NK24" s="26"/>
      <c r="NL24" s="26"/>
      <c r="NM24" s="26"/>
      <c r="NN24" s="26"/>
      <c r="NO24" s="26"/>
      <c r="NP24" s="27"/>
      <c r="NQ24" s="25"/>
      <c r="NR24" s="26"/>
      <c r="NS24" s="26"/>
      <c r="NT24" s="26"/>
      <c r="NU24" s="26"/>
      <c r="NV24" s="26"/>
      <c r="NW24" s="27"/>
    </row>
    <row r="25" spans="1:387" ht="21.75" customHeight="1" thickBot="1" x14ac:dyDescent="0.4">
      <c r="A25" s="47"/>
      <c r="B25" s="49"/>
      <c r="C25" s="50"/>
      <c r="D25" s="51"/>
      <c r="E25" s="52"/>
      <c r="F25" s="53"/>
      <c r="G25" s="54"/>
      <c r="H25" s="53"/>
      <c r="I25" s="43"/>
      <c r="J25" s="44"/>
      <c r="K25" s="35"/>
      <c r="L25" s="45"/>
      <c r="M25" s="38"/>
      <c r="N25" s="44"/>
      <c r="O25" s="35"/>
      <c r="P25" s="36"/>
      <c r="Q25" s="38"/>
      <c r="R25" s="40"/>
      <c r="S25" s="42"/>
      <c r="T25" s="13"/>
      <c r="U25" s="14"/>
      <c r="V25" s="28"/>
      <c r="W25" s="29"/>
      <c r="X25" s="22"/>
      <c r="Y25" s="23"/>
      <c r="Z25" s="23"/>
      <c r="AA25" s="23"/>
      <c r="AB25" s="23"/>
      <c r="AC25" s="23"/>
      <c r="AD25" s="24"/>
      <c r="AE25" s="22"/>
      <c r="AF25" s="23"/>
      <c r="AG25" s="23"/>
      <c r="AH25" s="23"/>
      <c r="AI25" s="23"/>
      <c r="AJ25" s="23"/>
      <c r="AK25" s="24"/>
      <c r="AL25" s="22"/>
      <c r="AM25" s="23"/>
      <c r="AN25" s="23"/>
      <c r="AO25" s="23"/>
      <c r="AP25" s="23"/>
      <c r="AQ25" s="23"/>
      <c r="AR25" s="24"/>
      <c r="AS25" s="22"/>
      <c r="AT25" s="23"/>
      <c r="AU25" s="23"/>
      <c r="AV25" s="23"/>
      <c r="AW25" s="23"/>
      <c r="AX25" s="23"/>
      <c r="AY25" s="24"/>
      <c r="AZ25" s="22"/>
      <c r="BA25" s="23"/>
      <c r="BB25" s="23"/>
      <c r="BC25" s="23"/>
      <c r="BD25" s="23"/>
      <c r="BE25" s="23"/>
      <c r="BF25" s="24"/>
      <c r="BG25" s="22"/>
      <c r="BH25" s="23"/>
      <c r="BI25" s="23"/>
      <c r="BJ25" s="23"/>
      <c r="BK25" s="23"/>
      <c r="BL25" s="23"/>
      <c r="BM25" s="24"/>
      <c r="BN25" s="22"/>
      <c r="BO25" s="23"/>
      <c r="BP25" s="23"/>
      <c r="BQ25" s="23"/>
      <c r="BR25" s="23"/>
      <c r="BS25" s="23"/>
      <c r="BT25" s="24"/>
      <c r="BU25" s="22"/>
      <c r="BV25" s="23"/>
      <c r="BW25" s="23"/>
      <c r="BX25" s="23"/>
      <c r="BY25" s="23"/>
      <c r="BZ25" s="23"/>
      <c r="CA25" s="24"/>
      <c r="CB25" s="22"/>
      <c r="CC25" s="23"/>
      <c r="CD25" s="23"/>
      <c r="CE25" s="23"/>
      <c r="CF25" s="23"/>
      <c r="CG25" s="23"/>
      <c r="CH25" s="24"/>
      <c r="CI25" s="22"/>
      <c r="CJ25" s="23"/>
      <c r="CK25" s="23"/>
      <c r="CL25" s="23"/>
      <c r="CM25" s="23"/>
      <c r="CN25" s="23"/>
      <c r="CO25" s="24"/>
      <c r="CP25" s="22"/>
      <c r="CQ25" s="23"/>
      <c r="CR25" s="23"/>
      <c r="CS25" s="23"/>
      <c r="CT25" s="23"/>
      <c r="CU25" s="23"/>
      <c r="CV25" s="24"/>
      <c r="CW25" s="22"/>
      <c r="CX25" s="23"/>
      <c r="CY25" s="23"/>
      <c r="CZ25" s="23"/>
      <c r="DA25" s="23"/>
      <c r="DB25" s="23"/>
      <c r="DC25" s="24"/>
      <c r="DD25" s="22"/>
      <c r="DE25" s="23"/>
      <c r="DF25" s="23"/>
      <c r="DG25" s="23"/>
      <c r="DH25" s="23"/>
      <c r="DI25" s="23"/>
      <c r="DJ25" s="24"/>
      <c r="DK25" s="22"/>
      <c r="DL25" s="23"/>
      <c r="DM25" s="23"/>
      <c r="DN25" s="23"/>
      <c r="DO25" s="23"/>
      <c r="DP25" s="23"/>
      <c r="DQ25" s="24"/>
      <c r="DR25" s="22"/>
      <c r="DS25" s="23"/>
      <c r="DT25" s="23"/>
      <c r="DU25" s="23"/>
      <c r="DV25" s="23"/>
      <c r="DW25" s="23"/>
      <c r="DX25" s="24"/>
      <c r="DY25" s="22"/>
      <c r="DZ25" s="23"/>
      <c r="EA25" s="23"/>
      <c r="EB25" s="23"/>
      <c r="EC25" s="23"/>
      <c r="ED25" s="23"/>
      <c r="EE25" s="24"/>
      <c r="EF25" s="22"/>
      <c r="EG25" s="23"/>
      <c r="EH25" s="23"/>
      <c r="EI25" s="23"/>
      <c r="EJ25" s="23"/>
      <c r="EK25" s="23"/>
      <c r="EL25" s="24"/>
      <c r="EM25" s="22"/>
      <c r="EN25" s="23"/>
      <c r="EO25" s="23"/>
      <c r="EP25" s="23"/>
      <c r="EQ25" s="23"/>
      <c r="ER25" s="23"/>
      <c r="ES25" s="24"/>
      <c r="ET25" s="22"/>
      <c r="EU25" s="23"/>
      <c r="EV25" s="23"/>
      <c r="EW25" s="23"/>
      <c r="EX25" s="23"/>
      <c r="EY25" s="23"/>
      <c r="EZ25" s="24"/>
      <c r="FA25" s="22"/>
      <c r="FB25" s="23"/>
      <c r="FC25" s="23"/>
      <c r="FD25" s="23"/>
      <c r="FE25" s="23"/>
      <c r="FF25" s="23"/>
      <c r="FG25" s="24"/>
      <c r="FH25" s="22"/>
      <c r="FI25" s="23"/>
      <c r="FJ25" s="23"/>
      <c r="FK25" s="23"/>
      <c r="FL25" s="23"/>
      <c r="FM25" s="23"/>
      <c r="FN25" s="24"/>
      <c r="FO25" s="22"/>
      <c r="FP25" s="23"/>
      <c r="FQ25" s="23"/>
      <c r="FR25" s="23"/>
      <c r="FS25" s="23"/>
      <c r="FT25" s="23"/>
      <c r="FU25" s="24"/>
      <c r="FV25" s="22"/>
      <c r="FW25" s="23"/>
      <c r="FX25" s="23"/>
      <c r="FY25" s="23"/>
      <c r="FZ25" s="23"/>
      <c r="GA25" s="23"/>
      <c r="GB25" s="24"/>
      <c r="GC25" s="22"/>
      <c r="GD25" s="23"/>
      <c r="GE25" s="23"/>
      <c r="GF25" s="23"/>
      <c r="GG25" s="23"/>
      <c r="GH25" s="23"/>
      <c r="GI25" s="24"/>
      <c r="GJ25" s="22"/>
      <c r="GK25" s="23"/>
      <c r="GL25" s="23"/>
      <c r="GM25" s="23"/>
      <c r="GN25" s="23"/>
      <c r="GO25" s="23"/>
      <c r="GP25" s="24"/>
      <c r="GQ25" s="22"/>
      <c r="GR25" s="23"/>
      <c r="GS25" s="23"/>
      <c r="GT25" s="23"/>
      <c r="GU25" s="23"/>
      <c r="GV25" s="23"/>
      <c r="GW25" s="24"/>
      <c r="GX25" s="22"/>
      <c r="GY25" s="23"/>
      <c r="GZ25" s="23"/>
      <c r="HA25" s="23"/>
      <c r="HB25" s="23"/>
      <c r="HC25" s="23"/>
      <c r="HD25" s="24"/>
      <c r="HE25" s="22"/>
      <c r="HF25" s="23"/>
      <c r="HG25" s="23"/>
      <c r="HH25" s="23"/>
      <c r="HI25" s="23"/>
      <c r="HJ25" s="23"/>
      <c r="HK25" s="24"/>
      <c r="HL25" s="22"/>
      <c r="HM25" s="23"/>
      <c r="HN25" s="23"/>
      <c r="HO25" s="23"/>
      <c r="HP25" s="23"/>
      <c r="HQ25" s="23"/>
      <c r="HR25" s="24"/>
      <c r="HS25" s="22"/>
      <c r="HT25" s="23"/>
      <c r="HU25" s="23"/>
      <c r="HV25" s="23"/>
      <c r="HW25" s="23"/>
      <c r="HX25" s="23"/>
      <c r="HY25" s="24"/>
      <c r="HZ25" s="22"/>
      <c r="IA25" s="23"/>
      <c r="IB25" s="23"/>
      <c r="IC25" s="23"/>
      <c r="ID25" s="23"/>
      <c r="IE25" s="23"/>
      <c r="IF25" s="24"/>
      <c r="IG25" s="22"/>
      <c r="IH25" s="23"/>
      <c r="II25" s="23"/>
      <c r="IJ25" s="23"/>
      <c r="IK25" s="23"/>
      <c r="IL25" s="23"/>
      <c r="IM25" s="24"/>
      <c r="IN25" s="22"/>
      <c r="IO25" s="23"/>
      <c r="IP25" s="23"/>
      <c r="IQ25" s="23"/>
      <c r="IR25" s="23"/>
      <c r="IS25" s="23"/>
      <c r="IT25" s="24"/>
      <c r="IU25" s="22"/>
      <c r="IV25" s="23"/>
      <c r="IW25" s="23"/>
      <c r="IX25" s="23"/>
      <c r="IY25" s="23"/>
      <c r="IZ25" s="23"/>
      <c r="JA25" s="24"/>
      <c r="JB25" s="22"/>
      <c r="JC25" s="23"/>
      <c r="JD25" s="23"/>
      <c r="JE25" s="23"/>
      <c r="JF25" s="23"/>
      <c r="JG25" s="23"/>
      <c r="JH25" s="24"/>
      <c r="JI25" s="22"/>
      <c r="JJ25" s="23"/>
      <c r="JK25" s="23"/>
      <c r="JL25" s="23"/>
      <c r="JM25" s="23"/>
      <c r="JN25" s="23"/>
      <c r="JO25" s="24"/>
      <c r="JP25" s="22"/>
      <c r="JQ25" s="23"/>
      <c r="JR25" s="23"/>
      <c r="JS25" s="23"/>
      <c r="JT25" s="23"/>
      <c r="JU25" s="23"/>
      <c r="JV25" s="24"/>
      <c r="JW25" s="22"/>
      <c r="JX25" s="23"/>
      <c r="JY25" s="23"/>
      <c r="JZ25" s="23"/>
      <c r="KA25" s="23"/>
      <c r="KB25" s="23"/>
      <c r="KC25" s="24"/>
      <c r="KD25" s="22"/>
      <c r="KE25" s="23"/>
      <c r="KF25" s="23"/>
      <c r="KG25" s="23"/>
      <c r="KH25" s="23"/>
      <c r="KI25" s="23"/>
      <c r="KJ25" s="24"/>
      <c r="KK25" s="22"/>
      <c r="KL25" s="23"/>
      <c r="KM25" s="23"/>
      <c r="KN25" s="23"/>
      <c r="KO25" s="23"/>
      <c r="KP25" s="23"/>
      <c r="KQ25" s="24"/>
      <c r="KR25" s="22"/>
      <c r="KS25" s="23"/>
      <c r="KT25" s="23"/>
      <c r="KU25" s="23"/>
      <c r="KV25" s="23"/>
      <c r="KW25" s="23"/>
      <c r="KX25" s="24"/>
      <c r="KY25" s="22"/>
      <c r="KZ25" s="23"/>
      <c r="LA25" s="23"/>
      <c r="LB25" s="23"/>
      <c r="LC25" s="23"/>
      <c r="LD25" s="23"/>
      <c r="LE25" s="24"/>
      <c r="LF25" s="22"/>
      <c r="LG25" s="23"/>
      <c r="LH25" s="23"/>
      <c r="LI25" s="23"/>
      <c r="LJ25" s="23"/>
      <c r="LK25" s="23"/>
      <c r="LL25" s="24"/>
      <c r="LM25" s="22"/>
      <c r="LN25" s="23"/>
      <c r="LO25" s="23"/>
      <c r="LP25" s="23"/>
      <c r="LQ25" s="23"/>
      <c r="LR25" s="23"/>
      <c r="LS25" s="24"/>
      <c r="LT25" s="22"/>
      <c r="LU25" s="23"/>
      <c r="LV25" s="23"/>
      <c r="LW25" s="23"/>
      <c r="LX25" s="23"/>
      <c r="LY25" s="23"/>
      <c r="LZ25" s="24"/>
      <c r="MA25" s="22"/>
      <c r="MB25" s="23"/>
      <c r="MC25" s="23"/>
      <c r="MD25" s="23"/>
      <c r="ME25" s="23"/>
      <c r="MF25" s="23"/>
      <c r="MG25" s="24"/>
      <c r="MH25" s="22"/>
      <c r="MI25" s="23"/>
      <c r="MJ25" s="23"/>
      <c r="MK25" s="23"/>
      <c r="ML25" s="23"/>
      <c r="MM25" s="23"/>
      <c r="MN25" s="24"/>
      <c r="MO25" s="22"/>
      <c r="MP25" s="23"/>
      <c r="MQ25" s="23"/>
      <c r="MR25" s="23"/>
      <c r="MS25" s="23"/>
      <c r="MT25" s="23"/>
      <c r="MU25" s="24"/>
      <c r="MV25" s="22"/>
      <c r="MW25" s="23"/>
      <c r="MX25" s="23"/>
      <c r="MY25" s="23"/>
      <c r="MZ25" s="23"/>
      <c r="NA25" s="23"/>
      <c r="NB25" s="24"/>
      <c r="NC25" s="22"/>
      <c r="ND25" s="23"/>
      <c r="NE25" s="23"/>
      <c r="NF25" s="23"/>
      <c r="NG25" s="23"/>
      <c r="NH25" s="23"/>
      <c r="NI25" s="24"/>
      <c r="NJ25" s="22"/>
      <c r="NK25" s="23"/>
      <c r="NL25" s="23"/>
      <c r="NM25" s="23"/>
      <c r="NN25" s="23"/>
      <c r="NO25" s="23"/>
      <c r="NP25" s="24"/>
      <c r="NQ25" s="22"/>
      <c r="NR25" s="23"/>
      <c r="NS25" s="23"/>
      <c r="NT25" s="23"/>
      <c r="NU25" s="23"/>
      <c r="NV25" s="23"/>
      <c r="NW25" s="24"/>
    </row>
    <row r="26" spans="1:387" ht="21.75" customHeight="1" thickBot="1" x14ac:dyDescent="0.4">
      <c r="A26" s="48"/>
      <c r="B26" s="49"/>
      <c r="C26" s="50"/>
      <c r="D26" s="51"/>
      <c r="E26" s="52"/>
      <c r="F26" s="53"/>
      <c r="G26" s="54"/>
      <c r="H26" s="53"/>
      <c r="I26" s="43"/>
      <c r="J26" s="44"/>
      <c r="K26" s="35"/>
      <c r="L26" s="45"/>
      <c r="M26" s="38"/>
      <c r="N26" s="44"/>
      <c r="O26" s="35"/>
      <c r="P26" s="36"/>
      <c r="Q26" s="38"/>
      <c r="R26" s="40"/>
      <c r="S26" s="42"/>
      <c r="T26" s="11"/>
      <c r="U26" s="12"/>
      <c r="V26" s="20"/>
      <c r="W26" s="21"/>
      <c r="X26" s="17"/>
      <c r="Y26" s="18"/>
      <c r="Z26" s="18"/>
      <c r="AA26" s="18"/>
      <c r="AB26" s="18"/>
      <c r="AC26" s="18"/>
      <c r="AD26" s="19"/>
      <c r="AE26" s="17"/>
      <c r="AF26" s="18"/>
      <c r="AG26" s="18"/>
      <c r="AH26" s="18"/>
      <c r="AI26" s="18"/>
      <c r="AJ26" s="18"/>
      <c r="AK26" s="19"/>
      <c r="AL26" s="17"/>
      <c r="AM26" s="18"/>
      <c r="AN26" s="18"/>
      <c r="AO26" s="18"/>
      <c r="AP26" s="18"/>
      <c r="AQ26" s="18"/>
      <c r="AR26" s="19"/>
      <c r="AS26" s="17"/>
      <c r="AT26" s="18"/>
      <c r="AU26" s="18"/>
      <c r="AV26" s="18"/>
      <c r="AW26" s="18"/>
      <c r="AX26" s="18"/>
      <c r="AY26" s="19"/>
      <c r="AZ26" s="17"/>
      <c r="BA26" s="18"/>
      <c r="BB26" s="18"/>
      <c r="BC26" s="18"/>
      <c r="BD26" s="18"/>
      <c r="BE26" s="18"/>
      <c r="BF26" s="19"/>
      <c r="BG26" s="17"/>
      <c r="BH26" s="18"/>
      <c r="BI26" s="18"/>
      <c r="BJ26" s="18"/>
      <c r="BK26" s="18"/>
      <c r="BL26" s="18"/>
      <c r="BM26" s="19"/>
      <c r="BN26" s="17"/>
      <c r="BO26" s="18"/>
      <c r="BP26" s="18"/>
      <c r="BQ26" s="18"/>
      <c r="BR26" s="18"/>
      <c r="BS26" s="18"/>
      <c r="BT26" s="19"/>
      <c r="BU26" s="17"/>
      <c r="BV26" s="18"/>
      <c r="BW26" s="18"/>
      <c r="BX26" s="18"/>
      <c r="BY26" s="18"/>
      <c r="BZ26" s="18"/>
      <c r="CA26" s="19"/>
      <c r="CB26" s="17"/>
      <c r="CC26" s="18"/>
      <c r="CD26" s="18"/>
      <c r="CE26" s="18"/>
      <c r="CF26" s="18"/>
      <c r="CG26" s="18"/>
      <c r="CH26" s="19"/>
      <c r="CI26" s="17"/>
      <c r="CJ26" s="18"/>
      <c r="CK26" s="18"/>
      <c r="CL26" s="18"/>
      <c r="CM26" s="18"/>
      <c r="CN26" s="18"/>
      <c r="CO26" s="19"/>
      <c r="CP26" s="17"/>
      <c r="CQ26" s="18"/>
      <c r="CR26" s="18"/>
      <c r="CS26" s="18"/>
      <c r="CT26" s="18"/>
      <c r="CU26" s="18"/>
      <c r="CV26" s="19"/>
      <c r="CW26" s="17"/>
      <c r="CX26" s="18"/>
      <c r="CY26" s="18"/>
      <c r="CZ26" s="18"/>
      <c r="DA26" s="18"/>
      <c r="DB26" s="18"/>
      <c r="DC26" s="19"/>
      <c r="DD26" s="17"/>
      <c r="DE26" s="18"/>
      <c r="DF26" s="18"/>
      <c r="DG26" s="18"/>
      <c r="DH26" s="18"/>
      <c r="DI26" s="18"/>
      <c r="DJ26" s="19"/>
      <c r="DK26" s="17"/>
      <c r="DL26" s="18"/>
      <c r="DM26" s="18"/>
      <c r="DN26" s="18"/>
      <c r="DO26" s="18"/>
      <c r="DP26" s="18"/>
      <c r="DQ26" s="19"/>
      <c r="DR26" s="17"/>
      <c r="DS26" s="18"/>
      <c r="DT26" s="18"/>
      <c r="DU26" s="18"/>
      <c r="DV26" s="18"/>
      <c r="DW26" s="18"/>
      <c r="DX26" s="19"/>
      <c r="DY26" s="17"/>
      <c r="DZ26" s="18"/>
      <c r="EA26" s="18"/>
      <c r="EB26" s="18"/>
      <c r="EC26" s="18"/>
      <c r="ED26" s="18"/>
      <c r="EE26" s="19"/>
      <c r="EF26" s="17"/>
      <c r="EG26" s="18"/>
      <c r="EH26" s="18"/>
      <c r="EI26" s="18"/>
      <c r="EJ26" s="18"/>
      <c r="EK26" s="18"/>
      <c r="EL26" s="19"/>
      <c r="EM26" s="17"/>
      <c r="EN26" s="18"/>
      <c r="EO26" s="18"/>
      <c r="EP26" s="18"/>
      <c r="EQ26" s="18"/>
      <c r="ER26" s="18"/>
      <c r="ES26" s="19"/>
      <c r="ET26" s="17"/>
      <c r="EU26" s="18"/>
      <c r="EV26" s="18"/>
      <c r="EW26" s="18"/>
      <c r="EX26" s="18"/>
      <c r="EY26" s="18"/>
      <c r="EZ26" s="19"/>
      <c r="FA26" s="17"/>
      <c r="FB26" s="18"/>
      <c r="FC26" s="18"/>
      <c r="FD26" s="18"/>
      <c r="FE26" s="18"/>
      <c r="FF26" s="18"/>
      <c r="FG26" s="19"/>
      <c r="FH26" s="17"/>
      <c r="FI26" s="18"/>
      <c r="FJ26" s="18"/>
      <c r="FK26" s="18"/>
      <c r="FL26" s="18"/>
      <c r="FM26" s="18"/>
      <c r="FN26" s="19"/>
      <c r="FO26" s="17"/>
      <c r="FP26" s="18"/>
      <c r="FQ26" s="18"/>
      <c r="FR26" s="18"/>
      <c r="FS26" s="18"/>
      <c r="FT26" s="18"/>
      <c r="FU26" s="19"/>
      <c r="FV26" s="17"/>
      <c r="FW26" s="18"/>
      <c r="FX26" s="18"/>
      <c r="FY26" s="18"/>
      <c r="FZ26" s="18"/>
      <c r="GA26" s="18"/>
      <c r="GB26" s="19"/>
      <c r="GC26" s="17"/>
      <c r="GD26" s="18"/>
      <c r="GE26" s="18"/>
      <c r="GF26" s="18"/>
      <c r="GG26" s="18"/>
      <c r="GH26" s="18"/>
      <c r="GI26" s="19"/>
      <c r="GJ26" s="17"/>
      <c r="GK26" s="18"/>
      <c r="GL26" s="18"/>
      <c r="GM26" s="18"/>
      <c r="GN26" s="18"/>
      <c r="GO26" s="18"/>
      <c r="GP26" s="19"/>
      <c r="GQ26" s="17"/>
      <c r="GR26" s="18"/>
      <c r="GS26" s="18"/>
      <c r="GT26" s="18"/>
      <c r="GU26" s="18"/>
      <c r="GV26" s="18"/>
      <c r="GW26" s="19"/>
      <c r="GX26" s="17"/>
      <c r="GY26" s="18"/>
      <c r="GZ26" s="18"/>
      <c r="HA26" s="18"/>
      <c r="HB26" s="18"/>
      <c r="HC26" s="18"/>
      <c r="HD26" s="19"/>
      <c r="HE26" s="17"/>
      <c r="HF26" s="18"/>
      <c r="HG26" s="18"/>
      <c r="HH26" s="18"/>
      <c r="HI26" s="18"/>
      <c r="HJ26" s="18"/>
      <c r="HK26" s="19"/>
      <c r="HL26" s="17"/>
      <c r="HM26" s="18"/>
      <c r="HN26" s="18"/>
      <c r="HO26" s="18"/>
      <c r="HP26" s="18"/>
      <c r="HQ26" s="18"/>
      <c r="HR26" s="19"/>
      <c r="HS26" s="17"/>
      <c r="HT26" s="18"/>
      <c r="HU26" s="18"/>
      <c r="HV26" s="18"/>
      <c r="HW26" s="18"/>
      <c r="HX26" s="18"/>
      <c r="HY26" s="19"/>
      <c r="HZ26" s="17"/>
      <c r="IA26" s="18"/>
      <c r="IB26" s="18"/>
      <c r="IC26" s="18"/>
      <c r="ID26" s="18"/>
      <c r="IE26" s="18"/>
      <c r="IF26" s="19"/>
      <c r="IG26" s="17"/>
      <c r="IH26" s="18"/>
      <c r="II26" s="18"/>
      <c r="IJ26" s="18"/>
      <c r="IK26" s="18"/>
      <c r="IL26" s="18"/>
      <c r="IM26" s="19"/>
      <c r="IN26" s="17"/>
      <c r="IO26" s="18"/>
      <c r="IP26" s="18"/>
      <c r="IQ26" s="18"/>
      <c r="IR26" s="18"/>
      <c r="IS26" s="18"/>
      <c r="IT26" s="19"/>
      <c r="IU26" s="17"/>
      <c r="IV26" s="18"/>
      <c r="IW26" s="18"/>
      <c r="IX26" s="18"/>
      <c r="IY26" s="18"/>
      <c r="IZ26" s="18"/>
      <c r="JA26" s="19"/>
      <c r="JB26" s="17"/>
      <c r="JC26" s="18"/>
      <c r="JD26" s="18"/>
      <c r="JE26" s="18"/>
      <c r="JF26" s="18"/>
      <c r="JG26" s="18"/>
      <c r="JH26" s="19"/>
      <c r="JI26" s="17"/>
      <c r="JJ26" s="18"/>
      <c r="JK26" s="18"/>
      <c r="JL26" s="18"/>
      <c r="JM26" s="18"/>
      <c r="JN26" s="18"/>
      <c r="JO26" s="19"/>
      <c r="JP26" s="17"/>
      <c r="JQ26" s="18"/>
      <c r="JR26" s="18"/>
      <c r="JS26" s="18"/>
      <c r="JT26" s="18"/>
      <c r="JU26" s="18"/>
      <c r="JV26" s="19"/>
      <c r="JW26" s="17"/>
      <c r="JX26" s="18"/>
      <c r="JY26" s="18"/>
      <c r="JZ26" s="18"/>
      <c r="KA26" s="18"/>
      <c r="KB26" s="18"/>
      <c r="KC26" s="19"/>
      <c r="KD26" s="17"/>
      <c r="KE26" s="18"/>
      <c r="KF26" s="18"/>
      <c r="KG26" s="18"/>
      <c r="KH26" s="18"/>
      <c r="KI26" s="18"/>
      <c r="KJ26" s="19"/>
      <c r="KK26" s="17"/>
      <c r="KL26" s="18"/>
      <c r="KM26" s="18"/>
      <c r="KN26" s="18"/>
      <c r="KO26" s="18"/>
      <c r="KP26" s="18"/>
      <c r="KQ26" s="19"/>
      <c r="KR26" s="17"/>
      <c r="KS26" s="18"/>
      <c r="KT26" s="18"/>
      <c r="KU26" s="18"/>
      <c r="KV26" s="18"/>
      <c r="KW26" s="18"/>
      <c r="KX26" s="19"/>
      <c r="KY26" s="17"/>
      <c r="KZ26" s="18"/>
      <c r="LA26" s="18"/>
      <c r="LB26" s="18"/>
      <c r="LC26" s="18"/>
      <c r="LD26" s="18"/>
      <c r="LE26" s="19"/>
      <c r="LF26" s="17"/>
      <c r="LG26" s="18"/>
      <c r="LH26" s="18"/>
      <c r="LI26" s="18"/>
      <c r="LJ26" s="18"/>
      <c r="LK26" s="18"/>
      <c r="LL26" s="19"/>
      <c r="LM26" s="17"/>
      <c r="LN26" s="18"/>
      <c r="LO26" s="18"/>
      <c r="LP26" s="18"/>
      <c r="LQ26" s="18"/>
      <c r="LR26" s="18"/>
      <c r="LS26" s="19"/>
      <c r="LT26" s="17"/>
      <c r="LU26" s="18"/>
      <c r="LV26" s="18"/>
      <c r="LW26" s="18"/>
      <c r="LX26" s="18"/>
      <c r="LY26" s="18"/>
      <c r="LZ26" s="19"/>
      <c r="MA26" s="17"/>
      <c r="MB26" s="18"/>
      <c r="MC26" s="18"/>
      <c r="MD26" s="18"/>
      <c r="ME26" s="18"/>
      <c r="MF26" s="18"/>
      <c r="MG26" s="19"/>
      <c r="MH26" s="17"/>
      <c r="MI26" s="18"/>
      <c r="MJ26" s="18"/>
      <c r="MK26" s="18"/>
      <c r="ML26" s="18"/>
      <c r="MM26" s="18"/>
      <c r="MN26" s="19"/>
      <c r="MO26" s="17"/>
      <c r="MP26" s="18"/>
      <c r="MQ26" s="18"/>
      <c r="MR26" s="18"/>
      <c r="MS26" s="18"/>
      <c r="MT26" s="18"/>
      <c r="MU26" s="19"/>
      <c r="MV26" s="17"/>
      <c r="MW26" s="18"/>
      <c r="MX26" s="18"/>
      <c r="MY26" s="18"/>
      <c r="MZ26" s="18"/>
      <c r="NA26" s="18"/>
      <c r="NB26" s="19"/>
      <c r="NC26" s="17"/>
      <c r="ND26" s="18"/>
      <c r="NE26" s="18"/>
      <c r="NF26" s="18"/>
      <c r="NG26" s="18"/>
      <c r="NH26" s="18"/>
      <c r="NI26" s="19"/>
      <c r="NJ26" s="17"/>
      <c r="NK26" s="18"/>
      <c r="NL26" s="18"/>
      <c r="NM26" s="18"/>
      <c r="NN26" s="18"/>
      <c r="NO26" s="18"/>
      <c r="NP26" s="19"/>
      <c r="NQ26" s="17"/>
      <c r="NR26" s="18"/>
      <c r="NS26" s="18"/>
      <c r="NT26" s="18"/>
      <c r="NU26" s="18"/>
      <c r="NV26" s="18"/>
      <c r="NW26" s="19"/>
    </row>
  </sheetData>
  <mergeCells count="1499">
    <mergeCell ref="R1:R2"/>
    <mergeCell ref="S1:S2"/>
    <mergeCell ref="T1:T2"/>
    <mergeCell ref="U1:U2"/>
    <mergeCell ref="V1:AY1"/>
    <mergeCell ref="AZ1:CD1"/>
    <mergeCell ref="BG2:BM2"/>
    <mergeCell ref="BN2:BT2"/>
    <mergeCell ref="BU2:CA2"/>
    <mergeCell ref="CB2:CH2"/>
    <mergeCell ref="F1:G1"/>
    <mergeCell ref="H1:I1"/>
    <mergeCell ref="J1:K1"/>
    <mergeCell ref="L1:M2"/>
    <mergeCell ref="N1:O1"/>
    <mergeCell ref="P1:Q2"/>
    <mergeCell ref="CI2:CO2"/>
    <mergeCell ref="CP2:CV2"/>
    <mergeCell ref="CW2:DC2"/>
    <mergeCell ref="DD2:DJ2"/>
    <mergeCell ref="DK2:DQ2"/>
    <mergeCell ref="DR2:DX2"/>
    <mergeCell ref="JG1:KI1"/>
    <mergeCell ref="KJ1:LN1"/>
    <mergeCell ref="LO1:MR1"/>
    <mergeCell ref="MS1:NW1"/>
    <mergeCell ref="V2:W2"/>
    <mergeCell ref="X2:AD2"/>
    <mergeCell ref="AE2:AK2"/>
    <mergeCell ref="AL2:AR2"/>
    <mergeCell ref="AS2:AY2"/>
    <mergeCell ref="AZ2:BF2"/>
    <mergeCell ref="CE1:DI1"/>
    <mergeCell ref="DJ1:EM1"/>
    <mergeCell ref="EN1:FR1"/>
    <mergeCell ref="FS1:GV1"/>
    <mergeCell ref="GW1:IA1"/>
    <mergeCell ref="IB1:JF1"/>
    <mergeCell ref="JW2:KC2"/>
    <mergeCell ref="KD2:KJ2"/>
    <mergeCell ref="HE2:HK2"/>
    <mergeCell ref="HL2:HR2"/>
    <mergeCell ref="HS2:HY2"/>
    <mergeCell ref="HZ2:IF2"/>
    <mergeCell ref="IG2:IM2"/>
    <mergeCell ref="IN2:IT2"/>
    <mergeCell ref="FO2:FU2"/>
    <mergeCell ref="FV2:GB2"/>
    <mergeCell ref="GC2:GI2"/>
    <mergeCell ref="GJ2:GP2"/>
    <mergeCell ref="GQ2:GW2"/>
    <mergeCell ref="GX2:HD2"/>
    <mergeCell ref="DY2:EE2"/>
    <mergeCell ref="EF2:EL2"/>
    <mergeCell ref="EM2:ES2"/>
    <mergeCell ref="ET2:EZ2"/>
    <mergeCell ref="FA2:FG2"/>
    <mergeCell ref="FH2:FN2"/>
    <mergeCell ref="J3:J5"/>
    <mergeCell ref="K3:K5"/>
    <mergeCell ref="L3:L5"/>
    <mergeCell ref="M3:M5"/>
    <mergeCell ref="N3:N5"/>
    <mergeCell ref="O3:O5"/>
    <mergeCell ref="NQ2:NW2"/>
    <mergeCell ref="A3:A5"/>
    <mergeCell ref="B3:B5"/>
    <mergeCell ref="C3:C5"/>
    <mergeCell ref="D3:D5"/>
    <mergeCell ref="E3:E5"/>
    <mergeCell ref="F3:F5"/>
    <mergeCell ref="G3:G5"/>
    <mergeCell ref="H3:H5"/>
    <mergeCell ref="I3:I5"/>
    <mergeCell ref="MA2:MG2"/>
    <mergeCell ref="MH2:MN2"/>
    <mergeCell ref="MO2:MU2"/>
    <mergeCell ref="MV2:NB2"/>
    <mergeCell ref="NC2:NI2"/>
    <mergeCell ref="NJ2:NP2"/>
    <mergeCell ref="KK2:KQ2"/>
    <mergeCell ref="KR2:KX2"/>
    <mergeCell ref="KY2:LE2"/>
    <mergeCell ref="LF2:LL2"/>
    <mergeCell ref="LM2:LS2"/>
    <mergeCell ref="LT2:LZ2"/>
    <mergeCell ref="IU2:JA2"/>
    <mergeCell ref="JB2:JH2"/>
    <mergeCell ref="JI2:JO2"/>
    <mergeCell ref="JP2:JV2"/>
    <mergeCell ref="BU3:CA3"/>
    <mergeCell ref="CB3:CH3"/>
    <mergeCell ref="CI3:CO3"/>
    <mergeCell ref="CP3:CV3"/>
    <mergeCell ref="CW3:DC3"/>
    <mergeCell ref="DD3:DJ3"/>
    <mergeCell ref="AE3:AK3"/>
    <mergeCell ref="AL3:AR3"/>
    <mergeCell ref="AS3:AY3"/>
    <mergeCell ref="AZ3:BF3"/>
    <mergeCell ref="BG3:BM3"/>
    <mergeCell ref="BN3:BT3"/>
    <mergeCell ref="P3:P5"/>
    <mergeCell ref="Q3:Q5"/>
    <mergeCell ref="R3:R5"/>
    <mergeCell ref="S3:S5"/>
    <mergeCell ref="V3:W3"/>
    <mergeCell ref="X3:AD3"/>
    <mergeCell ref="JI3:JO3"/>
    <mergeCell ref="JP3:JV3"/>
    <mergeCell ref="GQ3:GW3"/>
    <mergeCell ref="GX3:HD3"/>
    <mergeCell ref="HE3:HK3"/>
    <mergeCell ref="HL3:HR3"/>
    <mergeCell ref="HS3:HY3"/>
    <mergeCell ref="HZ3:IF3"/>
    <mergeCell ref="FA3:FG3"/>
    <mergeCell ref="FH3:FN3"/>
    <mergeCell ref="FO3:FU3"/>
    <mergeCell ref="FV3:GB3"/>
    <mergeCell ref="GC3:GI3"/>
    <mergeCell ref="GJ3:GP3"/>
    <mergeCell ref="DK3:DQ3"/>
    <mergeCell ref="DR3:DX3"/>
    <mergeCell ref="DY3:EE3"/>
    <mergeCell ref="EF3:EL3"/>
    <mergeCell ref="EM3:ES3"/>
    <mergeCell ref="ET3:EZ3"/>
    <mergeCell ref="BN4:BT4"/>
    <mergeCell ref="BU4:CA4"/>
    <mergeCell ref="CB4:CH4"/>
    <mergeCell ref="CI4:CO4"/>
    <mergeCell ref="CP4:CV4"/>
    <mergeCell ref="CW4:DC4"/>
    <mergeCell ref="NC3:NI3"/>
    <mergeCell ref="NJ3:NP3"/>
    <mergeCell ref="NQ3:NW3"/>
    <mergeCell ref="V4:W4"/>
    <mergeCell ref="X4:AD4"/>
    <mergeCell ref="AE4:AK4"/>
    <mergeCell ref="AL4:AR4"/>
    <mergeCell ref="AS4:AY4"/>
    <mergeCell ref="AZ4:BF4"/>
    <mergeCell ref="BG4:BM4"/>
    <mergeCell ref="LM3:LS3"/>
    <mergeCell ref="LT3:LZ3"/>
    <mergeCell ref="MA3:MG3"/>
    <mergeCell ref="MH3:MN3"/>
    <mergeCell ref="MO3:MU3"/>
    <mergeCell ref="MV3:NB3"/>
    <mergeCell ref="JW3:KC3"/>
    <mergeCell ref="KD3:KJ3"/>
    <mergeCell ref="KK3:KQ3"/>
    <mergeCell ref="KR3:KX3"/>
    <mergeCell ref="KY3:LE3"/>
    <mergeCell ref="LF3:LL3"/>
    <mergeCell ref="IG3:IM3"/>
    <mergeCell ref="IN3:IT3"/>
    <mergeCell ref="IU3:JA3"/>
    <mergeCell ref="JB3:JH3"/>
    <mergeCell ref="JB4:JH4"/>
    <mergeCell ref="JI4:JO4"/>
    <mergeCell ref="GJ4:GP4"/>
    <mergeCell ref="GQ4:GW4"/>
    <mergeCell ref="GX4:HD4"/>
    <mergeCell ref="HE4:HK4"/>
    <mergeCell ref="HL4:HR4"/>
    <mergeCell ref="HS4:HY4"/>
    <mergeCell ref="ET4:EZ4"/>
    <mergeCell ref="FA4:FG4"/>
    <mergeCell ref="FH4:FN4"/>
    <mergeCell ref="FO4:FU4"/>
    <mergeCell ref="FV4:GB4"/>
    <mergeCell ref="GC4:GI4"/>
    <mergeCell ref="DD4:DJ4"/>
    <mergeCell ref="DK4:DQ4"/>
    <mergeCell ref="DR4:DX4"/>
    <mergeCell ref="DY4:EE4"/>
    <mergeCell ref="EF4:EL4"/>
    <mergeCell ref="EM4:ES4"/>
    <mergeCell ref="BG5:BM5"/>
    <mergeCell ref="BN5:BT5"/>
    <mergeCell ref="BU5:CA5"/>
    <mergeCell ref="CB5:CH5"/>
    <mergeCell ref="CI5:CO5"/>
    <mergeCell ref="CP5:CV5"/>
    <mergeCell ref="MV4:NB4"/>
    <mergeCell ref="NC4:NI4"/>
    <mergeCell ref="NJ4:NP4"/>
    <mergeCell ref="NQ4:NW4"/>
    <mergeCell ref="V5:W5"/>
    <mergeCell ref="X5:AD5"/>
    <mergeCell ref="AE5:AK5"/>
    <mergeCell ref="AL5:AR5"/>
    <mergeCell ref="AS5:AY5"/>
    <mergeCell ref="AZ5:BF5"/>
    <mergeCell ref="LF4:LL4"/>
    <mergeCell ref="LM4:LS4"/>
    <mergeCell ref="LT4:LZ4"/>
    <mergeCell ref="MA4:MG4"/>
    <mergeCell ref="MH4:MN4"/>
    <mergeCell ref="MO4:MU4"/>
    <mergeCell ref="JP4:JV4"/>
    <mergeCell ref="JW4:KC4"/>
    <mergeCell ref="KD4:KJ4"/>
    <mergeCell ref="KK4:KQ4"/>
    <mergeCell ref="KR4:KX4"/>
    <mergeCell ref="KY4:LE4"/>
    <mergeCell ref="HZ4:IF4"/>
    <mergeCell ref="IG4:IM4"/>
    <mergeCell ref="IN4:IT4"/>
    <mergeCell ref="IU4:JA4"/>
    <mergeCell ref="IU5:JA5"/>
    <mergeCell ref="JB5:JH5"/>
    <mergeCell ref="GC5:GI5"/>
    <mergeCell ref="GJ5:GP5"/>
    <mergeCell ref="GQ5:GW5"/>
    <mergeCell ref="GX5:HD5"/>
    <mergeCell ref="HE5:HK5"/>
    <mergeCell ref="HL5:HR5"/>
    <mergeCell ref="EM5:ES5"/>
    <mergeCell ref="ET5:EZ5"/>
    <mergeCell ref="FA5:FG5"/>
    <mergeCell ref="FH5:FN5"/>
    <mergeCell ref="FO5:FU5"/>
    <mergeCell ref="FV5:GB5"/>
    <mergeCell ref="CW5:DC5"/>
    <mergeCell ref="DD5:DJ5"/>
    <mergeCell ref="DK5:DQ5"/>
    <mergeCell ref="DR5:DX5"/>
    <mergeCell ref="DY5:EE5"/>
    <mergeCell ref="EF5:EL5"/>
    <mergeCell ref="F6:F8"/>
    <mergeCell ref="G6:G8"/>
    <mergeCell ref="H6:H8"/>
    <mergeCell ref="I6:I8"/>
    <mergeCell ref="J6:J8"/>
    <mergeCell ref="K6:K8"/>
    <mergeCell ref="MO5:MU5"/>
    <mergeCell ref="MV5:NB5"/>
    <mergeCell ref="NC5:NI5"/>
    <mergeCell ref="NJ5:NP5"/>
    <mergeCell ref="NQ5:NW5"/>
    <mergeCell ref="A6:A8"/>
    <mergeCell ref="B6:B8"/>
    <mergeCell ref="C6:C8"/>
    <mergeCell ref="D6:D8"/>
    <mergeCell ref="E6:E8"/>
    <mergeCell ref="KY5:LE5"/>
    <mergeCell ref="LF5:LL5"/>
    <mergeCell ref="LM5:LS5"/>
    <mergeCell ref="LT5:LZ5"/>
    <mergeCell ref="MA5:MG5"/>
    <mergeCell ref="MH5:MN5"/>
    <mergeCell ref="JI5:JO5"/>
    <mergeCell ref="JP5:JV5"/>
    <mergeCell ref="JW5:KC5"/>
    <mergeCell ref="KD5:KJ5"/>
    <mergeCell ref="KK5:KQ5"/>
    <mergeCell ref="KR5:KX5"/>
    <mergeCell ref="HS5:HY5"/>
    <mergeCell ref="HZ5:IF5"/>
    <mergeCell ref="IG5:IM5"/>
    <mergeCell ref="IN5:IT5"/>
    <mergeCell ref="AS6:AY6"/>
    <mergeCell ref="AZ6:BF6"/>
    <mergeCell ref="BG6:BM6"/>
    <mergeCell ref="BN6:BT6"/>
    <mergeCell ref="BU6:CA6"/>
    <mergeCell ref="CB6:CH6"/>
    <mergeCell ref="R6:R8"/>
    <mergeCell ref="S6:S8"/>
    <mergeCell ref="V6:W6"/>
    <mergeCell ref="X6:AD6"/>
    <mergeCell ref="AE6:AK6"/>
    <mergeCell ref="AL6:AR6"/>
    <mergeCell ref="L6:L8"/>
    <mergeCell ref="M6:M8"/>
    <mergeCell ref="N6:N8"/>
    <mergeCell ref="O6:O8"/>
    <mergeCell ref="P6:P8"/>
    <mergeCell ref="Q6:Q8"/>
    <mergeCell ref="IG6:IM6"/>
    <mergeCell ref="IN6:IT6"/>
    <mergeCell ref="FO6:FU6"/>
    <mergeCell ref="FV6:GB6"/>
    <mergeCell ref="GC6:GI6"/>
    <mergeCell ref="GJ6:GP6"/>
    <mergeCell ref="GQ6:GW6"/>
    <mergeCell ref="GX6:HD6"/>
    <mergeCell ref="DY6:EE6"/>
    <mergeCell ref="EF6:EL6"/>
    <mergeCell ref="EM6:ES6"/>
    <mergeCell ref="ET6:EZ6"/>
    <mergeCell ref="FA6:FG6"/>
    <mergeCell ref="FH6:FN6"/>
    <mergeCell ref="CI6:CO6"/>
    <mergeCell ref="CP6:CV6"/>
    <mergeCell ref="CW6:DC6"/>
    <mergeCell ref="DD6:DJ6"/>
    <mergeCell ref="DK6:DQ6"/>
    <mergeCell ref="DR6:DX6"/>
    <mergeCell ref="NQ6:NW6"/>
    <mergeCell ref="V7:W7"/>
    <mergeCell ref="X7:AD7"/>
    <mergeCell ref="AE7:AK7"/>
    <mergeCell ref="AL7:AR7"/>
    <mergeCell ref="AS7:AY7"/>
    <mergeCell ref="AZ7:BF7"/>
    <mergeCell ref="BG7:BM7"/>
    <mergeCell ref="BN7:BT7"/>
    <mergeCell ref="BU7:CA7"/>
    <mergeCell ref="MA6:MG6"/>
    <mergeCell ref="MH6:MN6"/>
    <mergeCell ref="MO6:MU6"/>
    <mergeCell ref="MV6:NB6"/>
    <mergeCell ref="NC6:NI6"/>
    <mergeCell ref="NJ6:NP6"/>
    <mergeCell ref="KK6:KQ6"/>
    <mergeCell ref="KR6:KX6"/>
    <mergeCell ref="KY6:LE6"/>
    <mergeCell ref="LF6:LL6"/>
    <mergeCell ref="LM6:LS6"/>
    <mergeCell ref="LT6:LZ6"/>
    <mergeCell ref="IU6:JA6"/>
    <mergeCell ref="JB6:JH6"/>
    <mergeCell ref="JI6:JO6"/>
    <mergeCell ref="JP6:JV6"/>
    <mergeCell ref="JW6:KC6"/>
    <mergeCell ref="KD6:KJ6"/>
    <mergeCell ref="HE6:HK6"/>
    <mergeCell ref="HL6:HR6"/>
    <mergeCell ref="HS6:HY6"/>
    <mergeCell ref="HZ6:IF6"/>
    <mergeCell ref="HZ7:IF7"/>
    <mergeCell ref="IG7:IM7"/>
    <mergeCell ref="FH7:FN7"/>
    <mergeCell ref="FO7:FU7"/>
    <mergeCell ref="FV7:GB7"/>
    <mergeCell ref="GC7:GI7"/>
    <mergeCell ref="GJ7:GP7"/>
    <mergeCell ref="GQ7:GW7"/>
    <mergeCell ref="DR7:DX7"/>
    <mergeCell ref="DY7:EE7"/>
    <mergeCell ref="EF7:EL7"/>
    <mergeCell ref="EM7:ES7"/>
    <mergeCell ref="ET7:EZ7"/>
    <mergeCell ref="FA7:FG7"/>
    <mergeCell ref="CB7:CH7"/>
    <mergeCell ref="CI7:CO7"/>
    <mergeCell ref="CP7:CV7"/>
    <mergeCell ref="CW7:DC7"/>
    <mergeCell ref="DD7:DJ7"/>
    <mergeCell ref="DK7:DQ7"/>
    <mergeCell ref="NJ7:NP7"/>
    <mergeCell ref="NQ7:NW7"/>
    <mergeCell ref="V8:W8"/>
    <mergeCell ref="X8:AD8"/>
    <mergeCell ref="AE8:AK8"/>
    <mergeCell ref="AL8:AR8"/>
    <mergeCell ref="AS8:AY8"/>
    <mergeCell ref="AZ8:BF8"/>
    <mergeCell ref="BG8:BM8"/>
    <mergeCell ref="BN8:BT8"/>
    <mergeCell ref="LT7:LZ7"/>
    <mergeCell ref="MA7:MG7"/>
    <mergeCell ref="MH7:MN7"/>
    <mergeCell ref="MO7:MU7"/>
    <mergeCell ref="MV7:NB7"/>
    <mergeCell ref="NC7:NI7"/>
    <mergeCell ref="KD7:KJ7"/>
    <mergeCell ref="KK7:KQ7"/>
    <mergeCell ref="KR7:KX7"/>
    <mergeCell ref="KY7:LE7"/>
    <mergeCell ref="LF7:LL7"/>
    <mergeCell ref="LM7:LS7"/>
    <mergeCell ref="IN7:IT7"/>
    <mergeCell ref="IU7:JA7"/>
    <mergeCell ref="JB7:JH7"/>
    <mergeCell ref="JI7:JO7"/>
    <mergeCell ref="JP7:JV7"/>
    <mergeCell ref="JW7:KC7"/>
    <mergeCell ref="GX7:HD7"/>
    <mergeCell ref="HE7:HK7"/>
    <mergeCell ref="HL7:HR7"/>
    <mergeCell ref="HS7:HY7"/>
    <mergeCell ref="HS8:HY8"/>
    <mergeCell ref="HZ8:IF8"/>
    <mergeCell ref="FA8:FG8"/>
    <mergeCell ref="FH8:FN8"/>
    <mergeCell ref="FO8:FU8"/>
    <mergeCell ref="FV8:GB8"/>
    <mergeCell ref="GC8:GI8"/>
    <mergeCell ref="GJ8:GP8"/>
    <mergeCell ref="DK8:DQ8"/>
    <mergeCell ref="DR8:DX8"/>
    <mergeCell ref="DY8:EE8"/>
    <mergeCell ref="EF8:EL8"/>
    <mergeCell ref="EM8:ES8"/>
    <mergeCell ref="ET8:EZ8"/>
    <mergeCell ref="BU8:CA8"/>
    <mergeCell ref="CB8:CH8"/>
    <mergeCell ref="CI8:CO8"/>
    <mergeCell ref="CP8:CV8"/>
    <mergeCell ref="CW8:DC8"/>
    <mergeCell ref="DD8:DJ8"/>
    <mergeCell ref="NC8:NI8"/>
    <mergeCell ref="NJ8:NP8"/>
    <mergeCell ref="NQ8:NW8"/>
    <mergeCell ref="A9:A11"/>
    <mergeCell ref="B9:B11"/>
    <mergeCell ref="C9:C11"/>
    <mergeCell ref="D9:D11"/>
    <mergeCell ref="E9:E11"/>
    <mergeCell ref="F9:F11"/>
    <mergeCell ref="G9:G11"/>
    <mergeCell ref="LM8:LS8"/>
    <mergeCell ref="LT8:LZ8"/>
    <mergeCell ref="MA8:MG8"/>
    <mergeCell ref="MH8:MN8"/>
    <mergeCell ref="MO8:MU8"/>
    <mergeCell ref="MV8:NB8"/>
    <mergeCell ref="JW8:KC8"/>
    <mergeCell ref="KD8:KJ8"/>
    <mergeCell ref="KK8:KQ8"/>
    <mergeCell ref="KR8:KX8"/>
    <mergeCell ref="KY8:LE8"/>
    <mergeCell ref="LF8:LL8"/>
    <mergeCell ref="IG8:IM8"/>
    <mergeCell ref="IN8:IT8"/>
    <mergeCell ref="IU8:JA8"/>
    <mergeCell ref="JB8:JH8"/>
    <mergeCell ref="JI8:JO8"/>
    <mergeCell ref="JP8:JV8"/>
    <mergeCell ref="GQ8:GW8"/>
    <mergeCell ref="GX8:HD8"/>
    <mergeCell ref="HE8:HK8"/>
    <mergeCell ref="HL8:HR8"/>
    <mergeCell ref="V9:W9"/>
    <mergeCell ref="X9:AD9"/>
    <mergeCell ref="AE9:AK9"/>
    <mergeCell ref="AL9:AR9"/>
    <mergeCell ref="AS9:AY9"/>
    <mergeCell ref="AZ9:BF9"/>
    <mergeCell ref="N9:N11"/>
    <mergeCell ref="O9:O11"/>
    <mergeCell ref="P9:P11"/>
    <mergeCell ref="Q9:Q11"/>
    <mergeCell ref="R9:R11"/>
    <mergeCell ref="S9:S11"/>
    <mergeCell ref="H9:H11"/>
    <mergeCell ref="I9:I11"/>
    <mergeCell ref="J9:J11"/>
    <mergeCell ref="K9:K11"/>
    <mergeCell ref="L9:L11"/>
    <mergeCell ref="M9:M11"/>
    <mergeCell ref="HE9:HK9"/>
    <mergeCell ref="HL9:HR9"/>
    <mergeCell ref="EM9:ES9"/>
    <mergeCell ref="ET9:EZ9"/>
    <mergeCell ref="FA9:FG9"/>
    <mergeCell ref="FH9:FN9"/>
    <mergeCell ref="FO9:FU9"/>
    <mergeCell ref="FV9:GB9"/>
    <mergeCell ref="CW9:DC9"/>
    <mergeCell ref="DD9:DJ9"/>
    <mergeCell ref="DK9:DQ9"/>
    <mergeCell ref="DR9:DX9"/>
    <mergeCell ref="DY9:EE9"/>
    <mergeCell ref="EF9:EL9"/>
    <mergeCell ref="BG9:BM9"/>
    <mergeCell ref="BN9:BT9"/>
    <mergeCell ref="BU9:CA9"/>
    <mergeCell ref="CB9:CH9"/>
    <mergeCell ref="CI9:CO9"/>
    <mergeCell ref="CP9:CV9"/>
    <mergeCell ref="MO9:MU9"/>
    <mergeCell ref="MV9:NB9"/>
    <mergeCell ref="NC9:NI9"/>
    <mergeCell ref="NJ9:NP9"/>
    <mergeCell ref="NQ9:NW9"/>
    <mergeCell ref="V10:W10"/>
    <mergeCell ref="X10:AD10"/>
    <mergeCell ref="AE10:AK10"/>
    <mergeCell ref="AL10:AR10"/>
    <mergeCell ref="AS10:AY10"/>
    <mergeCell ref="KY9:LE9"/>
    <mergeCell ref="LF9:LL9"/>
    <mergeCell ref="LM9:LS9"/>
    <mergeCell ref="LT9:LZ9"/>
    <mergeCell ref="MA9:MG9"/>
    <mergeCell ref="MH9:MN9"/>
    <mergeCell ref="JI9:JO9"/>
    <mergeCell ref="JP9:JV9"/>
    <mergeCell ref="JW9:KC9"/>
    <mergeCell ref="KD9:KJ9"/>
    <mergeCell ref="KK9:KQ9"/>
    <mergeCell ref="KR9:KX9"/>
    <mergeCell ref="HS9:HY9"/>
    <mergeCell ref="HZ9:IF9"/>
    <mergeCell ref="IG9:IM9"/>
    <mergeCell ref="IN9:IT9"/>
    <mergeCell ref="IU9:JA9"/>
    <mergeCell ref="JB9:JH9"/>
    <mergeCell ref="GC9:GI9"/>
    <mergeCell ref="GJ9:GP9"/>
    <mergeCell ref="GQ9:GW9"/>
    <mergeCell ref="GX9:HD9"/>
    <mergeCell ref="GJ10:GP10"/>
    <mergeCell ref="GQ10:GW10"/>
    <mergeCell ref="GX10:HD10"/>
    <mergeCell ref="HE10:HK10"/>
    <mergeCell ref="EF10:EL10"/>
    <mergeCell ref="EM10:ES10"/>
    <mergeCell ref="ET10:EZ10"/>
    <mergeCell ref="FA10:FG10"/>
    <mergeCell ref="FH10:FN10"/>
    <mergeCell ref="FO10:FU10"/>
    <mergeCell ref="CP10:CV10"/>
    <mergeCell ref="CW10:DC10"/>
    <mergeCell ref="DD10:DJ10"/>
    <mergeCell ref="DK10:DQ10"/>
    <mergeCell ref="DR10:DX10"/>
    <mergeCell ref="DY10:EE10"/>
    <mergeCell ref="AZ10:BF10"/>
    <mergeCell ref="BG10:BM10"/>
    <mergeCell ref="BN10:BT10"/>
    <mergeCell ref="BU10:CA10"/>
    <mergeCell ref="CB10:CH10"/>
    <mergeCell ref="CI10:CO10"/>
    <mergeCell ref="V11:W11"/>
    <mergeCell ref="X11:AD11"/>
    <mergeCell ref="AE11:AK11"/>
    <mergeCell ref="AL11:AR11"/>
    <mergeCell ref="AS11:AY11"/>
    <mergeCell ref="AZ11:BF11"/>
    <mergeCell ref="MH10:MN10"/>
    <mergeCell ref="MO10:MU10"/>
    <mergeCell ref="MV10:NB10"/>
    <mergeCell ref="NC10:NI10"/>
    <mergeCell ref="NJ10:NP10"/>
    <mergeCell ref="NQ10:NW10"/>
    <mergeCell ref="KR10:KX10"/>
    <mergeCell ref="KY10:LE10"/>
    <mergeCell ref="LF10:LL10"/>
    <mergeCell ref="LM10:LS10"/>
    <mergeCell ref="LT10:LZ10"/>
    <mergeCell ref="MA10:MG10"/>
    <mergeCell ref="JB10:JH10"/>
    <mergeCell ref="JI10:JO10"/>
    <mergeCell ref="JP10:JV10"/>
    <mergeCell ref="JW10:KC10"/>
    <mergeCell ref="KD10:KJ10"/>
    <mergeCell ref="KK10:KQ10"/>
    <mergeCell ref="HL10:HR10"/>
    <mergeCell ref="HS10:HY10"/>
    <mergeCell ref="HZ10:IF10"/>
    <mergeCell ref="IG10:IM10"/>
    <mergeCell ref="IN10:IT10"/>
    <mergeCell ref="IU10:JA10"/>
    <mergeCell ref="FV10:GB10"/>
    <mergeCell ref="GC10:GI10"/>
    <mergeCell ref="HE11:HK11"/>
    <mergeCell ref="HL11:HR11"/>
    <mergeCell ref="EM11:ES11"/>
    <mergeCell ref="ET11:EZ11"/>
    <mergeCell ref="FA11:FG11"/>
    <mergeCell ref="FH11:FN11"/>
    <mergeCell ref="FO11:FU11"/>
    <mergeCell ref="FV11:GB11"/>
    <mergeCell ref="CW11:DC11"/>
    <mergeCell ref="DD11:DJ11"/>
    <mergeCell ref="DK11:DQ11"/>
    <mergeCell ref="DR11:DX11"/>
    <mergeCell ref="DY11:EE11"/>
    <mergeCell ref="EF11:EL11"/>
    <mergeCell ref="BG11:BM11"/>
    <mergeCell ref="BN11:BT11"/>
    <mergeCell ref="BU11:CA11"/>
    <mergeCell ref="CB11:CH11"/>
    <mergeCell ref="CI11:CO11"/>
    <mergeCell ref="CP11:CV11"/>
    <mergeCell ref="MO11:MU11"/>
    <mergeCell ref="MV11:NB11"/>
    <mergeCell ref="NC11:NI11"/>
    <mergeCell ref="NJ11:NP11"/>
    <mergeCell ref="NQ11:NW11"/>
    <mergeCell ref="A12:A14"/>
    <mergeCell ref="B12:B14"/>
    <mergeCell ref="C12:C14"/>
    <mergeCell ref="D12:D14"/>
    <mergeCell ref="E12:E14"/>
    <mergeCell ref="KY11:LE11"/>
    <mergeCell ref="LF11:LL11"/>
    <mergeCell ref="LM11:LS11"/>
    <mergeCell ref="LT11:LZ11"/>
    <mergeCell ref="MA11:MG11"/>
    <mergeCell ref="MH11:MN11"/>
    <mergeCell ref="JI11:JO11"/>
    <mergeCell ref="JP11:JV11"/>
    <mergeCell ref="JW11:KC11"/>
    <mergeCell ref="KD11:KJ11"/>
    <mergeCell ref="KK11:KQ11"/>
    <mergeCell ref="KR11:KX11"/>
    <mergeCell ref="HS11:HY11"/>
    <mergeCell ref="HZ11:IF11"/>
    <mergeCell ref="IG11:IM11"/>
    <mergeCell ref="IN11:IT11"/>
    <mergeCell ref="IU11:JA11"/>
    <mergeCell ref="JB11:JH11"/>
    <mergeCell ref="GC11:GI11"/>
    <mergeCell ref="GJ11:GP11"/>
    <mergeCell ref="GQ11:GW11"/>
    <mergeCell ref="GX11:HD11"/>
    <mergeCell ref="R12:R14"/>
    <mergeCell ref="S12:S14"/>
    <mergeCell ref="V12:W12"/>
    <mergeCell ref="X12:AD12"/>
    <mergeCell ref="AE12:AK12"/>
    <mergeCell ref="AL12:AR12"/>
    <mergeCell ref="L12:L14"/>
    <mergeCell ref="M12:M14"/>
    <mergeCell ref="N12:N14"/>
    <mergeCell ref="O12:O14"/>
    <mergeCell ref="P12:P14"/>
    <mergeCell ref="Q12:Q14"/>
    <mergeCell ref="F12:F14"/>
    <mergeCell ref="G12:G14"/>
    <mergeCell ref="H12:H14"/>
    <mergeCell ref="I12:I14"/>
    <mergeCell ref="J12:J14"/>
    <mergeCell ref="K12:K14"/>
    <mergeCell ref="DY12:EE12"/>
    <mergeCell ref="EF12:EL12"/>
    <mergeCell ref="EM12:ES12"/>
    <mergeCell ref="ET12:EZ12"/>
    <mergeCell ref="FA12:FG12"/>
    <mergeCell ref="FH12:FN12"/>
    <mergeCell ref="CI12:CO12"/>
    <mergeCell ref="CP12:CV12"/>
    <mergeCell ref="CW12:DC12"/>
    <mergeCell ref="DD12:DJ12"/>
    <mergeCell ref="DK12:DQ12"/>
    <mergeCell ref="DR12:DX12"/>
    <mergeCell ref="AS12:AY12"/>
    <mergeCell ref="AZ12:BF12"/>
    <mergeCell ref="BG12:BM12"/>
    <mergeCell ref="BN12:BT12"/>
    <mergeCell ref="BU12:CA12"/>
    <mergeCell ref="CB12:CH12"/>
    <mergeCell ref="LM12:LS12"/>
    <mergeCell ref="LT12:LZ12"/>
    <mergeCell ref="IU12:JA12"/>
    <mergeCell ref="JB12:JH12"/>
    <mergeCell ref="JI12:JO12"/>
    <mergeCell ref="JP12:JV12"/>
    <mergeCell ref="JW12:KC12"/>
    <mergeCell ref="KD12:KJ12"/>
    <mergeCell ref="HE12:HK12"/>
    <mergeCell ref="HL12:HR12"/>
    <mergeCell ref="HS12:HY12"/>
    <mergeCell ref="HZ12:IF12"/>
    <mergeCell ref="IG12:IM12"/>
    <mergeCell ref="IN12:IT12"/>
    <mergeCell ref="FO12:FU12"/>
    <mergeCell ref="FV12:GB12"/>
    <mergeCell ref="GC12:GI12"/>
    <mergeCell ref="GJ12:GP12"/>
    <mergeCell ref="GQ12:GW12"/>
    <mergeCell ref="GX12:HD12"/>
    <mergeCell ref="DR13:DX13"/>
    <mergeCell ref="DY13:EE13"/>
    <mergeCell ref="EF13:EL13"/>
    <mergeCell ref="EM13:ES13"/>
    <mergeCell ref="ET13:EZ13"/>
    <mergeCell ref="FA13:FG13"/>
    <mergeCell ref="CB13:CH13"/>
    <mergeCell ref="CI13:CO13"/>
    <mergeCell ref="CP13:CV13"/>
    <mergeCell ref="CW13:DC13"/>
    <mergeCell ref="DD13:DJ13"/>
    <mergeCell ref="DK13:DQ13"/>
    <mergeCell ref="NQ12:NW12"/>
    <mergeCell ref="V13:W13"/>
    <mergeCell ref="X13:AD13"/>
    <mergeCell ref="AE13:AK13"/>
    <mergeCell ref="AL13:AR13"/>
    <mergeCell ref="AS13:AY13"/>
    <mergeCell ref="AZ13:BF13"/>
    <mergeCell ref="BG13:BM13"/>
    <mergeCell ref="BN13:BT13"/>
    <mergeCell ref="BU13:CA13"/>
    <mergeCell ref="MA12:MG12"/>
    <mergeCell ref="MH12:MN12"/>
    <mergeCell ref="MO12:MU12"/>
    <mergeCell ref="MV12:NB12"/>
    <mergeCell ref="NC12:NI12"/>
    <mergeCell ref="NJ12:NP12"/>
    <mergeCell ref="KK12:KQ12"/>
    <mergeCell ref="KR12:KX12"/>
    <mergeCell ref="KY12:LE12"/>
    <mergeCell ref="LF12:LL12"/>
    <mergeCell ref="LF13:LL13"/>
    <mergeCell ref="LM13:LS13"/>
    <mergeCell ref="IN13:IT13"/>
    <mergeCell ref="IU13:JA13"/>
    <mergeCell ref="JB13:JH13"/>
    <mergeCell ref="JI13:JO13"/>
    <mergeCell ref="JP13:JV13"/>
    <mergeCell ref="JW13:KC13"/>
    <mergeCell ref="GX13:HD13"/>
    <mergeCell ref="HE13:HK13"/>
    <mergeCell ref="HL13:HR13"/>
    <mergeCell ref="HS13:HY13"/>
    <mergeCell ref="HZ13:IF13"/>
    <mergeCell ref="IG13:IM13"/>
    <mergeCell ref="FH13:FN13"/>
    <mergeCell ref="FO13:FU13"/>
    <mergeCell ref="FV13:GB13"/>
    <mergeCell ref="GC13:GI13"/>
    <mergeCell ref="GJ13:GP13"/>
    <mergeCell ref="GQ13:GW13"/>
    <mergeCell ref="DK14:DQ14"/>
    <mergeCell ref="DR14:DX14"/>
    <mergeCell ref="DY14:EE14"/>
    <mergeCell ref="EF14:EL14"/>
    <mergeCell ref="EM14:ES14"/>
    <mergeCell ref="ET14:EZ14"/>
    <mergeCell ref="BU14:CA14"/>
    <mergeCell ref="CB14:CH14"/>
    <mergeCell ref="CI14:CO14"/>
    <mergeCell ref="CP14:CV14"/>
    <mergeCell ref="CW14:DC14"/>
    <mergeCell ref="DD14:DJ14"/>
    <mergeCell ref="NJ13:NP13"/>
    <mergeCell ref="NQ13:NW13"/>
    <mergeCell ref="V14:W14"/>
    <mergeCell ref="X14:AD14"/>
    <mergeCell ref="AE14:AK14"/>
    <mergeCell ref="AL14:AR14"/>
    <mergeCell ref="AS14:AY14"/>
    <mergeCell ref="AZ14:BF14"/>
    <mergeCell ref="BG14:BM14"/>
    <mergeCell ref="BN14:BT14"/>
    <mergeCell ref="LT13:LZ13"/>
    <mergeCell ref="MA13:MG13"/>
    <mergeCell ref="MH13:MN13"/>
    <mergeCell ref="MO13:MU13"/>
    <mergeCell ref="MV13:NB13"/>
    <mergeCell ref="NC13:NI13"/>
    <mergeCell ref="KD13:KJ13"/>
    <mergeCell ref="KK13:KQ13"/>
    <mergeCell ref="KR13:KX13"/>
    <mergeCell ref="KY13:LE13"/>
    <mergeCell ref="KY14:LE14"/>
    <mergeCell ref="LF14:LL14"/>
    <mergeCell ref="IG14:IM14"/>
    <mergeCell ref="IN14:IT14"/>
    <mergeCell ref="IU14:JA14"/>
    <mergeCell ref="JB14:JH14"/>
    <mergeCell ref="JI14:JO14"/>
    <mergeCell ref="JP14:JV14"/>
    <mergeCell ref="GQ14:GW14"/>
    <mergeCell ref="GX14:HD14"/>
    <mergeCell ref="HE14:HK14"/>
    <mergeCell ref="HL14:HR14"/>
    <mergeCell ref="HS14:HY14"/>
    <mergeCell ref="HZ14:IF14"/>
    <mergeCell ref="FA14:FG14"/>
    <mergeCell ref="FH14:FN14"/>
    <mergeCell ref="FO14:FU14"/>
    <mergeCell ref="FV14:GB14"/>
    <mergeCell ref="GC14:GI14"/>
    <mergeCell ref="GJ14:GP14"/>
    <mergeCell ref="N15:N17"/>
    <mergeCell ref="O15:O17"/>
    <mergeCell ref="P15:P17"/>
    <mergeCell ref="Q15:Q17"/>
    <mergeCell ref="R15:R17"/>
    <mergeCell ref="S15:S17"/>
    <mergeCell ref="H15:H17"/>
    <mergeCell ref="I15:I17"/>
    <mergeCell ref="J15:J17"/>
    <mergeCell ref="K15:K17"/>
    <mergeCell ref="L15:L17"/>
    <mergeCell ref="M15:M17"/>
    <mergeCell ref="NC14:NI14"/>
    <mergeCell ref="NJ14:NP14"/>
    <mergeCell ref="NQ14:NW14"/>
    <mergeCell ref="A15:A17"/>
    <mergeCell ref="B15:B17"/>
    <mergeCell ref="C15:C17"/>
    <mergeCell ref="D15:D17"/>
    <mergeCell ref="E15:E17"/>
    <mergeCell ref="F15:F17"/>
    <mergeCell ref="G15:G17"/>
    <mergeCell ref="LM14:LS14"/>
    <mergeCell ref="LT14:LZ14"/>
    <mergeCell ref="MA14:MG14"/>
    <mergeCell ref="MH14:MN14"/>
    <mergeCell ref="MO14:MU14"/>
    <mergeCell ref="MV14:NB14"/>
    <mergeCell ref="JW14:KC14"/>
    <mergeCell ref="KD14:KJ14"/>
    <mergeCell ref="KK14:KQ14"/>
    <mergeCell ref="KR14:KX14"/>
    <mergeCell ref="CW15:DC15"/>
    <mergeCell ref="DD15:DJ15"/>
    <mergeCell ref="DK15:DQ15"/>
    <mergeCell ref="DR15:DX15"/>
    <mergeCell ref="DY15:EE15"/>
    <mergeCell ref="EF15:EL15"/>
    <mergeCell ref="BG15:BM15"/>
    <mergeCell ref="BN15:BT15"/>
    <mergeCell ref="BU15:CA15"/>
    <mergeCell ref="CB15:CH15"/>
    <mergeCell ref="CI15:CO15"/>
    <mergeCell ref="CP15:CV15"/>
    <mergeCell ref="V15:W15"/>
    <mergeCell ref="X15:AD15"/>
    <mergeCell ref="AE15:AK15"/>
    <mergeCell ref="AL15:AR15"/>
    <mergeCell ref="AS15:AY15"/>
    <mergeCell ref="AZ15:BF15"/>
    <mergeCell ref="HZ15:IF15"/>
    <mergeCell ref="IG15:IM15"/>
    <mergeCell ref="IN15:IT15"/>
    <mergeCell ref="IU15:JA15"/>
    <mergeCell ref="JB15:JH15"/>
    <mergeCell ref="GC15:GI15"/>
    <mergeCell ref="GJ15:GP15"/>
    <mergeCell ref="GQ15:GW15"/>
    <mergeCell ref="GX15:HD15"/>
    <mergeCell ref="HE15:HK15"/>
    <mergeCell ref="HL15:HR15"/>
    <mergeCell ref="EM15:ES15"/>
    <mergeCell ref="ET15:EZ15"/>
    <mergeCell ref="FA15:FG15"/>
    <mergeCell ref="FH15:FN15"/>
    <mergeCell ref="FO15:FU15"/>
    <mergeCell ref="FV15:GB15"/>
    <mergeCell ref="DK16:DQ16"/>
    <mergeCell ref="DR16:DX16"/>
    <mergeCell ref="DY16:EE16"/>
    <mergeCell ref="AZ16:BF16"/>
    <mergeCell ref="BG16:BM16"/>
    <mergeCell ref="BN16:BT16"/>
    <mergeCell ref="BU16:CA16"/>
    <mergeCell ref="CB16:CH16"/>
    <mergeCell ref="CI16:CO16"/>
    <mergeCell ref="MO15:MU15"/>
    <mergeCell ref="MV15:NB15"/>
    <mergeCell ref="NC15:NI15"/>
    <mergeCell ref="NJ15:NP15"/>
    <mergeCell ref="NQ15:NW15"/>
    <mergeCell ref="V16:W16"/>
    <mergeCell ref="X16:AD16"/>
    <mergeCell ref="AE16:AK16"/>
    <mergeCell ref="AL16:AR16"/>
    <mergeCell ref="AS16:AY16"/>
    <mergeCell ref="KY15:LE15"/>
    <mergeCell ref="LF15:LL15"/>
    <mergeCell ref="LM15:LS15"/>
    <mergeCell ref="LT15:LZ15"/>
    <mergeCell ref="MA15:MG15"/>
    <mergeCell ref="MH15:MN15"/>
    <mergeCell ref="JI15:JO15"/>
    <mergeCell ref="JP15:JV15"/>
    <mergeCell ref="JW15:KC15"/>
    <mergeCell ref="KD15:KJ15"/>
    <mergeCell ref="KK15:KQ15"/>
    <mergeCell ref="KR15:KX15"/>
    <mergeCell ref="HS15:HY15"/>
    <mergeCell ref="NQ16:NW16"/>
    <mergeCell ref="KR16:KX16"/>
    <mergeCell ref="KY16:LE16"/>
    <mergeCell ref="LF16:LL16"/>
    <mergeCell ref="LM16:LS16"/>
    <mergeCell ref="LT16:LZ16"/>
    <mergeCell ref="MA16:MG16"/>
    <mergeCell ref="JB16:JH16"/>
    <mergeCell ref="JI16:JO16"/>
    <mergeCell ref="JP16:JV16"/>
    <mergeCell ref="JW16:KC16"/>
    <mergeCell ref="KD16:KJ16"/>
    <mergeCell ref="KK16:KQ16"/>
    <mergeCell ref="HL16:HR16"/>
    <mergeCell ref="HS16:HY16"/>
    <mergeCell ref="HZ16:IF16"/>
    <mergeCell ref="IG16:IM16"/>
    <mergeCell ref="IN16:IT16"/>
    <mergeCell ref="IU16:JA16"/>
    <mergeCell ref="BG17:BM17"/>
    <mergeCell ref="BN17:BT17"/>
    <mergeCell ref="BU17:CA17"/>
    <mergeCell ref="CB17:CH17"/>
    <mergeCell ref="CI17:CO17"/>
    <mergeCell ref="CP17:CV17"/>
    <mergeCell ref="V17:W17"/>
    <mergeCell ref="X17:AD17"/>
    <mergeCell ref="AE17:AK17"/>
    <mergeCell ref="AL17:AR17"/>
    <mergeCell ref="AS17:AY17"/>
    <mergeCell ref="AZ17:BF17"/>
    <mergeCell ref="MH16:MN16"/>
    <mergeCell ref="MO16:MU16"/>
    <mergeCell ref="MV16:NB16"/>
    <mergeCell ref="NC16:NI16"/>
    <mergeCell ref="NJ16:NP16"/>
    <mergeCell ref="FV16:GB16"/>
    <mergeCell ref="GC16:GI16"/>
    <mergeCell ref="GJ16:GP16"/>
    <mergeCell ref="GQ16:GW16"/>
    <mergeCell ref="GX16:HD16"/>
    <mergeCell ref="HE16:HK16"/>
    <mergeCell ref="EF16:EL16"/>
    <mergeCell ref="EM16:ES16"/>
    <mergeCell ref="ET16:EZ16"/>
    <mergeCell ref="FA16:FG16"/>
    <mergeCell ref="FH16:FN16"/>
    <mergeCell ref="FO16:FU16"/>
    <mergeCell ref="CP16:CV16"/>
    <mergeCell ref="CW16:DC16"/>
    <mergeCell ref="DD16:DJ16"/>
    <mergeCell ref="IU17:JA17"/>
    <mergeCell ref="JB17:JH17"/>
    <mergeCell ref="GC17:GI17"/>
    <mergeCell ref="GJ17:GP17"/>
    <mergeCell ref="GQ17:GW17"/>
    <mergeCell ref="GX17:HD17"/>
    <mergeCell ref="HE17:HK17"/>
    <mergeCell ref="HL17:HR17"/>
    <mergeCell ref="EM17:ES17"/>
    <mergeCell ref="ET17:EZ17"/>
    <mergeCell ref="FA17:FG17"/>
    <mergeCell ref="FH17:FN17"/>
    <mergeCell ref="FO17:FU17"/>
    <mergeCell ref="FV17:GB17"/>
    <mergeCell ref="CW17:DC17"/>
    <mergeCell ref="DD17:DJ17"/>
    <mergeCell ref="DK17:DQ17"/>
    <mergeCell ref="DR17:DX17"/>
    <mergeCell ref="DY17:EE17"/>
    <mergeCell ref="EF17:EL17"/>
    <mergeCell ref="F18:F20"/>
    <mergeCell ref="G18:G20"/>
    <mergeCell ref="H18:H20"/>
    <mergeCell ref="I18:I20"/>
    <mergeCell ref="J18:J20"/>
    <mergeCell ref="K18:K20"/>
    <mergeCell ref="MO17:MU17"/>
    <mergeCell ref="MV17:NB17"/>
    <mergeCell ref="NC17:NI17"/>
    <mergeCell ref="NJ17:NP17"/>
    <mergeCell ref="NQ17:NW17"/>
    <mergeCell ref="A18:A20"/>
    <mergeCell ref="B18:B20"/>
    <mergeCell ref="C18:C20"/>
    <mergeCell ref="D18:D20"/>
    <mergeCell ref="E18:E20"/>
    <mergeCell ref="KY17:LE17"/>
    <mergeCell ref="LF17:LL17"/>
    <mergeCell ref="LM17:LS17"/>
    <mergeCell ref="LT17:LZ17"/>
    <mergeCell ref="MA17:MG17"/>
    <mergeCell ref="MH17:MN17"/>
    <mergeCell ref="JI17:JO17"/>
    <mergeCell ref="JP17:JV17"/>
    <mergeCell ref="JW17:KC17"/>
    <mergeCell ref="KD17:KJ17"/>
    <mergeCell ref="KK17:KQ17"/>
    <mergeCell ref="KR17:KX17"/>
    <mergeCell ref="HS17:HY17"/>
    <mergeCell ref="HZ17:IF17"/>
    <mergeCell ref="IG17:IM17"/>
    <mergeCell ref="IN17:IT17"/>
    <mergeCell ref="AS18:AY18"/>
    <mergeCell ref="AZ18:BF18"/>
    <mergeCell ref="BG18:BM18"/>
    <mergeCell ref="BN18:BT18"/>
    <mergeCell ref="BU18:CA18"/>
    <mergeCell ref="CB18:CH18"/>
    <mergeCell ref="R18:R20"/>
    <mergeCell ref="S18:S20"/>
    <mergeCell ref="V18:W18"/>
    <mergeCell ref="X18:AD18"/>
    <mergeCell ref="AE18:AK18"/>
    <mergeCell ref="AL18:AR18"/>
    <mergeCell ref="L18:L20"/>
    <mergeCell ref="M18:M20"/>
    <mergeCell ref="N18:N20"/>
    <mergeCell ref="O18:O20"/>
    <mergeCell ref="P18:P20"/>
    <mergeCell ref="Q18:Q20"/>
    <mergeCell ref="IG18:IM18"/>
    <mergeCell ref="IN18:IT18"/>
    <mergeCell ref="FO18:FU18"/>
    <mergeCell ref="FV18:GB18"/>
    <mergeCell ref="GC18:GI18"/>
    <mergeCell ref="GJ18:GP18"/>
    <mergeCell ref="GQ18:GW18"/>
    <mergeCell ref="GX18:HD18"/>
    <mergeCell ref="DY18:EE18"/>
    <mergeCell ref="EF18:EL18"/>
    <mergeCell ref="EM18:ES18"/>
    <mergeCell ref="ET18:EZ18"/>
    <mergeCell ref="FA18:FG18"/>
    <mergeCell ref="FH18:FN18"/>
    <mergeCell ref="CI18:CO18"/>
    <mergeCell ref="CP18:CV18"/>
    <mergeCell ref="CW18:DC18"/>
    <mergeCell ref="DD18:DJ18"/>
    <mergeCell ref="DK18:DQ18"/>
    <mergeCell ref="DR18:DX18"/>
    <mergeCell ref="NQ18:NW18"/>
    <mergeCell ref="V19:W19"/>
    <mergeCell ref="X19:AD19"/>
    <mergeCell ref="AE19:AK19"/>
    <mergeCell ref="AL19:AR19"/>
    <mergeCell ref="AS19:AY19"/>
    <mergeCell ref="AZ19:BF19"/>
    <mergeCell ref="BG19:BM19"/>
    <mergeCell ref="BN19:BT19"/>
    <mergeCell ref="BU19:CA19"/>
    <mergeCell ref="MA18:MG18"/>
    <mergeCell ref="MH18:MN18"/>
    <mergeCell ref="MO18:MU18"/>
    <mergeCell ref="MV18:NB18"/>
    <mergeCell ref="NC18:NI18"/>
    <mergeCell ref="NJ18:NP18"/>
    <mergeCell ref="KK18:KQ18"/>
    <mergeCell ref="KR18:KX18"/>
    <mergeCell ref="KY18:LE18"/>
    <mergeCell ref="LF18:LL18"/>
    <mergeCell ref="LM18:LS18"/>
    <mergeCell ref="LT18:LZ18"/>
    <mergeCell ref="IU18:JA18"/>
    <mergeCell ref="JB18:JH18"/>
    <mergeCell ref="JI18:JO18"/>
    <mergeCell ref="JP18:JV18"/>
    <mergeCell ref="JW18:KC18"/>
    <mergeCell ref="KD18:KJ18"/>
    <mergeCell ref="HE18:HK18"/>
    <mergeCell ref="HL18:HR18"/>
    <mergeCell ref="HS18:HY18"/>
    <mergeCell ref="HZ18:IF18"/>
    <mergeCell ref="HZ19:IF19"/>
    <mergeCell ref="IG19:IM19"/>
    <mergeCell ref="FH19:FN19"/>
    <mergeCell ref="FO19:FU19"/>
    <mergeCell ref="FV19:GB19"/>
    <mergeCell ref="GC19:GI19"/>
    <mergeCell ref="GJ19:GP19"/>
    <mergeCell ref="GQ19:GW19"/>
    <mergeCell ref="DR19:DX19"/>
    <mergeCell ref="DY19:EE19"/>
    <mergeCell ref="EF19:EL19"/>
    <mergeCell ref="EM19:ES19"/>
    <mergeCell ref="ET19:EZ19"/>
    <mergeCell ref="FA19:FG19"/>
    <mergeCell ref="CB19:CH19"/>
    <mergeCell ref="CI19:CO19"/>
    <mergeCell ref="CP19:CV19"/>
    <mergeCell ref="CW19:DC19"/>
    <mergeCell ref="DD19:DJ19"/>
    <mergeCell ref="DK19:DQ19"/>
    <mergeCell ref="NJ19:NP19"/>
    <mergeCell ref="NQ19:NW19"/>
    <mergeCell ref="V20:W20"/>
    <mergeCell ref="X20:AD20"/>
    <mergeCell ref="AE20:AK20"/>
    <mergeCell ref="AL20:AR20"/>
    <mergeCell ref="AS20:AY20"/>
    <mergeCell ref="AZ20:BF20"/>
    <mergeCell ref="BG20:BM20"/>
    <mergeCell ref="BN20:BT20"/>
    <mergeCell ref="LT19:LZ19"/>
    <mergeCell ref="MA19:MG19"/>
    <mergeCell ref="MH19:MN19"/>
    <mergeCell ref="MO19:MU19"/>
    <mergeCell ref="MV19:NB19"/>
    <mergeCell ref="NC19:NI19"/>
    <mergeCell ref="KD19:KJ19"/>
    <mergeCell ref="KK19:KQ19"/>
    <mergeCell ref="KR19:KX19"/>
    <mergeCell ref="KY19:LE19"/>
    <mergeCell ref="LF19:LL19"/>
    <mergeCell ref="LM19:LS19"/>
    <mergeCell ref="IN19:IT19"/>
    <mergeCell ref="IU19:JA19"/>
    <mergeCell ref="JB19:JH19"/>
    <mergeCell ref="JI19:JO19"/>
    <mergeCell ref="JP19:JV19"/>
    <mergeCell ref="JW19:KC19"/>
    <mergeCell ref="GX19:HD19"/>
    <mergeCell ref="HE19:HK19"/>
    <mergeCell ref="HL19:HR19"/>
    <mergeCell ref="HS19:HY19"/>
    <mergeCell ref="HS20:HY20"/>
    <mergeCell ref="HZ20:IF20"/>
    <mergeCell ref="FA20:FG20"/>
    <mergeCell ref="FH20:FN20"/>
    <mergeCell ref="FO20:FU20"/>
    <mergeCell ref="FV20:GB20"/>
    <mergeCell ref="GC20:GI20"/>
    <mergeCell ref="GJ20:GP20"/>
    <mergeCell ref="DK20:DQ20"/>
    <mergeCell ref="DR20:DX20"/>
    <mergeCell ref="DY20:EE20"/>
    <mergeCell ref="EF20:EL20"/>
    <mergeCell ref="EM20:ES20"/>
    <mergeCell ref="ET20:EZ20"/>
    <mergeCell ref="BU20:CA20"/>
    <mergeCell ref="CB20:CH20"/>
    <mergeCell ref="CI20:CO20"/>
    <mergeCell ref="CP20:CV20"/>
    <mergeCell ref="CW20:DC20"/>
    <mergeCell ref="DD20:DJ20"/>
    <mergeCell ref="NC20:NI20"/>
    <mergeCell ref="NJ20:NP20"/>
    <mergeCell ref="NQ20:NW20"/>
    <mergeCell ref="A21:A23"/>
    <mergeCell ref="B21:B23"/>
    <mergeCell ref="C21:C23"/>
    <mergeCell ref="D21:D23"/>
    <mergeCell ref="E21:E23"/>
    <mergeCell ref="F21:F23"/>
    <mergeCell ref="G21:G23"/>
    <mergeCell ref="LM20:LS20"/>
    <mergeCell ref="LT20:LZ20"/>
    <mergeCell ref="MA20:MG20"/>
    <mergeCell ref="MH20:MN20"/>
    <mergeCell ref="MO20:MU20"/>
    <mergeCell ref="MV20:NB20"/>
    <mergeCell ref="JW20:KC20"/>
    <mergeCell ref="KD20:KJ20"/>
    <mergeCell ref="KK20:KQ20"/>
    <mergeCell ref="KR20:KX20"/>
    <mergeCell ref="KY20:LE20"/>
    <mergeCell ref="LF20:LL20"/>
    <mergeCell ref="IG20:IM20"/>
    <mergeCell ref="IN20:IT20"/>
    <mergeCell ref="IU20:JA20"/>
    <mergeCell ref="JB20:JH20"/>
    <mergeCell ref="JI20:JO20"/>
    <mergeCell ref="JP20:JV20"/>
    <mergeCell ref="GQ20:GW20"/>
    <mergeCell ref="GX20:HD20"/>
    <mergeCell ref="HE20:HK20"/>
    <mergeCell ref="HL20:HR20"/>
    <mergeCell ref="V21:W21"/>
    <mergeCell ref="X21:AD21"/>
    <mergeCell ref="AE21:AK21"/>
    <mergeCell ref="AL21:AR21"/>
    <mergeCell ref="AS21:AY21"/>
    <mergeCell ref="AZ21:BF21"/>
    <mergeCell ref="N21:N23"/>
    <mergeCell ref="O21:O23"/>
    <mergeCell ref="P21:P23"/>
    <mergeCell ref="Q21:Q23"/>
    <mergeCell ref="R21:R23"/>
    <mergeCell ref="S21:S23"/>
    <mergeCell ref="H21:H23"/>
    <mergeCell ref="I21:I23"/>
    <mergeCell ref="J21:J23"/>
    <mergeCell ref="K21:K23"/>
    <mergeCell ref="L21:L23"/>
    <mergeCell ref="M21:M23"/>
    <mergeCell ref="HE21:HK21"/>
    <mergeCell ref="HL21:HR21"/>
    <mergeCell ref="EM21:ES21"/>
    <mergeCell ref="ET21:EZ21"/>
    <mergeCell ref="FA21:FG21"/>
    <mergeCell ref="FH21:FN21"/>
    <mergeCell ref="FO21:FU21"/>
    <mergeCell ref="FV21:GB21"/>
    <mergeCell ref="CW21:DC21"/>
    <mergeCell ref="DD21:DJ21"/>
    <mergeCell ref="DK21:DQ21"/>
    <mergeCell ref="DR21:DX21"/>
    <mergeCell ref="DY21:EE21"/>
    <mergeCell ref="EF21:EL21"/>
    <mergeCell ref="BG21:BM21"/>
    <mergeCell ref="BN21:BT21"/>
    <mergeCell ref="BU21:CA21"/>
    <mergeCell ref="CB21:CH21"/>
    <mergeCell ref="CI21:CO21"/>
    <mergeCell ref="CP21:CV21"/>
    <mergeCell ref="MO21:MU21"/>
    <mergeCell ref="MV21:NB21"/>
    <mergeCell ref="NC21:NI21"/>
    <mergeCell ref="NJ21:NP21"/>
    <mergeCell ref="NQ21:NW21"/>
    <mergeCell ref="V22:W22"/>
    <mergeCell ref="X22:AD22"/>
    <mergeCell ref="AE22:AK22"/>
    <mergeCell ref="AL22:AR22"/>
    <mergeCell ref="AS22:AY22"/>
    <mergeCell ref="KY21:LE21"/>
    <mergeCell ref="LF21:LL21"/>
    <mergeCell ref="LM21:LS21"/>
    <mergeCell ref="LT21:LZ21"/>
    <mergeCell ref="MA21:MG21"/>
    <mergeCell ref="MH21:MN21"/>
    <mergeCell ref="JI21:JO21"/>
    <mergeCell ref="JP21:JV21"/>
    <mergeCell ref="JW21:KC21"/>
    <mergeCell ref="KD21:KJ21"/>
    <mergeCell ref="KK21:KQ21"/>
    <mergeCell ref="KR21:KX21"/>
    <mergeCell ref="HS21:HY21"/>
    <mergeCell ref="HZ21:IF21"/>
    <mergeCell ref="IG21:IM21"/>
    <mergeCell ref="IN21:IT21"/>
    <mergeCell ref="IU21:JA21"/>
    <mergeCell ref="JB21:JH21"/>
    <mergeCell ref="GC21:GI21"/>
    <mergeCell ref="GJ21:GP21"/>
    <mergeCell ref="GQ21:GW21"/>
    <mergeCell ref="GX21:HD21"/>
    <mergeCell ref="GJ22:GP22"/>
    <mergeCell ref="GQ22:GW22"/>
    <mergeCell ref="GX22:HD22"/>
    <mergeCell ref="HE22:HK22"/>
    <mergeCell ref="EF22:EL22"/>
    <mergeCell ref="EM22:ES22"/>
    <mergeCell ref="ET22:EZ22"/>
    <mergeCell ref="FA22:FG22"/>
    <mergeCell ref="FH22:FN22"/>
    <mergeCell ref="FO22:FU22"/>
    <mergeCell ref="CP22:CV22"/>
    <mergeCell ref="CW22:DC22"/>
    <mergeCell ref="DD22:DJ22"/>
    <mergeCell ref="DK22:DQ22"/>
    <mergeCell ref="DR22:DX22"/>
    <mergeCell ref="DY22:EE22"/>
    <mergeCell ref="AZ22:BF22"/>
    <mergeCell ref="BG22:BM22"/>
    <mergeCell ref="BN22:BT22"/>
    <mergeCell ref="BU22:CA22"/>
    <mergeCell ref="CB22:CH22"/>
    <mergeCell ref="CI22:CO22"/>
    <mergeCell ref="V23:W23"/>
    <mergeCell ref="X23:AD23"/>
    <mergeCell ref="AE23:AK23"/>
    <mergeCell ref="AL23:AR23"/>
    <mergeCell ref="AS23:AY23"/>
    <mergeCell ref="AZ23:BF23"/>
    <mergeCell ref="MH22:MN22"/>
    <mergeCell ref="MO22:MU22"/>
    <mergeCell ref="MV22:NB22"/>
    <mergeCell ref="NC22:NI22"/>
    <mergeCell ref="NJ22:NP22"/>
    <mergeCell ref="NQ22:NW22"/>
    <mergeCell ref="KR22:KX22"/>
    <mergeCell ref="KY22:LE22"/>
    <mergeCell ref="LF22:LL22"/>
    <mergeCell ref="LM22:LS22"/>
    <mergeCell ref="LT22:LZ22"/>
    <mergeCell ref="MA22:MG22"/>
    <mergeCell ref="JB22:JH22"/>
    <mergeCell ref="JI22:JO22"/>
    <mergeCell ref="JP22:JV22"/>
    <mergeCell ref="JW22:KC22"/>
    <mergeCell ref="KD22:KJ22"/>
    <mergeCell ref="KK22:KQ22"/>
    <mergeCell ref="HL22:HR22"/>
    <mergeCell ref="HS22:HY22"/>
    <mergeCell ref="HZ22:IF22"/>
    <mergeCell ref="IG22:IM22"/>
    <mergeCell ref="IN22:IT22"/>
    <mergeCell ref="IU22:JA22"/>
    <mergeCell ref="FV22:GB22"/>
    <mergeCell ref="GC22:GI22"/>
    <mergeCell ref="A24:A26"/>
    <mergeCell ref="B24:B26"/>
    <mergeCell ref="C24:C26"/>
    <mergeCell ref="D24:D26"/>
    <mergeCell ref="E24:E26"/>
    <mergeCell ref="KY23:LE23"/>
    <mergeCell ref="LF23:LL23"/>
    <mergeCell ref="LM23:LS23"/>
    <mergeCell ref="LT23:LZ23"/>
    <mergeCell ref="MA23:MG23"/>
    <mergeCell ref="MH23:MN23"/>
    <mergeCell ref="JI23:JO23"/>
    <mergeCell ref="JP23:JV23"/>
    <mergeCell ref="JW23:KC23"/>
    <mergeCell ref="KD23:KJ23"/>
    <mergeCell ref="KK23:KQ23"/>
    <mergeCell ref="KR23:KX23"/>
    <mergeCell ref="HS23:HY23"/>
    <mergeCell ref="HZ23:IF23"/>
    <mergeCell ref="IG23:IM23"/>
    <mergeCell ref="IN23:IT23"/>
    <mergeCell ref="IU23:JA23"/>
    <mergeCell ref="JB23:JH23"/>
    <mergeCell ref="GC23:GI23"/>
    <mergeCell ref="GJ23:GP23"/>
    <mergeCell ref="GQ23:GW23"/>
    <mergeCell ref="GX23:HD23"/>
    <mergeCell ref="HE23:HK23"/>
    <mergeCell ref="HL23:HR23"/>
    <mergeCell ref="EM23:ES23"/>
    <mergeCell ref="ET23:EZ23"/>
    <mergeCell ref="FA23:FG23"/>
    <mergeCell ref="L24:L26"/>
    <mergeCell ref="M24:M26"/>
    <mergeCell ref="N24:N26"/>
    <mergeCell ref="O24:O26"/>
    <mergeCell ref="P24:P26"/>
    <mergeCell ref="Q24:Q26"/>
    <mergeCell ref="F24:F26"/>
    <mergeCell ref="G24:G26"/>
    <mergeCell ref="H24:H26"/>
    <mergeCell ref="I24:I26"/>
    <mergeCell ref="J24:J26"/>
    <mergeCell ref="K24:K26"/>
    <mergeCell ref="MO23:MU23"/>
    <mergeCell ref="MV23:NB23"/>
    <mergeCell ref="NC23:NI23"/>
    <mergeCell ref="NJ23:NP23"/>
    <mergeCell ref="NQ23:NW23"/>
    <mergeCell ref="FH23:FN23"/>
    <mergeCell ref="FO23:FU23"/>
    <mergeCell ref="FV23:GB23"/>
    <mergeCell ref="CW23:DC23"/>
    <mergeCell ref="DD23:DJ23"/>
    <mergeCell ref="DK23:DQ23"/>
    <mergeCell ref="DR23:DX23"/>
    <mergeCell ref="DY23:EE23"/>
    <mergeCell ref="EF23:EL23"/>
    <mergeCell ref="BG23:BM23"/>
    <mergeCell ref="BN23:BT23"/>
    <mergeCell ref="BU23:CA23"/>
    <mergeCell ref="CB23:CH23"/>
    <mergeCell ref="CI23:CO23"/>
    <mergeCell ref="CP23:CV23"/>
    <mergeCell ref="CI24:CO24"/>
    <mergeCell ref="CP24:CV24"/>
    <mergeCell ref="CW24:DC24"/>
    <mergeCell ref="DD24:DJ24"/>
    <mergeCell ref="DK24:DQ24"/>
    <mergeCell ref="DR24:DX24"/>
    <mergeCell ref="AS24:AY24"/>
    <mergeCell ref="AZ24:BF24"/>
    <mergeCell ref="BG24:BM24"/>
    <mergeCell ref="BN24:BT24"/>
    <mergeCell ref="BU24:CA24"/>
    <mergeCell ref="CB24:CH24"/>
    <mergeCell ref="R24:R26"/>
    <mergeCell ref="S24:S26"/>
    <mergeCell ref="V24:W24"/>
    <mergeCell ref="X24:AD24"/>
    <mergeCell ref="AE24:AK24"/>
    <mergeCell ref="AL24:AR24"/>
    <mergeCell ref="JW24:KC24"/>
    <mergeCell ref="KD24:KJ24"/>
    <mergeCell ref="HE24:HK24"/>
    <mergeCell ref="HL24:HR24"/>
    <mergeCell ref="HS24:HY24"/>
    <mergeCell ref="HZ24:IF24"/>
    <mergeCell ref="IG24:IM24"/>
    <mergeCell ref="IN24:IT24"/>
    <mergeCell ref="FO24:FU24"/>
    <mergeCell ref="FV24:GB24"/>
    <mergeCell ref="GC24:GI24"/>
    <mergeCell ref="GJ24:GP24"/>
    <mergeCell ref="GQ24:GW24"/>
    <mergeCell ref="GX24:HD24"/>
    <mergeCell ref="DY24:EE24"/>
    <mergeCell ref="EF24:EL24"/>
    <mergeCell ref="EM24:ES24"/>
    <mergeCell ref="ET24:EZ24"/>
    <mergeCell ref="FA24:FG24"/>
    <mergeCell ref="FH24:FN24"/>
    <mergeCell ref="CB25:CH25"/>
    <mergeCell ref="CI25:CO25"/>
    <mergeCell ref="CP25:CV25"/>
    <mergeCell ref="CW25:DC25"/>
    <mergeCell ref="DD25:DJ25"/>
    <mergeCell ref="DK25:DQ25"/>
    <mergeCell ref="NQ24:NW24"/>
    <mergeCell ref="V25:W25"/>
    <mergeCell ref="X25:AD25"/>
    <mergeCell ref="AE25:AK25"/>
    <mergeCell ref="AL25:AR25"/>
    <mergeCell ref="AS25:AY25"/>
    <mergeCell ref="AZ25:BF25"/>
    <mergeCell ref="BG25:BM25"/>
    <mergeCell ref="BN25:BT25"/>
    <mergeCell ref="BU25:CA25"/>
    <mergeCell ref="MA24:MG24"/>
    <mergeCell ref="MH24:MN24"/>
    <mergeCell ref="MO24:MU24"/>
    <mergeCell ref="MV24:NB24"/>
    <mergeCell ref="NC24:NI24"/>
    <mergeCell ref="NJ24:NP24"/>
    <mergeCell ref="KK24:KQ24"/>
    <mergeCell ref="KR24:KX24"/>
    <mergeCell ref="KY24:LE24"/>
    <mergeCell ref="LF24:LL24"/>
    <mergeCell ref="LM24:LS24"/>
    <mergeCell ref="LT24:LZ24"/>
    <mergeCell ref="IU24:JA24"/>
    <mergeCell ref="JB24:JH24"/>
    <mergeCell ref="JI24:JO24"/>
    <mergeCell ref="JP24:JV24"/>
    <mergeCell ref="JP25:JV25"/>
    <mergeCell ref="JW25:KC25"/>
    <mergeCell ref="GX25:HD25"/>
    <mergeCell ref="HE25:HK25"/>
    <mergeCell ref="HL25:HR25"/>
    <mergeCell ref="HS25:HY25"/>
    <mergeCell ref="HZ25:IF25"/>
    <mergeCell ref="IG25:IM25"/>
    <mergeCell ref="FH25:FN25"/>
    <mergeCell ref="FO25:FU25"/>
    <mergeCell ref="FV25:GB25"/>
    <mergeCell ref="GC25:GI25"/>
    <mergeCell ref="GJ25:GP25"/>
    <mergeCell ref="GQ25:GW25"/>
    <mergeCell ref="DR25:DX25"/>
    <mergeCell ref="DY25:EE25"/>
    <mergeCell ref="EF25:EL25"/>
    <mergeCell ref="EM25:ES25"/>
    <mergeCell ref="ET25:EZ25"/>
    <mergeCell ref="FA25:FG25"/>
    <mergeCell ref="BU26:CA26"/>
    <mergeCell ref="CB26:CH26"/>
    <mergeCell ref="CI26:CO26"/>
    <mergeCell ref="CP26:CV26"/>
    <mergeCell ref="CW26:DC26"/>
    <mergeCell ref="DD26:DJ26"/>
    <mergeCell ref="NJ25:NP25"/>
    <mergeCell ref="NQ25:NW25"/>
    <mergeCell ref="V26:W26"/>
    <mergeCell ref="X26:AD26"/>
    <mergeCell ref="AE26:AK26"/>
    <mergeCell ref="AL26:AR26"/>
    <mergeCell ref="AS26:AY26"/>
    <mergeCell ref="AZ26:BF26"/>
    <mergeCell ref="BG26:BM26"/>
    <mergeCell ref="BN26:BT26"/>
    <mergeCell ref="LT25:LZ25"/>
    <mergeCell ref="MA25:MG25"/>
    <mergeCell ref="MH25:MN25"/>
    <mergeCell ref="MO25:MU25"/>
    <mergeCell ref="MV25:NB25"/>
    <mergeCell ref="NC25:NI25"/>
    <mergeCell ref="KD25:KJ25"/>
    <mergeCell ref="KK25:KQ25"/>
    <mergeCell ref="KR25:KX25"/>
    <mergeCell ref="KY25:LE25"/>
    <mergeCell ref="LF25:LL25"/>
    <mergeCell ref="LM25:LS25"/>
    <mergeCell ref="IN25:IT25"/>
    <mergeCell ref="IU25:JA25"/>
    <mergeCell ref="JB25:JH25"/>
    <mergeCell ref="JI25:JO25"/>
    <mergeCell ref="GQ26:GW26"/>
    <mergeCell ref="GX26:HD26"/>
    <mergeCell ref="HE26:HK26"/>
    <mergeCell ref="HL26:HR26"/>
    <mergeCell ref="HS26:HY26"/>
    <mergeCell ref="HZ26:IF26"/>
    <mergeCell ref="FA26:FG26"/>
    <mergeCell ref="FH26:FN26"/>
    <mergeCell ref="FO26:FU26"/>
    <mergeCell ref="FV26:GB26"/>
    <mergeCell ref="GC26:GI26"/>
    <mergeCell ref="GJ26:GP26"/>
    <mergeCell ref="DK26:DQ26"/>
    <mergeCell ref="DR26:DX26"/>
    <mergeCell ref="DY26:EE26"/>
    <mergeCell ref="EF26:EL26"/>
    <mergeCell ref="EM26:ES26"/>
    <mergeCell ref="ET26:EZ26"/>
    <mergeCell ref="NC26:NI26"/>
    <mergeCell ref="NJ26:NP26"/>
    <mergeCell ref="NQ26:NW26"/>
    <mergeCell ref="LM26:LS26"/>
    <mergeCell ref="LT26:LZ26"/>
    <mergeCell ref="MA26:MG26"/>
    <mergeCell ref="MH26:MN26"/>
    <mergeCell ref="MO26:MU26"/>
    <mergeCell ref="MV26:NB26"/>
    <mergeCell ref="JW26:KC26"/>
    <mergeCell ref="KD26:KJ26"/>
    <mergeCell ref="KK26:KQ26"/>
    <mergeCell ref="KR26:KX26"/>
    <mergeCell ref="KY26:LE26"/>
    <mergeCell ref="LF26:LL26"/>
    <mergeCell ref="IG26:IM26"/>
    <mergeCell ref="IN26:IT26"/>
    <mergeCell ref="IU26:JA26"/>
    <mergeCell ref="JB26:JH26"/>
    <mergeCell ref="JI26:JO26"/>
    <mergeCell ref="JP26:JV26"/>
  </mergeCells>
  <conditionalFormatting sqref="X9:NW9">
    <cfRule type="cellIs" dxfId="61" priority="67" operator="between">
      <formula>$L9</formula>
      <formula>$P9</formula>
    </cfRule>
  </conditionalFormatting>
  <conditionalFormatting sqref="I15 I3 I6 I9 I12 I18 I21 I24">
    <cfRule type="cellIs" dxfId="60" priority="55" operator="greaterThan">
      <formula>$E3/20</formula>
    </cfRule>
    <cfRule type="cellIs" dxfId="59" priority="56" operator="between">
      <formula>$E3/50</formula>
      <formula>$E3/20</formula>
    </cfRule>
    <cfRule type="cellIs" dxfId="58" priority="57" operator="between">
      <formula>$E3/100</formula>
      <formula>$E3/50</formula>
    </cfRule>
    <cfRule type="cellIs" dxfId="57" priority="58" operator="between">
      <formula>$E3/200</formula>
      <formula>$E3/100</formula>
    </cfRule>
    <cfRule type="cellIs" dxfId="56" priority="59" operator="between">
      <formula>$E3/400</formula>
      <formula>$E3/200</formula>
    </cfRule>
    <cfRule type="cellIs" dxfId="55" priority="60" operator="between">
      <formula>0.1</formula>
      <formula>$E3/(400)</formula>
    </cfRule>
    <cfRule type="cellIs" dxfId="54" priority="61" operator="lessThan">
      <formula>$E3/(-20)</formula>
    </cfRule>
    <cfRule type="cellIs" dxfId="53" priority="62" operator="between">
      <formula>$E3/(-20)</formula>
      <formula>$E3/(-50)</formula>
    </cfRule>
    <cfRule type="cellIs" dxfId="52" priority="63" operator="between">
      <formula>$E3/(-50)</formula>
      <formula>$E3/(-100)</formula>
    </cfRule>
    <cfRule type="cellIs" dxfId="51" priority="64" operator="between">
      <formula>$E3/(-100)</formula>
      <formula>$E3/(-200)</formula>
    </cfRule>
    <cfRule type="cellIs" dxfId="50" priority="65" operator="between">
      <formula>$E3/(-200)</formula>
      <formula>$E3/(-400)</formula>
    </cfRule>
    <cfRule type="cellIs" dxfId="49" priority="66" operator="between">
      <formula>-0.1</formula>
      <formula>$E3/(-400)</formula>
    </cfRule>
    <cfRule type="containsBlanks" dxfId="48" priority="68">
      <formula>LEN(TRIM(I3))=0</formula>
    </cfRule>
  </conditionalFormatting>
  <conditionalFormatting sqref="X3:NW3">
    <cfRule type="cellIs" dxfId="47" priority="54" operator="between">
      <formula>$L3</formula>
      <formula>$P3</formula>
    </cfRule>
  </conditionalFormatting>
  <conditionalFormatting sqref="X6:NW6">
    <cfRule type="cellIs" dxfId="46" priority="53" operator="between">
      <formula>$L6</formula>
      <formula>$P6</formula>
    </cfRule>
  </conditionalFormatting>
  <conditionalFormatting sqref="X12:NW12">
    <cfRule type="cellIs" dxfId="45" priority="52" operator="between">
      <formula>$L12</formula>
      <formula>$P12</formula>
    </cfRule>
  </conditionalFormatting>
  <conditionalFormatting sqref="X15:NW15">
    <cfRule type="cellIs" dxfId="44" priority="51" operator="between">
      <formula>$L15</formula>
      <formula>$P15</formula>
    </cfRule>
  </conditionalFormatting>
  <conditionalFormatting sqref="X18:NW18">
    <cfRule type="cellIs" dxfId="43" priority="50" operator="between">
      <formula>$L18</formula>
      <formula>$P18</formula>
    </cfRule>
  </conditionalFormatting>
  <conditionalFormatting sqref="X21:NW21">
    <cfRule type="cellIs" dxfId="42" priority="49" operator="between">
      <formula>$L21</formula>
      <formula>$P21</formula>
    </cfRule>
  </conditionalFormatting>
  <conditionalFormatting sqref="X24:NW24">
    <cfRule type="cellIs" dxfId="41" priority="48" operator="between">
      <formula>$L24</formula>
      <formula>$P24</formula>
    </cfRule>
  </conditionalFormatting>
  <conditionalFormatting sqref="I15 I3 I6 I9 I12 I18 I21 I24">
    <cfRule type="cellIs" dxfId="40" priority="46" operator="equal">
      <formula>0</formula>
    </cfRule>
    <cfRule type="containsBlanks" dxfId="39" priority="47">
      <formula>LEN(TRIM(I3))=0</formula>
    </cfRule>
  </conditionalFormatting>
  <conditionalFormatting sqref="G3:G26">
    <cfRule type="cellIs" dxfId="38" priority="45" operator="equal">
      <formula>0</formula>
    </cfRule>
  </conditionalFormatting>
  <conditionalFormatting sqref="U5 U14 U17 U20 U23 U26">
    <cfRule type="containsBlanks" priority="41">
      <formula>LEN(TRIM(U5))=0</formula>
    </cfRule>
    <cfRule type="cellIs" priority="42" operator="equal">
      <formula>$U4</formula>
    </cfRule>
    <cfRule type="cellIs" dxfId="37" priority="43" operator="lessThan">
      <formula>$U4</formula>
    </cfRule>
    <cfRule type="cellIs" dxfId="36" priority="44" operator="greaterThan">
      <formula>$U4</formula>
    </cfRule>
  </conditionalFormatting>
  <conditionalFormatting sqref="X5:NW5">
    <cfRule type="cellIs" dxfId="35" priority="37" operator="equal">
      <formula>$S3</formula>
    </cfRule>
    <cfRule type="containsBlanks" dxfId="34" priority="38">
      <formula>LEN(TRIM(X5))=0</formula>
    </cfRule>
    <cfRule type="cellIs" dxfId="33" priority="39" operator="lessThan">
      <formula>$S3</formula>
    </cfRule>
    <cfRule type="cellIs" dxfId="32" priority="40" operator="greaterThan">
      <formula>$S3</formula>
    </cfRule>
  </conditionalFormatting>
  <conditionalFormatting sqref="X8:NW8">
    <cfRule type="cellIs" dxfId="31" priority="33" operator="equal">
      <formula>$S6</formula>
    </cfRule>
    <cfRule type="containsBlanks" dxfId="30" priority="34">
      <formula>LEN(TRIM(X8))=0</formula>
    </cfRule>
    <cfRule type="cellIs" dxfId="29" priority="35" operator="lessThan">
      <formula>$S6</formula>
    </cfRule>
    <cfRule type="cellIs" dxfId="28" priority="36" operator="greaterThan">
      <formula>$S6</formula>
    </cfRule>
  </conditionalFormatting>
  <conditionalFormatting sqref="X11:NW11">
    <cfRule type="cellIs" dxfId="27" priority="29" operator="equal">
      <formula>$S9</formula>
    </cfRule>
    <cfRule type="containsBlanks" dxfId="26" priority="30">
      <formula>LEN(TRIM(X11))=0</formula>
    </cfRule>
    <cfRule type="cellIs" dxfId="25" priority="31" operator="lessThan">
      <formula>$S9</formula>
    </cfRule>
    <cfRule type="cellIs" dxfId="24" priority="32" operator="greaterThan">
      <formula>$S9</formula>
    </cfRule>
  </conditionalFormatting>
  <conditionalFormatting sqref="U8">
    <cfRule type="containsBlanks" priority="25">
      <formula>LEN(TRIM(U8))=0</formula>
    </cfRule>
    <cfRule type="cellIs" priority="26" operator="equal">
      <formula>$U7</formula>
    </cfRule>
    <cfRule type="cellIs" dxfId="23" priority="27" operator="lessThan">
      <formula>$U7</formula>
    </cfRule>
    <cfRule type="cellIs" dxfId="22" priority="28" operator="greaterThan">
      <formula>$U7</formula>
    </cfRule>
  </conditionalFormatting>
  <conditionalFormatting sqref="U11">
    <cfRule type="containsBlanks" priority="21">
      <formula>LEN(TRIM(U11))=0</formula>
    </cfRule>
    <cfRule type="cellIs" priority="22" operator="equal">
      <formula>$U10</formula>
    </cfRule>
    <cfRule type="cellIs" dxfId="21" priority="23" operator="lessThan">
      <formula>$U10</formula>
    </cfRule>
    <cfRule type="cellIs" dxfId="20" priority="24" operator="greaterThan">
      <formula>$U10</formula>
    </cfRule>
  </conditionalFormatting>
  <conditionalFormatting sqref="X14:NW14">
    <cfRule type="cellIs" dxfId="19" priority="17" operator="equal">
      <formula>$S12</formula>
    </cfRule>
    <cfRule type="containsBlanks" dxfId="18" priority="18">
      <formula>LEN(TRIM(X14))=0</formula>
    </cfRule>
    <cfRule type="cellIs" dxfId="17" priority="19" operator="lessThan">
      <formula>$S12</formula>
    </cfRule>
    <cfRule type="cellIs" dxfId="16" priority="20" operator="greaterThan">
      <formula>$S12</formula>
    </cfRule>
  </conditionalFormatting>
  <conditionalFormatting sqref="X17:NW17">
    <cfRule type="cellIs" dxfId="15" priority="13" operator="equal">
      <formula>$S15</formula>
    </cfRule>
    <cfRule type="containsBlanks" dxfId="14" priority="14">
      <formula>LEN(TRIM(X17))=0</formula>
    </cfRule>
    <cfRule type="cellIs" dxfId="13" priority="15" operator="lessThan">
      <formula>$S15</formula>
    </cfRule>
    <cfRule type="cellIs" dxfId="12" priority="16" operator="greaterThan">
      <formula>$S15</formula>
    </cfRule>
  </conditionalFormatting>
  <conditionalFormatting sqref="X20:NW20">
    <cfRule type="cellIs" dxfId="11" priority="9" operator="equal">
      <formula>$S18</formula>
    </cfRule>
    <cfRule type="containsBlanks" dxfId="10" priority="10">
      <formula>LEN(TRIM(X20))=0</formula>
    </cfRule>
    <cfRule type="cellIs" dxfId="9" priority="11" operator="lessThan">
      <formula>$S18</formula>
    </cfRule>
    <cfRule type="cellIs" dxfId="8" priority="12" operator="greaterThan">
      <formula>$S18</formula>
    </cfRule>
  </conditionalFormatting>
  <conditionalFormatting sqref="X23:NW23">
    <cfRule type="cellIs" dxfId="7" priority="5" operator="equal">
      <formula>$S21</formula>
    </cfRule>
    <cfRule type="containsBlanks" dxfId="6" priority="6">
      <formula>LEN(TRIM(X23))=0</formula>
    </cfRule>
    <cfRule type="cellIs" dxfId="5" priority="7" operator="lessThan">
      <formula>$S21</formula>
    </cfRule>
    <cfRule type="cellIs" dxfId="4" priority="8" operator="greaterThan">
      <formula>$S21</formula>
    </cfRule>
  </conditionalFormatting>
  <conditionalFormatting sqref="X26:NW26">
    <cfRule type="cellIs" dxfId="3" priority="1" operator="equal">
      <formula>$S24</formula>
    </cfRule>
    <cfRule type="containsBlanks" dxfId="2" priority="2">
      <formula>LEN(TRIM(X26))=0</formula>
    </cfRule>
    <cfRule type="cellIs" dxfId="1" priority="3" operator="lessThan">
      <formula>$S24</formula>
    </cfRule>
    <cfRule type="cellIs" dxfId="0" priority="4" operator="greaterThan">
      <formula>$S24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</vt:lpstr>
      <vt:lpstr>PlanningChantiers</vt:lpstr>
      <vt:lpstr>PetitsChantiers</vt:lpstr>
      <vt:lpstr>DANY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2019-07-15T11:27:58Z</dcterms:modified>
</cp:coreProperties>
</file>