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Excel 2020\Shapes\"/>
    </mc:Choice>
  </mc:AlternateContent>
  <xr:revisionPtr revIDLastSave="0" documentId="13_ncr:1_{C2D5EDE6-8DCA-410B-8AEC-890F5539C9B6}" xr6:coauthVersionLast="45" xr6:coauthVersionMax="45" xr10:uidLastSave="{00000000-0000-0000-0000-000000000000}"/>
  <bookViews>
    <workbookView xWindow="-120" yWindow="-120" windowWidth="29040" windowHeight="15990" xr2:uid="{C4BDC883-FD77-47D8-A582-3ECC4CBFF578}"/>
  </bookViews>
  <sheets>
    <sheet name="AutoCourse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X4" i="1" l="1"/>
  <c r="Y4" i="1"/>
  <c r="AB25" i="1"/>
  <c r="AB27" i="1"/>
  <c r="AB41" i="1"/>
  <c r="AB19" i="1"/>
  <c r="AB18" i="1"/>
  <c r="AB28" i="1"/>
  <c r="AB32" i="1"/>
  <c r="AB30" i="1"/>
  <c r="AB16" i="1"/>
  <c r="AB38" i="1"/>
  <c r="AB15" i="1"/>
  <c r="AB43" i="1"/>
  <c r="AB24" i="1"/>
  <c r="AB31" i="1"/>
  <c r="AB10" i="1"/>
  <c r="AB40" i="1"/>
  <c r="AB39" i="1"/>
  <c r="AB7" i="1"/>
  <c r="AB9" i="1"/>
  <c r="AB13" i="1"/>
  <c r="AB20" i="1"/>
  <c r="AB12" i="1"/>
  <c r="AB34" i="1"/>
  <c r="AB26" i="1"/>
  <c r="AB22" i="1"/>
  <c r="AB42" i="1"/>
  <c r="AB29" i="1"/>
  <c r="AB37" i="1"/>
  <c r="AB36" i="1"/>
  <c r="AB8" i="1"/>
  <c r="AB14" i="1"/>
  <c r="AB21" i="1"/>
  <c r="AB23" i="1"/>
  <c r="AB33" i="1"/>
  <c r="AB11" i="1"/>
  <c r="AB17" i="1"/>
  <c r="AB35" i="1"/>
  <c r="AB4" i="1" l="1"/>
  <c r="AA4" i="1" s="1"/>
</calcChain>
</file>

<file path=xl/sharedStrings.xml><?xml version="1.0" encoding="utf-8"?>
<sst xmlns="http://schemas.openxmlformats.org/spreadsheetml/2006/main" count="82" uniqueCount="35">
  <si>
    <t>X</t>
  </si>
  <si>
    <t>Y</t>
  </si>
  <si>
    <t>Nom</t>
  </si>
  <si>
    <t>Phare</t>
  </si>
  <si>
    <t>Antibrouillard</t>
  </si>
  <si>
    <t>Rétroviseur</t>
  </si>
  <si>
    <t>Porte</t>
  </si>
  <si>
    <t>Pare-Brise</t>
  </si>
  <si>
    <t>Clignotant</t>
  </si>
  <si>
    <t>Roue arrière</t>
  </si>
  <si>
    <t>Distance</t>
  </si>
  <si>
    <t>Logo Chevrolet</t>
  </si>
  <si>
    <t>Roue avant</t>
  </si>
  <si>
    <t>Poignée</t>
  </si>
  <si>
    <t>Bas de caisse</t>
  </si>
  <si>
    <t>Pare-choc avant</t>
  </si>
  <si>
    <t>Capot avant</t>
  </si>
  <si>
    <t>Vitre latérale</t>
  </si>
  <si>
    <t>Trappe Carburant</t>
  </si>
  <si>
    <t>Lunette arrière</t>
  </si>
  <si>
    <t>QUI</t>
  </si>
  <si>
    <t>Camaro</t>
  </si>
  <si>
    <t>Mustang</t>
  </si>
  <si>
    <t>Rétroviseur Passager</t>
  </si>
  <si>
    <t>Logo au galop</t>
  </si>
  <si>
    <t>Jante titane</t>
  </si>
  <si>
    <t>Immatriculation</t>
  </si>
  <si>
    <t>Cligotant Passager</t>
  </si>
  <si>
    <t>Agera</t>
  </si>
  <si>
    <t>Rétroviseur Conducteur</t>
  </si>
  <si>
    <t>Jante avant</t>
  </si>
  <si>
    <t>Pare-brise</t>
  </si>
  <si>
    <t>Aileron arrière</t>
  </si>
  <si>
    <t>Portière Pilote</t>
  </si>
  <si>
    <t>Phare avant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</si>
</sst>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Segoe UI"/>
      <family val="2"/>
    </font>
    <font>
      <b/>
      <sz val="11"/>
      <color theme="7"/>
      <name val="Segoe UI"/>
      <family val="2"/>
    </font>
    <font>
      <b/>
      <sz val="11"/>
      <color theme="7" tint="-0.249977111117893"/>
      <name val="Segoe UI"/>
      <family val="2"/>
    </font>
    <font>
      <sz val="11"/>
      <color theme="1" tint="0.34998626667073579"/>
      <name val="Segoe UI"/>
      <family val="2"/>
    </font>
    <font>
      <b/>
      <sz val="14"/>
      <color theme="0"/>
      <name val="Segoe UI"/>
      <family val="2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FCB504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E3A30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7">
    <dxf>
      <font>
        <strike val="0"/>
        <outline val="0"/>
        <shadow val="0"/>
        <u val="none"/>
        <vertAlign val="baseline"/>
        <name val="Segoe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Segoe U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Segoe U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Segoe U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Segoe U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Segoe UI"/>
        <family val="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E3A303"/>
      <color rgb="FFFCB50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s://pixabay.com/fr/voiture-jaune-png-967387/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377013</xdr:colOff>
      <xdr:row>0</xdr:row>
      <xdr:rowOff>0</xdr:rowOff>
    </xdr:from>
    <xdr:to>
      <xdr:col>20</xdr:col>
      <xdr:colOff>85725</xdr:colOff>
      <xdr:row>19</xdr:row>
      <xdr:rowOff>104846</xdr:rowOff>
    </xdr:to>
    <xdr:pic macro="[0]!DemoGetCursor">
      <xdr:nvPicPr>
        <xdr:cNvPr id="9" name="Img-Mustang" hidden="1">
          <a:extLst>
            <a:ext uri="{FF2B5EF4-FFF2-40B4-BE49-F238E27FC236}">
              <a16:creationId xmlns:a16="http://schemas.microsoft.com/office/drawing/2014/main" id="{ED82FEB6-8AB4-46A4-8BBB-8089A11F67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7013" y="0"/>
          <a:ext cx="8852712" cy="5896046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381000</xdr:colOff>
      <xdr:row>1</xdr:row>
      <xdr:rowOff>180975</xdr:rowOff>
    </xdr:from>
    <xdr:to>
      <xdr:col>20</xdr:col>
      <xdr:colOff>381000</xdr:colOff>
      <xdr:row>15</xdr:row>
      <xdr:rowOff>95250</xdr:rowOff>
    </xdr:to>
    <xdr:pic macro="[0]!DemoGetCursor">
      <xdr:nvPicPr>
        <xdr:cNvPr id="3" name="Img-Camaro">
          <a:extLst>
            <a:ext uri="{FF2B5EF4-FFF2-40B4-BE49-F238E27FC236}">
              <a16:creationId xmlns:a16="http://schemas.microsoft.com/office/drawing/2014/main" id="{A143BCC6-BF25-4FDF-B064-D9C7B348C9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/>
            </a:ext>
            <a:ext uri="{837473B0-CC2E-450A-ABE3-18F120FF3D39}">
              <a1611:picAttrSrcUrl xmlns:a1611="http://schemas.microsoft.com/office/drawing/2016/11/main" r:id="rId3"/>
            </a:ext>
          </a:extLst>
        </a:blip>
        <a:stretch>
          <a:fillRect/>
        </a:stretch>
      </xdr:blipFill>
      <xdr:spPr>
        <a:xfrm>
          <a:off x="381000" y="485775"/>
          <a:ext cx="9144000" cy="4181475"/>
        </a:xfrm>
        <a:prstGeom prst="rect">
          <a:avLst/>
        </a:prstGeom>
        <a:ln w="3175">
          <a:noFill/>
        </a:ln>
      </xdr:spPr>
    </xdr:pic>
    <xdr:clientData/>
  </xdr:twoCellAnchor>
  <xdr:twoCellAnchor>
    <xdr:from>
      <xdr:col>25</xdr:col>
      <xdr:colOff>904874</xdr:colOff>
      <xdr:row>2</xdr:row>
      <xdr:rowOff>228600</xdr:rowOff>
    </xdr:from>
    <xdr:to>
      <xdr:col>27</xdr:col>
      <xdr:colOff>76199</xdr:colOff>
      <xdr:row>4</xdr:row>
      <xdr:rowOff>66675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FD769D0E-75BD-4682-B3CB-75597AE7D4FC}"/>
            </a:ext>
          </a:extLst>
        </xdr:cNvPr>
        <xdr:cNvSpPr/>
      </xdr:nvSpPr>
      <xdr:spPr>
        <a:xfrm>
          <a:off x="13344524" y="838200"/>
          <a:ext cx="2352675" cy="447675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266700</xdr:colOff>
      <xdr:row>0</xdr:row>
      <xdr:rowOff>161925</xdr:rowOff>
    </xdr:from>
    <xdr:to>
      <xdr:col>3</xdr:col>
      <xdr:colOff>304800</xdr:colOff>
      <xdr:row>1</xdr:row>
      <xdr:rowOff>276225</xdr:rowOff>
    </xdr:to>
    <xdr:sp macro="[0]!QuelleImage" textlink="">
      <xdr:nvSpPr>
        <xdr:cNvPr id="2" name="Rectangle 1">
          <a:extLst>
            <a:ext uri="{FF2B5EF4-FFF2-40B4-BE49-F238E27FC236}">
              <a16:creationId xmlns:a16="http://schemas.microsoft.com/office/drawing/2014/main" id="{53DBFE26-8741-4601-921C-27942A8CB0B5}"/>
            </a:ext>
          </a:extLst>
        </xdr:cNvPr>
        <xdr:cNvSpPr/>
      </xdr:nvSpPr>
      <xdr:spPr>
        <a:xfrm>
          <a:off x="266700" y="161925"/>
          <a:ext cx="1409700" cy="419100"/>
        </a:xfrm>
        <a:prstGeom prst="rect">
          <a:avLst/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Segoe UI Light" panose="020B0502040204020203" pitchFamily="34" charset="0"/>
              <a:cs typeface="Segoe UI Light" panose="020B0502040204020203" pitchFamily="34" charset="0"/>
            </a:rPr>
            <a:t>Camaro</a:t>
          </a:r>
        </a:p>
      </xdr:txBody>
    </xdr:sp>
    <xdr:clientData/>
  </xdr:twoCellAnchor>
  <xdr:twoCellAnchor>
    <xdr:from>
      <xdr:col>3</xdr:col>
      <xdr:colOff>371475</xdr:colOff>
      <xdr:row>0</xdr:row>
      <xdr:rowOff>161925</xdr:rowOff>
    </xdr:from>
    <xdr:to>
      <xdr:col>6</xdr:col>
      <xdr:colOff>409575</xdr:colOff>
      <xdr:row>1</xdr:row>
      <xdr:rowOff>276225</xdr:rowOff>
    </xdr:to>
    <xdr:sp macro="[0]!QuelleImage" textlink="">
      <xdr:nvSpPr>
        <xdr:cNvPr id="5" name="Rectangle 4">
          <a:extLst>
            <a:ext uri="{FF2B5EF4-FFF2-40B4-BE49-F238E27FC236}">
              <a16:creationId xmlns:a16="http://schemas.microsoft.com/office/drawing/2014/main" id="{4B450D33-1880-4F0B-A1CF-DBDB162A47F8}"/>
            </a:ext>
          </a:extLst>
        </xdr:cNvPr>
        <xdr:cNvSpPr/>
      </xdr:nvSpPr>
      <xdr:spPr>
        <a:xfrm>
          <a:off x="1743075" y="161925"/>
          <a:ext cx="1409700" cy="419100"/>
        </a:xfrm>
        <a:prstGeom prst="rect">
          <a:avLst/>
        </a:prstGeom>
        <a:solidFill>
          <a:schemeClr val="bg2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Segoe UI Light" panose="020B0502040204020203" pitchFamily="34" charset="0"/>
              <a:cs typeface="Segoe UI Light" panose="020B0502040204020203" pitchFamily="34" charset="0"/>
            </a:rPr>
            <a:t>Agera</a:t>
          </a:r>
        </a:p>
      </xdr:txBody>
    </xdr:sp>
    <xdr:clientData/>
  </xdr:twoCellAnchor>
  <xdr:twoCellAnchor>
    <xdr:from>
      <xdr:col>7</xdr:col>
      <xdr:colOff>9525</xdr:colOff>
      <xdr:row>0</xdr:row>
      <xdr:rowOff>161925</xdr:rowOff>
    </xdr:from>
    <xdr:to>
      <xdr:col>10</xdr:col>
      <xdr:colOff>47625</xdr:colOff>
      <xdr:row>1</xdr:row>
      <xdr:rowOff>276225</xdr:rowOff>
    </xdr:to>
    <xdr:sp macro="[0]!QuelleImage" textlink="">
      <xdr:nvSpPr>
        <xdr:cNvPr id="13" name="Rectangle 12">
          <a:extLst>
            <a:ext uri="{FF2B5EF4-FFF2-40B4-BE49-F238E27FC236}">
              <a16:creationId xmlns:a16="http://schemas.microsoft.com/office/drawing/2014/main" id="{B3CC7D7A-2923-492C-8D11-C00F881F5D17}"/>
            </a:ext>
          </a:extLst>
        </xdr:cNvPr>
        <xdr:cNvSpPr/>
      </xdr:nvSpPr>
      <xdr:spPr>
        <a:xfrm>
          <a:off x="3209925" y="161925"/>
          <a:ext cx="1409700" cy="419100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Segoe UI Light" panose="020B0502040204020203" pitchFamily="34" charset="0"/>
              <a:cs typeface="Segoe UI Light" panose="020B0502040204020203" pitchFamily="34" charset="0"/>
            </a:rPr>
            <a:t>Mustang</a:t>
          </a:r>
        </a:p>
      </xdr:txBody>
    </xdr:sp>
    <xdr:clientData/>
  </xdr:twoCellAnchor>
  <xdr:twoCellAnchor editAs="oneCell">
    <xdr:from>
      <xdr:col>0</xdr:col>
      <xdr:colOff>0</xdr:colOff>
      <xdr:row>1</xdr:row>
      <xdr:rowOff>209550</xdr:rowOff>
    </xdr:from>
    <xdr:to>
      <xdr:col>22</xdr:col>
      <xdr:colOff>149433</xdr:colOff>
      <xdr:row>20</xdr:row>
      <xdr:rowOff>200026</xdr:rowOff>
    </xdr:to>
    <xdr:pic macro="[0]!DemoGetCursor">
      <xdr:nvPicPr>
        <xdr:cNvPr id="6" name="Img-Agera" hidden="1">
          <a:extLst>
            <a:ext uri="{FF2B5EF4-FFF2-40B4-BE49-F238E27FC236}">
              <a16:creationId xmlns:a16="http://schemas.microsoft.com/office/drawing/2014/main" id="{B78C604C-AD00-45C9-821D-3A0FD1C95E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514350"/>
          <a:ext cx="10207833" cy="578167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4531102-E9CD-4A88-8C8A-18445832DD9C}" name="Tableau1" displayName="Tableau1" ref="X6:AB43" totalsRowShown="0" headerRowDxfId="6" dataDxfId="5">
  <autoFilter ref="X6:AB43" xr:uid="{A49E08C6-DC56-4819-8210-74C4412524FC}">
    <filterColumn colId="2">
      <filters>
        <filter val="Camaro"/>
      </filters>
    </filterColumn>
  </autoFilter>
  <tableColumns count="5">
    <tableColumn id="1" xr3:uid="{CD4ECC98-D110-4198-8450-F441876501C1}" name="X" dataDxfId="4"/>
    <tableColumn id="2" xr3:uid="{21D7AE26-6F85-4B5E-BD23-17A5651F5DC9}" name="Y" dataDxfId="3"/>
    <tableColumn id="5" xr3:uid="{CEE3C0E5-1C3F-4999-80E5-498C18A9370B}" name="QUI" dataDxfId="2"/>
    <tableColumn id="3" xr3:uid="{B0BDD9EC-EB86-46B2-9D43-6FD02E20676E}" name="Nom" dataDxfId="1"/>
    <tableColumn id="4" xr3:uid="{900AC42B-DC2B-4B57-9632-0B9BA21D9B94}" name="Distance" dataDxfId="0">
      <calculatedColumnFormula>Dist($X$4,Tableau1[[#This Row],[X]],$Y$4,Tableau1[[#This Row],[Y]])</calculatedColumnFormula>
    </tableColumn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AB632-066F-4830-9E6D-E17B073448D5}">
  <sheetPr codeName="Feuil1"/>
  <dimension ref="X3:AC43"/>
  <sheetViews>
    <sheetView tabSelected="1" workbookViewId="0">
      <selection activeCell="Y34" sqref="Y34"/>
    </sheetView>
  </sheetViews>
  <sheetFormatPr baseColWidth="10" defaultColWidth="6.85546875" defaultRowHeight="24" customHeight="1" x14ac:dyDescent="0.25"/>
  <cols>
    <col min="1" max="23" width="6.85546875" style="1"/>
    <col min="24" max="26" width="14.42578125" style="1" customWidth="1"/>
    <col min="27" max="27" width="33.28515625" style="1" customWidth="1"/>
    <col min="28" max="28" width="14.42578125" style="8" bestFit="1" customWidth="1"/>
    <col min="29" max="29" width="14.42578125" style="8" customWidth="1"/>
    <col min="30" max="16384" width="6.85546875" style="1"/>
  </cols>
  <sheetData>
    <row r="3" spans="24:28" ht="24" customHeight="1" x14ac:dyDescent="0.25">
      <c r="X3" s="2" t="s">
        <v>0</v>
      </c>
      <c r="Y3" s="3" t="s">
        <v>1</v>
      </c>
      <c r="Z3" s="3"/>
      <c r="AA3" s="4" t="s">
        <v>2</v>
      </c>
    </row>
    <row r="4" spans="24:28" ht="24" customHeight="1" x14ac:dyDescent="0.25">
      <c r="X4" s="5">
        <f ca="1">MouseX()</f>
        <v>128</v>
      </c>
      <c r="Y4" s="6">
        <f ca="1">MouseY()</f>
        <v>260</v>
      </c>
      <c r="Z4" s="6"/>
      <c r="AA4" s="7" t="str">
        <f ca="1">INDEX(Tableau1[[Nom]:[Distance]],MATCH($AB$4,Tableau1[Distance],0),1)</f>
        <v>Phare</v>
      </c>
      <c r="AB4" s="9">
        <f ca="1">SUBTOTAL(105,Tableau1[Distance])</f>
        <v>208.27385817716058</v>
      </c>
    </row>
    <row r="6" spans="24:28" ht="24" customHeight="1" x14ac:dyDescent="0.25">
      <c r="X6" s="1" t="s">
        <v>0</v>
      </c>
      <c r="Y6" s="1" t="s">
        <v>1</v>
      </c>
      <c r="Z6" s="1" t="s">
        <v>20</v>
      </c>
      <c r="AA6" s="1" t="s">
        <v>2</v>
      </c>
      <c r="AB6" s="8" t="s">
        <v>10</v>
      </c>
    </row>
    <row r="7" spans="24:28" ht="24" customHeight="1" x14ac:dyDescent="0.25">
      <c r="X7" s="1">
        <v>212</v>
      </c>
      <c r="Y7" s="1">
        <v>484</v>
      </c>
      <c r="Z7" s="1" t="s">
        <v>21</v>
      </c>
      <c r="AA7" s="1" t="s">
        <v>11</v>
      </c>
      <c r="AB7" s="8">
        <f ca="1">Dist($X$4,Tableau1[[#This Row],[X]],$Y$4,Tableau1[[#This Row],[Y]])</f>
        <v>239.23210486889087</v>
      </c>
    </row>
    <row r="8" spans="24:28" ht="24" customHeight="1" x14ac:dyDescent="0.25">
      <c r="X8" s="1">
        <v>412</v>
      </c>
      <c r="Y8" s="1">
        <v>475</v>
      </c>
      <c r="Z8" s="1" t="s">
        <v>21</v>
      </c>
      <c r="AA8" s="1" t="s">
        <v>3</v>
      </c>
      <c r="AB8" s="8">
        <f ca="1">Dist($X$4,Tableau1[[#This Row],[X]],$Y$4,Tableau1[[#This Row],[Y]])</f>
        <v>356.20359346867912</v>
      </c>
    </row>
    <row r="9" spans="24:28" ht="24" customHeight="1" x14ac:dyDescent="0.25">
      <c r="X9" s="1">
        <v>401</v>
      </c>
      <c r="Y9" s="1">
        <v>573</v>
      </c>
      <c r="Z9" s="1" t="s">
        <v>21</v>
      </c>
      <c r="AA9" s="1" t="s">
        <v>4</v>
      </c>
      <c r="AB9" s="8">
        <f ca="1">Dist($X$4,Tableau1[[#This Row],[X]],$Y$4,Tableau1[[#This Row],[Y]])</f>
        <v>415.32878542186307</v>
      </c>
    </row>
    <row r="10" spans="24:28" ht="24" customHeight="1" x14ac:dyDescent="0.25">
      <c r="X10" s="1">
        <v>760</v>
      </c>
      <c r="Y10" s="1">
        <v>383</v>
      </c>
      <c r="Z10" s="1" t="s">
        <v>21</v>
      </c>
      <c r="AA10" s="1" t="s">
        <v>5</v>
      </c>
      <c r="AB10" s="8">
        <f ca="1">Dist($X$4,Tableau1[[#This Row],[X]],$Y$4,Tableau1[[#This Row],[Y]])</f>
        <v>643.85790357811095</v>
      </c>
    </row>
    <row r="11" spans="24:28" ht="24" customHeight="1" x14ac:dyDescent="0.25">
      <c r="X11" s="1">
        <v>799</v>
      </c>
      <c r="Y11" s="1">
        <v>471</v>
      </c>
      <c r="Z11" s="1" t="s">
        <v>21</v>
      </c>
      <c r="AA11" s="1" t="s">
        <v>6</v>
      </c>
      <c r="AB11" s="8">
        <f ca="1">Dist($X$4,Tableau1[[#This Row],[X]],$Y$4,Tableau1[[#This Row],[Y]])</f>
        <v>703.3932044027722</v>
      </c>
    </row>
    <row r="12" spans="24:28" ht="24" customHeight="1" x14ac:dyDescent="0.25">
      <c r="X12" s="1">
        <v>560</v>
      </c>
      <c r="Y12" s="1">
        <v>352</v>
      </c>
      <c r="Z12" s="1" t="s">
        <v>21</v>
      </c>
      <c r="AA12" s="1" t="s">
        <v>7</v>
      </c>
      <c r="AB12" s="8">
        <f ca="1">Dist($X$4,Tableau1[[#This Row],[X]],$Y$4,Tableau1[[#This Row],[Y]])</f>
        <v>441.68767245645421</v>
      </c>
    </row>
    <row r="13" spans="24:28" ht="24" customHeight="1" x14ac:dyDescent="0.25">
      <c r="X13" s="1">
        <v>507</v>
      </c>
      <c r="Y13" s="1">
        <v>504</v>
      </c>
      <c r="Z13" s="1" t="s">
        <v>21</v>
      </c>
      <c r="AA13" s="1" t="s">
        <v>8</v>
      </c>
      <c r="AB13" s="8">
        <f ca="1">Dist($X$4,Tableau1[[#This Row],[X]],$Y$4,Tableau1[[#This Row],[Y]])</f>
        <v>450.75159456179409</v>
      </c>
    </row>
    <row r="14" spans="24:28" ht="24" customHeight="1" x14ac:dyDescent="0.25">
      <c r="X14" s="1">
        <v>939</v>
      </c>
      <c r="Y14" s="1">
        <v>522</v>
      </c>
      <c r="Z14" s="1" t="s">
        <v>21</v>
      </c>
      <c r="AA14" s="1" t="s">
        <v>9</v>
      </c>
      <c r="AB14" s="8">
        <f ca="1">Dist($X$4,Tableau1[[#This Row],[X]],$Y$4,Tableau1[[#This Row],[Y]])</f>
        <v>852.27049696677875</v>
      </c>
    </row>
    <row r="15" spans="24:28" ht="24" customHeight="1" x14ac:dyDescent="0.25">
      <c r="X15" s="1">
        <v>583</v>
      </c>
      <c r="Y15" s="1">
        <v>570</v>
      </c>
      <c r="Z15" s="1" t="s">
        <v>21</v>
      </c>
      <c r="AA15" s="1" t="s">
        <v>12</v>
      </c>
      <c r="AB15" s="8">
        <f ca="1">Dist($X$4,Tableau1[[#This Row],[X]],$Y$4,Tableau1[[#This Row],[Y]])</f>
        <v>550.56788863863096</v>
      </c>
    </row>
    <row r="16" spans="24:28" ht="24" customHeight="1" x14ac:dyDescent="0.25">
      <c r="X16" s="1">
        <v>852</v>
      </c>
      <c r="Y16" s="1">
        <v>430</v>
      </c>
      <c r="Z16" s="1" t="s">
        <v>21</v>
      </c>
      <c r="AA16" s="1" t="s">
        <v>13</v>
      </c>
      <c r="AB16" s="8">
        <f ca="1">Dist($X$4,Tableau1[[#This Row],[X]],$Y$4,Tableau1[[#This Row],[Y]])</f>
        <v>743.69079596294591</v>
      </c>
    </row>
    <row r="17" spans="24:28" ht="24" customHeight="1" x14ac:dyDescent="0.25">
      <c r="X17" s="1">
        <v>744</v>
      </c>
      <c r="Y17" s="1">
        <v>588</v>
      </c>
      <c r="Z17" s="1" t="s">
        <v>21</v>
      </c>
      <c r="AA17" s="1" t="s">
        <v>14</v>
      </c>
      <c r="AB17" s="8">
        <f ca="1">Dist($X$4,Tableau1[[#This Row],[X]],$Y$4,Tableau1[[#This Row],[Y]])</f>
        <v>697.88251160206039</v>
      </c>
    </row>
    <row r="18" spans="24:28" ht="24" customHeight="1" x14ac:dyDescent="0.25">
      <c r="X18" s="1">
        <v>196</v>
      </c>
      <c r="Y18" s="1">
        <v>573</v>
      </c>
      <c r="Z18" s="1" t="s">
        <v>21</v>
      </c>
      <c r="AA18" s="1" t="s">
        <v>15</v>
      </c>
      <c r="AB18" s="8">
        <f ca="1">Dist($X$4,Tableau1[[#This Row],[X]],$Y$4,Tableau1[[#This Row],[Y]])</f>
        <v>320.30142054009065</v>
      </c>
    </row>
    <row r="19" spans="24:28" ht="24" customHeight="1" x14ac:dyDescent="0.25">
      <c r="X19" s="1">
        <v>332</v>
      </c>
      <c r="Y19" s="1">
        <v>405</v>
      </c>
      <c r="Z19" s="1" t="s">
        <v>21</v>
      </c>
      <c r="AA19" s="1" t="s">
        <v>16</v>
      </c>
      <c r="AB19" s="8">
        <f ca="1">Dist($X$4,Tableau1[[#This Row],[X]],$Y$4,Tableau1[[#This Row],[Y]])</f>
        <v>250.28184113115358</v>
      </c>
    </row>
    <row r="20" spans="24:28" ht="24" customHeight="1" x14ac:dyDescent="0.25">
      <c r="X20" s="1">
        <v>792</v>
      </c>
      <c r="Y20" s="1">
        <v>258</v>
      </c>
      <c r="Z20" s="1" t="s">
        <v>21</v>
      </c>
      <c r="AA20" s="1" t="s">
        <v>17</v>
      </c>
      <c r="AB20" s="8">
        <f ca="1">Dist($X$4,Tableau1[[#This Row],[X]],$Y$4,Tableau1[[#This Row],[Y]])</f>
        <v>664.0030120413611</v>
      </c>
    </row>
    <row r="21" spans="24:28" ht="24" customHeight="1" x14ac:dyDescent="0.25">
      <c r="X21" s="1">
        <v>151</v>
      </c>
      <c r="Y21" s="1">
        <v>467</v>
      </c>
      <c r="Z21" s="1" t="s">
        <v>21</v>
      </c>
      <c r="AA21" s="1" t="s">
        <v>3</v>
      </c>
      <c r="AB21" s="8">
        <f ca="1">Dist($X$4,Tableau1[[#This Row],[X]],$Y$4,Tableau1[[#This Row],[Y]])</f>
        <v>208.27385817716058</v>
      </c>
    </row>
    <row r="22" spans="24:28" ht="24" customHeight="1" x14ac:dyDescent="0.25">
      <c r="X22" s="1">
        <v>457</v>
      </c>
      <c r="Y22" s="1">
        <v>439</v>
      </c>
      <c r="Z22" s="1" t="s">
        <v>21</v>
      </c>
      <c r="AA22" s="1" t="s">
        <v>16</v>
      </c>
      <c r="AB22" s="8">
        <f ca="1">Dist($X$4,Tableau1[[#This Row],[X]],$Y$4,Tableau1[[#This Row],[Y]])</f>
        <v>374.54238745434407</v>
      </c>
    </row>
    <row r="23" spans="24:28" ht="24" customHeight="1" x14ac:dyDescent="0.25">
      <c r="X23" s="1">
        <v>954</v>
      </c>
      <c r="Y23" s="1">
        <v>410</v>
      </c>
      <c r="Z23" s="1" t="s">
        <v>21</v>
      </c>
      <c r="AA23" s="1" t="s">
        <v>18</v>
      </c>
      <c r="AB23" s="8">
        <f ca="1">Dist($X$4,Tableau1[[#This Row],[X]],$Y$4,Tableau1[[#This Row],[Y]])</f>
        <v>839.50938053127197</v>
      </c>
    </row>
    <row r="24" spans="24:28" ht="24" customHeight="1" x14ac:dyDescent="0.25">
      <c r="X24" s="1">
        <v>945</v>
      </c>
      <c r="Y24" s="1">
        <v>463</v>
      </c>
      <c r="Z24" s="1" t="s">
        <v>21</v>
      </c>
      <c r="AA24" s="1" t="s">
        <v>9</v>
      </c>
      <c r="AB24" s="8">
        <f ca="1">Dist($X$4,Tableau1[[#This Row],[X]],$Y$4,Tableau1[[#This Row],[Y]])</f>
        <v>841.84202793635814</v>
      </c>
    </row>
    <row r="25" spans="24:28" ht="24" customHeight="1" x14ac:dyDescent="0.25">
      <c r="X25" s="1">
        <v>125</v>
      </c>
      <c r="Y25" s="1">
        <v>543</v>
      </c>
      <c r="Z25" s="1" t="s">
        <v>21</v>
      </c>
      <c r="AA25" s="1" t="s">
        <v>4</v>
      </c>
      <c r="AB25" s="8">
        <f ca="1">Dist($X$4,Tableau1[[#This Row],[X]],$Y$4,Tableau1[[#This Row],[Y]])</f>
        <v>283.01590061337544</v>
      </c>
    </row>
    <row r="26" spans="24:28" ht="24" customHeight="1" x14ac:dyDescent="0.25">
      <c r="X26" s="1">
        <v>206</v>
      </c>
      <c r="Y26" s="1">
        <v>500</v>
      </c>
      <c r="Z26" s="1" t="s">
        <v>21</v>
      </c>
      <c r="AA26" s="1" t="s">
        <v>15</v>
      </c>
      <c r="AB26" s="8">
        <f ca="1">Dist($X$4,Tableau1[[#This Row],[X]],$Y$4,Tableau1[[#This Row],[Y]])</f>
        <v>252.35689013775709</v>
      </c>
    </row>
    <row r="27" spans="24:28" ht="24" customHeight="1" x14ac:dyDescent="0.25">
      <c r="X27" s="1">
        <v>849</v>
      </c>
      <c r="Y27" s="1">
        <v>280</v>
      </c>
      <c r="Z27" s="1" t="s">
        <v>21</v>
      </c>
      <c r="AA27" s="1" t="s">
        <v>19</v>
      </c>
      <c r="AB27" s="8">
        <f ca="1">Dist($X$4,Tableau1[[#This Row],[X]],$Y$4,Tableau1[[#This Row],[Y]])</f>
        <v>721.27733916989246</v>
      </c>
    </row>
    <row r="28" spans="24:28" ht="24" hidden="1" customHeight="1" x14ac:dyDescent="0.25">
      <c r="X28" s="1">
        <v>309</v>
      </c>
      <c r="Y28" s="1">
        <v>460</v>
      </c>
      <c r="Z28" s="1" t="s">
        <v>22</v>
      </c>
      <c r="AA28" s="1" t="s">
        <v>23</v>
      </c>
      <c r="AB28" s="8">
        <f ca="1">Dist($X$4,Tableau1[[#This Row],[X]],$Y$4,Tableau1[[#This Row],[Y]])</f>
        <v>269.74246977441277</v>
      </c>
    </row>
    <row r="29" spans="24:28" ht="24" hidden="1" customHeight="1" x14ac:dyDescent="0.25">
      <c r="X29" s="1">
        <v>686</v>
      </c>
      <c r="Y29" s="1">
        <v>690</v>
      </c>
      <c r="Z29" s="1" t="s">
        <v>22</v>
      </c>
      <c r="AA29" s="1" t="s">
        <v>4</v>
      </c>
      <c r="AB29" s="8">
        <f ca="1">Dist($X$4,Tableau1[[#This Row],[X]],$Y$4,Tableau1[[#This Row],[Y]])</f>
        <v>704.46007693835998</v>
      </c>
    </row>
    <row r="30" spans="24:28" ht="24" hidden="1" customHeight="1" x14ac:dyDescent="0.25">
      <c r="X30" s="1">
        <v>858</v>
      </c>
      <c r="Y30" s="1">
        <v>578</v>
      </c>
      <c r="Z30" s="1" t="s">
        <v>22</v>
      </c>
      <c r="AA30" s="1" t="s">
        <v>24</v>
      </c>
      <c r="AB30" s="8">
        <f ca="1">Dist($X$4,Tableau1[[#This Row],[X]],$Y$4,Tableau1[[#This Row],[Y]])</f>
        <v>796.25624016393112</v>
      </c>
    </row>
    <row r="31" spans="24:28" ht="24" hidden="1" customHeight="1" x14ac:dyDescent="0.25">
      <c r="X31" s="1">
        <v>783</v>
      </c>
      <c r="Y31" s="1">
        <v>501</v>
      </c>
      <c r="Z31" s="1" t="s">
        <v>22</v>
      </c>
      <c r="AA31" s="1" t="s">
        <v>16</v>
      </c>
      <c r="AB31" s="8">
        <f ca="1">Dist($X$4,Tableau1[[#This Row],[X]],$Y$4,Tableau1[[#This Row],[Y]])</f>
        <v>697.92979589640674</v>
      </c>
    </row>
    <row r="32" spans="24:28" ht="24" hidden="1" customHeight="1" x14ac:dyDescent="0.25">
      <c r="X32" s="1">
        <v>518</v>
      </c>
      <c r="Y32" s="1">
        <v>679</v>
      </c>
      <c r="Z32" s="1" t="s">
        <v>22</v>
      </c>
      <c r="AA32" s="1" t="s">
        <v>25</v>
      </c>
      <c r="AB32" s="8">
        <f ca="1">Dist($X$4,Tableau1[[#This Row],[X]],$Y$4,Tableau1[[#This Row],[Y]])</f>
        <v>572.41680618234818</v>
      </c>
    </row>
    <row r="33" spans="24:28" ht="24" hidden="1" customHeight="1" x14ac:dyDescent="0.25">
      <c r="X33" s="1">
        <v>881</v>
      </c>
      <c r="Y33" s="1">
        <v>640</v>
      </c>
      <c r="Z33" s="1" t="s">
        <v>22</v>
      </c>
      <c r="AA33" s="1" t="s">
        <v>26</v>
      </c>
      <c r="AB33" s="8">
        <f ca="1">Dist($X$4,Tableau1[[#This Row],[X]],$Y$4,Tableau1[[#This Row],[Y]])</f>
        <v>843.45065060144452</v>
      </c>
    </row>
    <row r="34" spans="24:28" ht="24" hidden="1" customHeight="1" x14ac:dyDescent="0.25">
      <c r="X34" s="1">
        <v>592</v>
      </c>
      <c r="Y34" s="1">
        <v>582</v>
      </c>
      <c r="Z34" s="1" t="s">
        <v>22</v>
      </c>
      <c r="AA34" s="1" t="s">
        <v>27</v>
      </c>
      <c r="AB34" s="8">
        <f ca="1">Dist($X$4,Tableau1[[#This Row],[X]],$Y$4,Tableau1[[#This Row],[Y]])</f>
        <v>564.78314422440053</v>
      </c>
    </row>
    <row r="35" spans="24:28" ht="24" hidden="1" customHeight="1" x14ac:dyDescent="0.25">
      <c r="X35" s="1">
        <v>532</v>
      </c>
      <c r="Y35" s="1">
        <v>428</v>
      </c>
      <c r="Z35" s="1" t="s">
        <v>22</v>
      </c>
      <c r="AA35" s="1" t="s">
        <v>7</v>
      </c>
      <c r="AB35" s="8">
        <f ca="1">Dist($X$4,Tableau1[[#This Row],[X]],$Y$4,Tableau1[[#This Row],[Y]])</f>
        <v>437.53856972842976</v>
      </c>
    </row>
    <row r="36" spans="24:28" ht="24" hidden="1" customHeight="1" x14ac:dyDescent="0.25">
      <c r="X36" s="1">
        <v>743</v>
      </c>
      <c r="Y36" s="1">
        <v>498</v>
      </c>
      <c r="Z36" s="1" t="s">
        <v>28</v>
      </c>
      <c r="AA36" s="1" t="s">
        <v>29</v>
      </c>
      <c r="AB36" s="8">
        <f ca="1">Dist($X$4,Tableau1[[#This Row],[X]],$Y$4,Tableau1[[#This Row],[Y]])</f>
        <v>659.44597959196017</v>
      </c>
    </row>
    <row r="37" spans="24:28" ht="24" hidden="1" customHeight="1" x14ac:dyDescent="0.25">
      <c r="X37" s="1">
        <v>513</v>
      </c>
      <c r="Y37" s="1">
        <v>724</v>
      </c>
      <c r="Z37" s="1" t="s">
        <v>28</v>
      </c>
      <c r="AA37" s="1" t="s">
        <v>30</v>
      </c>
      <c r="AB37" s="8">
        <f ca="1">Dist($X$4,Tableau1[[#This Row],[X]],$Y$4,Tableau1[[#This Row],[Y]])</f>
        <v>602.92702709366085</v>
      </c>
    </row>
    <row r="38" spans="24:28" ht="24" hidden="1" customHeight="1" x14ac:dyDescent="0.25">
      <c r="X38" s="1">
        <v>419</v>
      </c>
      <c r="Y38" s="1">
        <v>480</v>
      </c>
      <c r="Z38" s="1" t="s">
        <v>28</v>
      </c>
      <c r="AA38" s="1" t="s">
        <v>31</v>
      </c>
      <c r="AB38" s="8">
        <f ca="1">Dist($X$4,Tableau1[[#This Row],[X]],$Y$4,Tableau1[[#This Row],[Y]])</f>
        <v>364.80268639361742</v>
      </c>
    </row>
    <row r="39" spans="24:28" ht="24" hidden="1" customHeight="1" x14ac:dyDescent="0.25">
      <c r="X39" s="1">
        <v>726</v>
      </c>
      <c r="Y39" s="1">
        <v>338</v>
      </c>
      <c r="Z39" s="1" t="s">
        <v>28</v>
      </c>
      <c r="AA39" s="1" t="s">
        <v>32</v>
      </c>
      <c r="AB39" s="8">
        <f ca="1">Dist($X$4,Tableau1[[#This Row],[X]],$Y$4,Tableau1[[#This Row],[Y]])</f>
        <v>603.06550224664647</v>
      </c>
    </row>
    <row r="40" spans="24:28" ht="24" hidden="1" customHeight="1" x14ac:dyDescent="0.25">
      <c r="X40" s="1">
        <v>200</v>
      </c>
      <c r="Y40" s="1">
        <v>592</v>
      </c>
      <c r="Z40" s="1" t="s">
        <v>28</v>
      </c>
      <c r="AA40" s="1" t="s">
        <v>16</v>
      </c>
      <c r="AB40" s="8">
        <f ca="1">Dist($X$4,Tableau1[[#This Row],[X]],$Y$4,Tableau1[[#This Row],[Y]])</f>
        <v>339.71752972138484</v>
      </c>
    </row>
    <row r="41" spans="24:28" ht="24" hidden="1" customHeight="1" x14ac:dyDescent="0.25">
      <c r="X41" s="1">
        <v>813</v>
      </c>
      <c r="Y41" s="1">
        <v>546</v>
      </c>
      <c r="Z41" s="1" t="s">
        <v>28</v>
      </c>
      <c r="AA41" s="1" t="s">
        <v>33</v>
      </c>
      <c r="AB41" s="8">
        <f ca="1">Dist($X$4,Tableau1[[#This Row],[X]],$Y$4,Tableau1[[#This Row],[Y]])</f>
        <v>742.30788760459768</v>
      </c>
    </row>
    <row r="42" spans="24:28" ht="24" hidden="1" customHeight="1" x14ac:dyDescent="0.25">
      <c r="X42" s="1">
        <v>317</v>
      </c>
      <c r="Y42" s="1">
        <v>682</v>
      </c>
      <c r="Z42" s="1" t="s">
        <v>28</v>
      </c>
      <c r="AA42" s="1" t="s">
        <v>34</v>
      </c>
      <c r="AB42" s="8">
        <f ca="1">Dist($X$4,Tableau1[[#This Row],[X]],$Y$4,Tableau1[[#This Row],[Y]])</f>
        <v>462.39052758463811</v>
      </c>
    </row>
    <row r="43" spans="24:28" ht="24" hidden="1" customHeight="1" x14ac:dyDescent="0.25">
      <c r="X43" s="1">
        <v>829</v>
      </c>
      <c r="Y43" s="1">
        <v>525</v>
      </c>
      <c r="Z43" s="1" t="s">
        <v>28</v>
      </c>
      <c r="AA43" s="1" t="s">
        <v>9</v>
      </c>
      <c r="AB43" s="8">
        <f ca="1">Dist($X$4,Tableau1[[#This Row],[X]],$Y$4,Tableau1[[#This Row],[Y]])</f>
        <v>749.41710682369671</v>
      </c>
    </row>
  </sheetData>
  <phoneticPr fontId="6" type="noConversion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AutoCourse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Tux</cp:lastModifiedBy>
  <dcterms:created xsi:type="dcterms:W3CDTF">2019-12-05T08:01:34Z</dcterms:created>
  <dcterms:modified xsi:type="dcterms:W3CDTF">2019-12-09T14:04:56Z</dcterms:modified>
</cp:coreProperties>
</file>