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icklaurent/Desktop/"/>
    </mc:Choice>
  </mc:AlternateContent>
  <xr:revisionPtr revIDLastSave="0" documentId="13_ncr:1_{7768DFD4-9139-2C40-9B19-EA2EA39F7975}" xr6:coauthVersionLast="43" xr6:coauthVersionMax="43" xr10:uidLastSave="{00000000-0000-0000-0000-000000000000}"/>
  <bookViews>
    <workbookView xWindow="6140" yWindow="2260" windowWidth="27640" windowHeight="16940" activeTab="1" xr2:uid="{0840D2F2-55CD-FE46-AA1F-2D737B3D4CA0}"/>
  </bookViews>
  <sheets>
    <sheet name="Factures" sheetId="1" r:id="rId1"/>
    <sheet name="Recettes" sheetId="2" r:id="rId2"/>
  </sheets>
  <definedNames>
    <definedName name="_xlnm.Print_Area" localSheetId="1">Recettes!$A$10:$D$24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2" l="1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D5" i="2"/>
  <c r="C5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D3" i="2"/>
  <c r="E3" i="2"/>
  <c r="F3" i="2"/>
  <c r="G3" i="2"/>
  <c r="H3" i="2"/>
  <c r="C3" i="2"/>
  <c r="D4" i="2"/>
  <c r="E4" i="2"/>
  <c r="F4" i="2"/>
  <c r="C4" i="2"/>
  <c r="E108" i="1" l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D108" i="1"/>
  <c r="C108" i="1"/>
  <c r="C15" i="2" l="1"/>
</calcChain>
</file>

<file path=xl/sharedStrings.xml><?xml version="1.0" encoding="utf-8"?>
<sst xmlns="http://schemas.openxmlformats.org/spreadsheetml/2006/main" count="431" uniqueCount="238">
  <si>
    <t>Base de données des Factures</t>
  </si>
  <si>
    <t>Saisir dans les cases vertes</t>
  </si>
  <si>
    <t>Saisir les factures à la suite :</t>
  </si>
  <si>
    <t>Numéro de la facture :</t>
  </si>
  <si>
    <t>F00001</t>
  </si>
  <si>
    <t>F00002</t>
  </si>
  <si>
    <t>F00003</t>
  </si>
  <si>
    <t>F00004</t>
  </si>
  <si>
    <t>F00005</t>
  </si>
  <si>
    <t>F00006</t>
  </si>
  <si>
    <t>F00007</t>
  </si>
  <si>
    <t>F00008</t>
  </si>
  <si>
    <t>F00009</t>
  </si>
  <si>
    <t>F00010</t>
  </si>
  <si>
    <t>F00011</t>
  </si>
  <si>
    <t>F00012</t>
  </si>
  <si>
    <t>F00013</t>
  </si>
  <si>
    <t>F00014</t>
  </si>
  <si>
    <t>F00015</t>
  </si>
  <si>
    <t>F00016</t>
  </si>
  <si>
    <t>F00017</t>
  </si>
  <si>
    <t>F00018</t>
  </si>
  <si>
    <t>F00019</t>
  </si>
  <si>
    <t>F00020</t>
  </si>
  <si>
    <t>F00021</t>
  </si>
  <si>
    <t>F00022</t>
  </si>
  <si>
    <t>F00023</t>
  </si>
  <si>
    <t>F00024</t>
  </si>
  <si>
    <t>F00025</t>
  </si>
  <si>
    <t>F00026</t>
  </si>
  <si>
    <t>F00027</t>
  </si>
  <si>
    <t>F00028</t>
  </si>
  <si>
    <t>F00029</t>
  </si>
  <si>
    <t>F00030</t>
  </si>
  <si>
    <t>F00031</t>
  </si>
  <si>
    <t>F00032</t>
  </si>
  <si>
    <t>F00033</t>
  </si>
  <si>
    <t>F00034</t>
  </si>
  <si>
    <t>F00035</t>
  </si>
  <si>
    <t>F00036</t>
  </si>
  <si>
    <t>F00037</t>
  </si>
  <si>
    <t>F00038</t>
  </si>
  <si>
    <t>F00039</t>
  </si>
  <si>
    <t>F00040</t>
  </si>
  <si>
    <t>F00041</t>
  </si>
  <si>
    <t>F00042</t>
  </si>
  <si>
    <t>F00043</t>
  </si>
  <si>
    <t>F00044</t>
  </si>
  <si>
    <t>F00045</t>
  </si>
  <si>
    <t>F00046</t>
  </si>
  <si>
    <t>F00047</t>
  </si>
  <si>
    <t>F00048</t>
  </si>
  <si>
    <t>F00049</t>
  </si>
  <si>
    <t>F00050</t>
  </si>
  <si>
    <t>F00051</t>
  </si>
  <si>
    <t>F00052</t>
  </si>
  <si>
    <t>F00053</t>
  </si>
  <si>
    <t>F00054</t>
  </si>
  <si>
    <t>F00055</t>
  </si>
  <si>
    <t>F00056</t>
  </si>
  <si>
    <t>F00057</t>
  </si>
  <si>
    <t>F00058</t>
  </si>
  <si>
    <t>F00059</t>
  </si>
  <si>
    <t>F00060</t>
  </si>
  <si>
    <t>F00061</t>
  </si>
  <si>
    <t>F00062</t>
  </si>
  <si>
    <t>F00063</t>
  </si>
  <si>
    <t>F00064</t>
  </si>
  <si>
    <t>F00065</t>
  </si>
  <si>
    <t>F00066</t>
  </si>
  <si>
    <t>F00067</t>
  </si>
  <si>
    <t>F00068</t>
  </si>
  <si>
    <t>F00069</t>
  </si>
  <si>
    <t>F00070</t>
  </si>
  <si>
    <t>F00071</t>
  </si>
  <si>
    <t>F00072</t>
  </si>
  <si>
    <t>F00073</t>
  </si>
  <si>
    <t>F00074</t>
  </si>
  <si>
    <t>F00075</t>
  </si>
  <si>
    <t>F00076</t>
  </si>
  <si>
    <t>F00077</t>
  </si>
  <si>
    <t>F00078</t>
  </si>
  <si>
    <t>F00079</t>
  </si>
  <si>
    <t>F00080</t>
  </si>
  <si>
    <t>F00081</t>
  </si>
  <si>
    <t>F00082</t>
  </si>
  <si>
    <t>F00083</t>
  </si>
  <si>
    <t>F00084</t>
  </si>
  <si>
    <t>F00085</t>
  </si>
  <si>
    <t>F00086</t>
  </si>
  <si>
    <t>F00087</t>
  </si>
  <si>
    <t>F00088</t>
  </si>
  <si>
    <t>F00089</t>
  </si>
  <si>
    <t>F00090</t>
  </si>
  <si>
    <t>F00091</t>
  </si>
  <si>
    <t>F00092</t>
  </si>
  <si>
    <t>F00093</t>
  </si>
  <si>
    <t>F00094</t>
  </si>
  <si>
    <t>F00095</t>
  </si>
  <si>
    <t>F00096</t>
  </si>
  <si>
    <t>F00097</t>
  </si>
  <si>
    <t>F00098</t>
  </si>
  <si>
    <t>F00099</t>
  </si>
  <si>
    <t>F00100</t>
  </si>
  <si>
    <r>
      <t>Saisir date facture</t>
    </r>
    <r>
      <rPr>
        <i/>
        <sz val="11"/>
        <color theme="1"/>
        <rFont val="Calibri"/>
        <family val="2"/>
        <scheme val="minor"/>
      </rPr>
      <t xml:space="preserve"> (Ctrl + touche point virgule) ; </t>
    </r>
    <r>
      <rPr>
        <i/>
        <sz val="11"/>
        <color rgb="FFFF0000"/>
        <rFont val="Calibri"/>
        <family val="2"/>
        <scheme val="minor"/>
      </rPr>
      <t>obligatoire</t>
    </r>
  </si>
  <si>
    <r>
      <t>Saisir date échéance</t>
    </r>
    <r>
      <rPr>
        <i/>
        <sz val="11"/>
        <color theme="1"/>
        <rFont val="Calibri"/>
        <family val="2"/>
        <scheme val="minor"/>
      </rPr>
      <t xml:space="preserve"> (Ctrl + touche point virgule)</t>
    </r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</si>
  <si>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</si>
  <si>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</si>
  <si>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</si>
  <si>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</si>
  <si>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</si>
  <si>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</si>
  <si>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</si>
  <si>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</si>
  <si>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</si>
  <si>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</si>
  <si>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</si>
  <si>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</si>
  <si>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</si>
  <si>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</si>
  <si>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</si>
  <si>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</si>
  <si>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</si>
  <si>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</si>
  <si>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</si>
  <si>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</si>
  <si>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</si>
  <si>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</si>
  <si>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</si>
  <si>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</si>
  <si>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</si>
  <si>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</si>
  <si>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</si>
  <si>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</si>
  <si>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</si>
  <si>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</si>
  <si>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</si>
  <si>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</si>
  <si>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</si>
  <si>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</si>
  <si>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</si>
  <si>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</si>
  <si>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</si>
  <si>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</si>
  <si>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</si>
  <si>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</si>
  <si>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</si>
  <si>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</si>
  <si>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</si>
  <si>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</si>
  <si>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</si>
  <si>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</si>
  <si>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</si>
  <si>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</si>
  <si>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</si>
  <si>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</si>
  <si>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</si>
  <si>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</si>
  <si>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</si>
  <si>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</si>
  <si>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</si>
  <si>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</si>
  <si>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</si>
  <si>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</si>
  <si>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</si>
  <si>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</si>
  <si>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</si>
  <si>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</si>
  <si>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</si>
  <si>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</si>
  <si>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</si>
  <si>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</si>
  <si>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</si>
  <si>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</si>
  <si>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</si>
  <si>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</si>
  <si>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</si>
  <si>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</si>
  <si>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</si>
  <si>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</si>
  <si>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</si>
  <si>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</si>
  <si>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</si>
  <si>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</si>
  <si>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</si>
  <si>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</si>
  <si>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</si>
  <si>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</si>
  <si>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</si>
  <si>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</si>
  <si>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</si>
  <si>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</si>
  <si>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</si>
  <si>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</si>
  <si>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</si>
  <si>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</si>
  <si>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</si>
  <si>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</si>
  <si>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</si>
  <si>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</si>
  <si>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</si>
  <si>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</si>
  <si>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</si>
  <si>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</si>
  <si>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</si>
  <si>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</si>
  <si>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Nom client :</t>
  </si>
  <si>
    <t>Liste années :</t>
  </si>
  <si>
    <t>Liste mois :</t>
  </si>
  <si>
    <t>Report année de la facture :</t>
  </si>
  <si>
    <t>Report mois de la facture :</t>
  </si>
  <si>
    <t>Report montant de la facture :</t>
  </si>
  <si>
    <t>Numéro de facture :</t>
  </si>
  <si>
    <t>Synthése des Recettes</t>
  </si>
  <si>
    <t>Sélectionnez l'année :</t>
  </si>
  <si>
    <t>Janvier</t>
  </si>
  <si>
    <t>Date</t>
  </si>
  <si>
    <t>Réf. de la transaction</t>
  </si>
  <si>
    <t>Infos (Libellé, Client…)</t>
  </si>
  <si>
    <t>Montant</t>
  </si>
  <si>
    <t>Février</t>
  </si>
  <si>
    <t>Factures :</t>
  </si>
  <si>
    <t>(Remplissage</t>
  </si>
  <si>
    <t>automatique)</t>
  </si>
  <si>
    <t>Autres :</t>
  </si>
  <si>
    <t>Avril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</si>
  <si>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</si>
  <si>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</si>
  <si>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</si>
  <si>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</si>
  <si>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</si>
  <si>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</si>
  <si>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</si>
  <si>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</si>
  <si>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</si>
  <si>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</t>
  </si>
  <si>
    <t>Ce bandeau sert au calcul et sera masqué dans la version finale.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</si>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</sst>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rgb="FF70AD46"/>
      <name val="Calibri"/>
      <family val="2"/>
      <scheme val="minor"/>
    </font>
    <font>
      <i/>
      <sz val="16"/>
      <color rgb="FF70AD46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AFAAAA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0" tint="-0.34998626667073579"/>
      <name val="Calibri (Corps)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7E0B4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AFCC9E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5" xfId="0" applyFont="1" applyBorder="1" applyAlignment="1">
      <alignment horizontal="left" vertical="center" wrapText="1"/>
    </xf>
    <xf numFmtId="14" fontId="9" fillId="4" borderId="6" xfId="0" applyNumberFormat="1" applyFont="1" applyFill="1" applyBorder="1" applyAlignment="1" applyProtection="1">
      <alignment horizontal="center" vertical="center"/>
      <protection locked="0"/>
    </xf>
    <xf numFmtId="14" fontId="9" fillId="5" borderId="6" xfId="0" applyNumberFormat="1" applyFont="1" applyFill="1" applyBorder="1" applyAlignment="1" applyProtection="1">
      <alignment horizontal="center" vertical="center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5" xfId="0" applyFont="1" applyBorder="1" applyAlignment="1">
      <alignment vertical="center" wrapText="1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1" fillId="0" borderId="3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3" fillId="5" borderId="7" xfId="0" applyFont="1" applyFill="1" applyBorder="1" applyAlignment="1">
      <alignment horizontal="center" vertical="center"/>
    </xf>
    <xf numFmtId="0" fontId="12" fillId="6" borderId="8" xfId="0" applyFont="1" applyFill="1" applyBorder="1"/>
    <xf numFmtId="0" fontId="13" fillId="6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vertical="center"/>
    </xf>
    <xf numFmtId="0" fontId="13" fillId="6" borderId="9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14" fontId="0" fillId="0" borderId="9" xfId="0" applyNumberFormat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4" fontId="0" fillId="0" borderId="9" xfId="0" applyNumberFormat="1" applyBorder="1" applyAlignment="1" applyProtection="1">
      <alignment horizontal="right" indent="3"/>
      <protection locked="0"/>
    </xf>
    <xf numFmtId="49" fontId="0" fillId="0" borderId="9" xfId="0" applyNumberFormat="1" applyBorder="1" applyAlignment="1" applyProtection="1">
      <alignment horizontal="center"/>
      <protection locked="0"/>
    </xf>
    <xf numFmtId="0" fontId="14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/>
    <xf numFmtId="0" fontId="16" fillId="0" borderId="10" xfId="1" applyFont="1" applyBorder="1"/>
    <xf numFmtId="0" fontId="9" fillId="0" borderId="11" xfId="0" applyFont="1" applyBorder="1"/>
    <xf numFmtId="0" fontId="13" fillId="0" borderId="8" xfId="0" applyFont="1" applyBorder="1"/>
    <xf numFmtId="14" fontId="0" fillId="7" borderId="9" xfId="0" applyNumberFormat="1" applyFill="1" applyBorder="1" applyAlignment="1" applyProtection="1">
      <alignment horizontal="left"/>
      <protection locked="0"/>
    </xf>
    <xf numFmtId="49" fontId="0" fillId="7" borderId="9" xfId="0" applyNumberFormat="1" applyFill="1" applyBorder="1" applyAlignment="1" applyProtection="1">
      <alignment horizontal="center"/>
      <protection locked="0"/>
    </xf>
    <xf numFmtId="0" fontId="0" fillId="7" borderId="9" xfId="0" applyFill="1" applyBorder="1" applyProtection="1">
      <protection locked="0"/>
    </xf>
    <xf numFmtId="4" fontId="0" fillId="7" borderId="9" xfId="0" applyNumberFormat="1" applyFill="1" applyBorder="1" applyAlignment="1" applyProtection="1">
      <alignment horizontal="right" indent="3"/>
      <protection locked="0"/>
    </xf>
    <xf numFmtId="0" fontId="0" fillId="0" borderId="0" xfId="0" applyFill="1" applyAlignment="1">
      <alignment horizontal="center" vertical="center"/>
    </xf>
    <xf numFmtId="0" fontId="3" fillId="6" borderId="8" xfId="0" applyFont="1" applyFill="1" applyBorder="1"/>
    <xf numFmtId="0" fontId="0" fillId="2" borderId="0" xfId="0" applyFill="1"/>
    <xf numFmtId="0" fontId="0" fillId="2" borderId="0" xfId="0" applyFill="1" applyAlignment="1">
      <alignment horizontal="right" vertical="center"/>
    </xf>
    <xf numFmtId="0" fontId="9" fillId="2" borderId="0" xfId="0" applyFont="1" applyFill="1"/>
    <xf numFmtId="164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center"/>
    </xf>
    <xf numFmtId="0" fontId="18" fillId="2" borderId="0" xfId="0" applyFont="1" applyFill="1"/>
    <xf numFmtId="0" fontId="18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17" fillId="0" borderId="3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0" fontId="0" fillId="2" borderId="0" xfId="0" applyNumberFormat="1" applyFill="1" applyAlignment="1">
      <alignment horizontal="right" vertical="center"/>
    </xf>
    <xf numFmtId="0" fontId="0" fillId="2" borderId="0" xfId="0" applyNumberFormat="1" applyFill="1"/>
    <xf numFmtId="0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7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3A926-11E3-8A45-AE56-8362E8FACCC2}">
  <sheetPr codeName="Feuil3">
    <tabColor rgb="FFFFC000"/>
  </sheetPr>
  <dimension ref="A1:ALQ108"/>
  <sheetViews>
    <sheetView showGridLines="0" zoomScaleNormal="100" workbookViewId="0">
      <pane xSplit="2" ySplit="5" topLeftCell="C6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baseColWidth="10" defaultColWidth="0" defaultRowHeight="15"/>
  <cols>
    <col min="1" max="1" width="34.6640625" customWidth="1"/>
    <col min="2" max="2" width="19" style="23" hidden="1" customWidth="1"/>
    <col min="3" max="105" width="17.33203125" style="23" customWidth="1"/>
    <col min="1006" max="16384" width="17.33203125" hidden="1"/>
  </cols>
  <sheetData>
    <row r="1" spans="1:105" s="4" customFormat="1" ht="2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</row>
    <row r="2" spans="1:105" s="4" customFormat="1" ht="19">
      <c r="A2" s="5" t="s">
        <v>1</v>
      </c>
      <c r="B2" s="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</row>
    <row r="3" spans="1:105" s="4" customFormat="1" ht="21">
      <c r="A3" s="7"/>
      <c r="B3" s="8"/>
      <c r="C3" s="5" t="s">
        <v>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  <row r="4" spans="1:105" s="13" customFormat="1" ht="32.25" customHeight="1">
      <c r="A4" s="9" t="s">
        <v>3</v>
      </c>
      <c r="B4" s="10"/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1" t="s">
        <v>15</v>
      </c>
      <c r="O4" s="11" t="s">
        <v>16</v>
      </c>
      <c r="P4" s="11" t="s">
        <v>17</v>
      </c>
      <c r="Q4" s="11" t="s">
        <v>18</v>
      </c>
      <c r="R4" s="11" t="s">
        <v>19</v>
      </c>
      <c r="S4" s="11" t="s">
        <v>20</v>
      </c>
      <c r="T4" s="11" t="s">
        <v>21</v>
      </c>
      <c r="U4" s="11" t="s">
        <v>22</v>
      </c>
      <c r="V4" s="11" t="s">
        <v>23</v>
      </c>
      <c r="W4" s="11" t="s">
        <v>24</v>
      </c>
      <c r="X4" s="11" t="s">
        <v>25</v>
      </c>
      <c r="Y4" s="11" t="s">
        <v>26</v>
      </c>
      <c r="Z4" s="11" t="s">
        <v>27</v>
      </c>
      <c r="AA4" s="11" t="s">
        <v>28</v>
      </c>
      <c r="AB4" s="11" t="s">
        <v>29</v>
      </c>
      <c r="AC4" s="11" t="s">
        <v>30</v>
      </c>
      <c r="AD4" s="11" t="s">
        <v>31</v>
      </c>
      <c r="AE4" s="11" t="s">
        <v>32</v>
      </c>
      <c r="AF4" s="11" t="s">
        <v>33</v>
      </c>
      <c r="AG4" s="11" t="s">
        <v>34</v>
      </c>
      <c r="AH4" s="11" t="s">
        <v>35</v>
      </c>
      <c r="AI4" s="11" t="s">
        <v>36</v>
      </c>
      <c r="AJ4" s="11" t="s">
        <v>37</v>
      </c>
      <c r="AK4" s="11" t="s">
        <v>38</v>
      </c>
      <c r="AL4" s="11" t="s">
        <v>39</v>
      </c>
      <c r="AM4" s="11" t="s">
        <v>40</v>
      </c>
      <c r="AN4" s="11" t="s">
        <v>41</v>
      </c>
      <c r="AO4" s="11" t="s">
        <v>42</v>
      </c>
      <c r="AP4" s="11" t="s">
        <v>43</v>
      </c>
      <c r="AQ4" s="11" t="s">
        <v>44</v>
      </c>
      <c r="AR4" s="11" t="s">
        <v>45</v>
      </c>
      <c r="AS4" s="11" t="s">
        <v>46</v>
      </c>
      <c r="AT4" s="11" t="s">
        <v>47</v>
      </c>
      <c r="AU4" s="11" t="s">
        <v>48</v>
      </c>
      <c r="AV4" s="11" t="s">
        <v>49</v>
      </c>
      <c r="AW4" s="11" t="s">
        <v>50</v>
      </c>
      <c r="AX4" s="11" t="s">
        <v>51</v>
      </c>
      <c r="AY4" s="11" t="s">
        <v>52</v>
      </c>
      <c r="AZ4" s="11" t="s">
        <v>53</v>
      </c>
      <c r="BA4" s="11" t="s">
        <v>54</v>
      </c>
      <c r="BB4" s="11" t="s">
        <v>55</v>
      </c>
      <c r="BC4" s="11" t="s">
        <v>56</v>
      </c>
      <c r="BD4" s="11" t="s">
        <v>57</v>
      </c>
      <c r="BE4" s="11" t="s">
        <v>58</v>
      </c>
      <c r="BF4" s="11" t="s">
        <v>59</v>
      </c>
      <c r="BG4" s="11" t="s">
        <v>60</v>
      </c>
      <c r="BH4" s="11" t="s">
        <v>61</v>
      </c>
      <c r="BI4" s="11" t="s">
        <v>62</v>
      </c>
      <c r="BJ4" s="11" t="s">
        <v>63</v>
      </c>
      <c r="BK4" s="11" t="s">
        <v>64</v>
      </c>
      <c r="BL4" s="11" t="s">
        <v>65</v>
      </c>
      <c r="BM4" s="11" t="s">
        <v>66</v>
      </c>
      <c r="BN4" s="11" t="s">
        <v>67</v>
      </c>
      <c r="BO4" s="11" t="s">
        <v>68</v>
      </c>
      <c r="BP4" s="11" t="s">
        <v>69</v>
      </c>
      <c r="BQ4" s="11" t="s">
        <v>70</v>
      </c>
      <c r="BR4" s="11" t="s">
        <v>71</v>
      </c>
      <c r="BS4" s="11" t="s">
        <v>72</v>
      </c>
      <c r="BT4" s="11" t="s">
        <v>73</v>
      </c>
      <c r="BU4" s="11" t="s">
        <v>74</v>
      </c>
      <c r="BV4" s="11" t="s">
        <v>75</v>
      </c>
      <c r="BW4" s="11" t="s">
        <v>76</v>
      </c>
      <c r="BX4" s="11" t="s">
        <v>77</v>
      </c>
      <c r="BY4" s="11" t="s">
        <v>78</v>
      </c>
      <c r="BZ4" s="11" t="s">
        <v>79</v>
      </c>
      <c r="CA4" s="11" t="s">
        <v>80</v>
      </c>
      <c r="CB4" s="11" t="s">
        <v>81</v>
      </c>
      <c r="CC4" s="11" t="s">
        <v>82</v>
      </c>
      <c r="CD4" s="11" t="s">
        <v>83</v>
      </c>
      <c r="CE4" s="11" t="s">
        <v>84</v>
      </c>
      <c r="CF4" s="11" t="s">
        <v>85</v>
      </c>
      <c r="CG4" s="11" t="s">
        <v>86</v>
      </c>
      <c r="CH4" s="11" t="s">
        <v>87</v>
      </c>
      <c r="CI4" s="11" t="s">
        <v>88</v>
      </c>
      <c r="CJ4" s="11" t="s">
        <v>89</v>
      </c>
      <c r="CK4" s="11" t="s">
        <v>90</v>
      </c>
      <c r="CL4" s="11" t="s">
        <v>91</v>
      </c>
      <c r="CM4" s="11" t="s">
        <v>92</v>
      </c>
      <c r="CN4" s="11" t="s">
        <v>93</v>
      </c>
      <c r="CO4" s="11" t="s">
        <v>94</v>
      </c>
      <c r="CP4" s="11" t="s">
        <v>95</v>
      </c>
      <c r="CQ4" s="11" t="s">
        <v>96</v>
      </c>
      <c r="CR4" s="11" t="s">
        <v>97</v>
      </c>
      <c r="CS4" s="11" t="s">
        <v>98</v>
      </c>
      <c r="CT4" s="11" t="s">
        <v>99</v>
      </c>
      <c r="CU4" s="11" t="s">
        <v>100</v>
      </c>
      <c r="CV4" s="11" t="s">
        <v>101</v>
      </c>
      <c r="CW4" s="11" t="s">
        <v>102</v>
      </c>
      <c r="CX4" s="11" t="s">
        <v>103</v>
      </c>
      <c r="CY4" s="12"/>
      <c r="CZ4" s="12"/>
      <c r="DA4" s="12"/>
    </row>
    <row r="5" spans="1:105" s="25" customFormat="1" ht="37.5" customHeight="1">
      <c r="A5" s="26" t="s">
        <v>206</v>
      </c>
      <c r="B5" s="24"/>
      <c r="C5" s="24" t="s">
        <v>235</v>
      </c>
      <c r="D5" s="24" t="s">
        <v>235</v>
      </c>
      <c r="E5" s="24" t="s">
        <v>235</v>
      </c>
      <c r="F5" s="24" t="s">
        <v>235</v>
      </c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51"/>
      <c r="CZ5" s="51"/>
      <c r="DA5" s="51"/>
    </row>
    <row r="6" spans="1:105" s="19" customFormat="1" ht="31.5" customHeight="1">
      <c r="A6" s="14" t="s">
        <v>104</v>
      </c>
      <c r="B6" s="15"/>
      <c r="C6" s="16">
        <v>43623</v>
      </c>
      <c r="D6" s="15">
        <v>44081</v>
      </c>
      <c r="E6" s="15">
        <v>44476</v>
      </c>
      <c r="F6" s="15">
        <v>44902</v>
      </c>
      <c r="G6" s="15"/>
      <c r="H6" s="15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8"/>
      <c r="CZ6" s="18"/>
      <c r="DA6" s="18"/>
    </row>
    <row r="7" spans="1:105" s="19" customFormat="1" ht="31.5" customHeight="1">
      <c r="A7" s="14" t="s">
        <v>105</v>
      </c>
      <c r="B7" s="15"/>
      <c r="C7" s="15"/>
      <c r="D7" s="15"/>
      <c r="E7" s="17"/>
      <c r="F7" s="17"/>
      <c r="G7" s="17"/>
      <c r="H7" s="15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8"/>
      <c r="CZ7" s="18"/>
      <c r="DA7" s="18"/>
    </row>
    <row r="8" spans="1:105" s="4" customFormat="1" ht="31.5" customHeight="1">
      <c r="A8" s="20" t="s">
        <v>106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3"/>
      <c r="CZ8" s="3"/>
      <c r="DA8" s="3"/>
    </row>
    <row r="9" spans="1:105" s="4" customFormat="1" ht="31.5" customHeight="1">
      <c r="A9" s="20" t="s">
        <v>107</v>
      </c>
      <c r="B9" s="21"/>
      <c r="C9" s="21">
        <v>50</v>
      </c>
      <c r="D9" s="21"/>
      <c r="E9" s="21">
        <v>10</v>
      </c>
      <c r="F9" s="21">
        <v>360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3"/>
      <c r="CZ9" s="3"/>
      <c r="DA9" s="3"/>
    </row>
    <row r="10" spans="1:105" s="4" customFormat="1" ht="31.5" customHeight="1">
      <c r="A10" s="20" t="s">
        <v>108</v>
      </c>
      <c r="B10" s="22"/>
      <c r="C10" s="22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3"/>
      <c r="CZ10" s="3"/>
      <c r="DA10" s="3"/>
    </row>
    <row r="11" spans="1:105" s="4" customFormat="1" ht="31.5" customHeight="1">
      <c r="A11" s="20" t="s">
        <v>109</v>
      </c>
      <c r="B11" s="22"/>
      <c r="C11" s="22"/>
      <c r="D11" s="22">
        <v>60</v>
      </c>
      <c r="E11" s="21">
        <v>20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3"/>
      <c r="CZ11" s="3"/>
      <c r="DA11" s="3"/>
    </row>
    <row r="12" spans="1:105" s="4" customFormat="1" ht="31.5" customHeight="1">
      <c r="A12" s="20" t="s">
        <v>110</v>
      </c>
      <c r="B12" s="22"/>
      <c r="C12" s="22"/>
      <c r="D12" s="22"/>
      <c r="E12" s="21">
        <v>600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3"/>
      <c r="CZ12" s="3"/>
      <c r="DA12" s="3"/>
    </row>
    <row r="13" spans="1:105" s="4" customFormat="1" ht="31.5" customHeight="1">
      <c r="A13" s="20" t="s">
        <v>111</v>
      </c>
      <c r="B13" s="22"/>
      <c r="C13" s="22">
        <v>430</v>
      </c>
      <c r="D13" s="22">
        <v>140</v>
      </c>
      <c r="E13" s="21"/>
      <c r="F13" s="21">
        <v>250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3"/>
      <c r="CZ13" s="3"/>
      <c r="DA13" s="3"/>
    </row>
    <row r="14" spans="1:105" s="4" customFormat="1" ht="31.5" customHeight="1">
      <c r="A14" s="20" t="s">
        <v>112</v>
      </c>
      <c r="B14" s="22"/>
      <c r="C14" s="22">
        <v>100</v>
      </c>
      <c r="D14" s="22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3"/>
      <c r="CZ14" s="3"/>
      <c r="DA14" s="3"/>
    </row>
    <row r="15" spans="1:105" s="4" customFormat="1" ht="31.5" customHeight="1">
      <c r="A15" s="20" t="s">
        <v>113</v>
      </c>
      <c r="B15" s="22"/>
      <c r="C15" s="22"/>
      <c r="D15" s="22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3"/>
      <c r="CZ15" s="3"/>
      <c r="DA15" s="3"/>
    </row>
    <row r="16" spans="1:105" s="4" customFormat="1" ht="31.5" customHeight="1">
      <c r="A16" s="20" t="s">
        <v>114</v>
      </c>
      <c r="B16" s="22"/>
      <c r="C16" s="22"/>
      <c r="D16" s="22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3"/>
      <c r="CZ16" s="3"/>
      <c r="DA16" s="3"/>
    </row>
    <row r="17" spans="1:105" s="4" customFormat="1" ht="31.5" customHeight="1">
      <c r="A17" s="20" t="s">
        <v>115</v>
      </c>
      <c r="B17" s="22"/>
      <c r="C17" s="22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3"/>
      <c r="CZ17" s="3"/>
      <c r="DA17" s="3"/>
    </row>
    <row r="18" spans="1:105" s="4" customFormat="1" ht="31.5" customHeight="1">
      <c r="A18" s="20" t="s">
        <v>116</v>
      </c>
      <c r="B18" s="22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3"/>
      <c r="CZ18" s="3"/>
      <c r="DA18" s="3"/>
    </row>
    <row r="19" spans="1:105" s="4" customFormat="1" ht="31.5" customHeight="1">
      <c r="A19" s="20" t="s">
        <v>117</v>
      </c>
      <c r="B19" s="22"/>
      <c r="C19" s="22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3"/>
      <c r="CZ19" s="3"/>
      <c r="DA19" s="3"/>
    </row>
    <row r="20" spans="1:105" s="4" customFormat="1" ht="31.5" customHeight="1">
      <c r="A20" s="20" t="s">
        <v>118</v>
      </c>
      <c r="B20" s="22"/>
      <c r="C20" s="22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3"/>
      <c r="CZ20" s="3"/>
      <c r="DA20" s="3"/>
    </row>
    <row r="21" spans="1:105" s="4" customFormat="1" ht="31.5" customHeight="1">
      <c r="A21" s="20" t="s">
        <v>119</v>
      </c>
      <c r="B21" s="22"/>
      <c r="C21" s="22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3"/>
      <c r="CZ21" s="3"/>
      <c r="DA21" s="3"/>
    </row>
    <row r="22" spans="1:105" s="4" customFormat="1" ht="31.5" customHeight="1">
      <c r="A22" s="20" t="s">
        <v>120</v>
      </c>
      <c r="B22" s="22"/>
      <c r="C22" s="22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3"/>
      <c r="CZ22" s="3"/>
      <c r="DA22" s="3"/>
    </row>
    <row r="23" spans="1:105" s="4" customFormat="1" ht="31.5" customHeight="1">
      <c r="A23" s="20" t="s">
        <v>121</v>
      </c>
      <c r="B23" s="22"/>
      <c r="C23" s="22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3"/>
      <c r="CZ23" s="3"/>
      <c r="DA23" s="3"/>
    </row>
    <row r="24" spans="1:105" s="4" customFormat="1" ht="31.5" customHeight="1">
      <c r="A24" s="20" t="s">
        <v>122</v>
      </c>
      <c r="B24" s="22"/>
      <c r="C24" s="22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3"/>
      <c r="CZ24" s="3"/>
      <c r="DA24" s="3"/>
    </row>
    <row r="25" spans="1:105" s="4" customFormat="1" ht="31.5" customHeight="1">
      <c r="A25" s="20" t="s">
        <v>123</v>
      </c>
      <c r="B25" s="22"/>
      <c r="C25" s="22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3"/>
      <c r="CZ25" s="3"/>
      <c r="DA25" s="3"/>
    </row>
    <row r="26" spans="1:105" s="4" customFormat="1" ht="31.5" customHeight="1">
      <c r="A26" s="20" t="s">
        <v>124</v>
      </c>
      <c r="B26" s="22"/>
      <c r="C26" s="22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3"/>
      <c r="CZ26" s="3"/>
      <c r="DA26" s="3"/>
    </row>
    <row r="27" spans="1:105" s="4" customFormat="1" ht="31.5" customHeight="1">
      <c r="A27" s="20" t="s">
        <v>125</v>
      </c>
      <c r="B27" s="22"/>
      <c r="C27" s="22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3"/>
      <c r="CZ27" s="3"/>
      <c r="DA27" s="3"/>
    </row>
    <row r="28" spans="1:105" s="4" customFormat="1" ht="31.5" customHeight="1">
      <c r="A28" s="20" t="s">
        <v>126</v>
      </c>
      <c r="B28" s="22"/>
      <c r="C28" s="22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3"/>
      <c r="CZ28" s="3"/>
      <c r="DA28" s="3"/>
    </row>
    <row r="29" spans="1:105" s="4" customFormat="1" ht="31.5" customHeight="1">
      <c r="A29" s="20" t="s">
        <v>127</v>
      </c>
      <c r="B29" s="22"/>
      <c r="C29" s="22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3"/>
      <c r="CZ29" s="3"/>
      <c r="DA29" s="3"/>
    </row>
    <row r="30" spans="1:105" s="4" customFormat="1" ht="31.5" customHeight="1">
      <c r="A30" s="20" t="s">
        <v>128</v>
      </c>
      <c r="B30" s="22"/>
      <c r="C30" s="22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3"/>
      <c r="CZ30" s="3"/>
      <c r="DA30" s="3"/>
    </row>
    <row r="31" spans="1:105" s="4" customFormat="1" ht="31.5" customHeight="1">
      <c r="A31" s="20" t="s">
        <v>129</v>
      </c>
      <c r="B31" s="22"/>
      <c r="C31" s="22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3"/>
      <c r="CZ31" s="3"/>
      <c r="DA31" s="3"/>
    </row>
    <row r="32" spans="1:105" s="4" customFormat="1" ht="31.5" customHeight="1">
      <c r="A32" s="20" t="s">
        <v>130</v>
      </c>
      <c r="B32" s="22"/>
      <c r="C32" s="22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3"/>
      <c r="CZ32" s="3"/>
      <c r="DA32" s="3"/>
    </row>
    <row r="33" spans="1:105" s="4" customFormat="1" ht="31.5" customHeight="1">
      <c r="A33" s="20" t="s">
        <v>131</v>
      </c>
      <c r="B33" s="22"/>
      <c r="C33" s="22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3"/>
      <c r="CZ33" s="3"/>
      <c r="DA33" s="3"/>
    </row>
    <row r="34" spans="1:105" s="4" customFormat="1" ht="31.5" customHeight="1">
      <c r="A34" s="20" t="s">
        <v>132</v>
      </c>
      <c r="B34" s="22"/>
      <c r="C34" s="22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3"/>
      <c r="CZ34" s="3"/>
      <c r="DA34" s="3"/>
    </row>
    <row r="35" spans="1:105" s="4" customFormat="1" ht="31.5" customHeight="1">
      <c r="A35" s="20" t="s">
        <v>133</v>
      </c>
      <c r="B35" s="22"/>
      <c r="C35" s="22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3"/>
      <c r="CZ35" s="3"/>
      <c r="DA35" s="3"/>
    </row>
    <row r="36" spans="1:105" s="4" customFormat="1" ht="31.5" customHeight="1">
      <c r="A36" s="20" t="s">
        <v>134</v>
      </c>
      <c r="B36" s="22"/>
      <c r="C36" s="22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3"/>
      <c r="CZ36" s="3"/>
      <c r="DA36" s="3"/>
    </row>
    <row r="37" spans="1:105" s="4" customFormat="1" ht="31.5" customHeight="1">
      <c r="A37" s="20" t="s">
        <v>135</v>
      </c>
      <c r="B37" s="22"/>
      <c r="C37" s="22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3"/>
      <c r="CZ37" s="3"/>
      <c r="DA37" s="3"/>
    </row>
    <row r="38" spans="1:105" s="4" customFormat="1" ht="31.5" customHeight="1">
      <c r="A38" s="20" t="s">
        <v>136</v>
      </c>
      <c r="B38" s="22"/>
      <c r="C38" s="22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3"/>
      <c r="CZ38" s="3"/>
      <c r="DA38" s="3"/>
    </row>
    <row r="39" spans="1:105" s="4" customFormat="1" ht="31.5" customHeight="1">
      <c r="A39" s="20" t="s">
        <v>137</v>
      </c>
      <c r="B39" s="22"/>
      <c r="C39" s="22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3"/>
      <c r="CZ39" s="3"/>
      <c r="DA39" s="3"/>
    </row>
    <row r="40" spans="1:105" s="4" customFormat="1" ht="31.5" customHeight="1">
      <c r="A40" s="20" t="s">
        <v>138</v>
      </c>
      <c r="B40" s="22"/>
      <c r="C40" s="22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3"/>
      <c r="CZ40" s="3"/>
      <c r="DA40" s="3"/>
    </row>
    <row r="41" spans="1:105" s="4" customFormat="1" ht="31.5" customHeight="1">
      <c r="A41" s="20" t="s">
        <v>139</v>
      </c>
      <c r="B41" s="22"/>
      <c r="C41" s="22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3"/>
      <c r="CZ41" s="3"/>
      <c r="DA41" s="3"/>
    </row>
    <row r="42" spans="1:105" s="4" customFormat="1" ht="31.5" customHeight="1">
      <c r="A42" s="20" t="s">
        <v>140</v>
      </c>
      <c r="B42" s="22"/>
      <c r="C42" s="22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3"/>
      <c r="CZ42" s="3"/>
      <c r="DA42" s="3"/>
    </row>
    <row r="43" spans="1:105" s="4" customFormat="1" ht="31.5" customHeight="1">
      <c r="A43" s="20" t="s">
        <v>141</v>
      </c>
      <c r="B43" s="22"/>
      <c r="C43" s="22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3"/>
      <c r="CZ43" s="3"/>
      <c r="DA43" s="3"/>
    </row>
    <row r="44" spans="1:105" s="4" customFormat="1" ht="31.5" customHeight="1">
      <c r="A44" s="20" t="s">
        <v>142</v>
      </c>
      <c r="B44" s="22"/>
      <c r="C44" s="22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3"/>
      <c r="CZ44" s="3"/>
      <c r="DA44" s="3"/>
    </row>
    <row r="45" spans="1:105" s="4" customFormat="1" ht="31.5" customHeight="1">
      <c r="A45" s="20" t="s">
        <v>143</v>
      </c>
      <c r="B45" s="22"/>
      <c r="C45" s="22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3"/>
      <c r="CZ45" s="3"/>
      <c r="DA45" s="3"/>
    </row>
    <row r="46" spans="1:105" s="4" customFormat="1" ht="31.5" customHeight="1">
      <c r="A46" s="20" t="s">
        <v>144</v>
      </c>
      <c r="B46" s="22"/>
      <c r="C46" s="22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3"/>
      <c r="CZ46" s="3"/>
      <c r="DA46" s="3"/>
    </row>
    <row r="47" spans="1:105" s="4" customFormat="1" ht="31.5" customHeight="1">
      <c r="A47" s="20" t="s">
        <v>145</v>
      </c>
      <c r="B47" s="22"/>
      <c r="C47" s="22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3"/>
      <c r="CZ47" s="3"/>
      <c r="DA47" s="3"/>
    </row>
    <row r="48" spans="1:105" s="4" customFormat="1" ht="31.5" customHeight="1">
      <c r="A48" s="20" t="s">
        <v>146</v>
      </c>
      <c r="B48" s="22"/>
      <c r="C48" s="22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3"/>
      <c r="CZ48" s="3"/>
      <c r="DA48" s="3"/>
    </row>
    <row r="49" spans="1:105" s="4" customFormat="1" ht="31.5" customHeight="1">
      <c r="A49" s="20" t="s">
        <v>147</v>
      </c>
      <c r="B49" s="22"/>
      <c r="C49" s="22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3"/>
      <c r="CZ49" s="3"/>
      <c r="DA49" s="3"/>
    </row>
    <row r="50" spans="1:105" s="4" customFormat="1" ht="31.5" customHeight="1">
      <c r="A50" s="20" t="s">
        <v>148</v>
      </c>
      <c r="B50" s="22"/>
      <c r="C50" s="22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3"/>
      <c r="CZ50" s="3"/>
      <c r="DA50" s="3"/>
    </row>
    <row r="51" spans="1:105" s="4" customFormat="1" ht="31.5" customHeight="1">
      <c r="A51" s="20" t="s">
        <v>149</v>
      </c>
      <c r="B51" s="22"/>
      <c r="C51" s="22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3"/>
      <c r="CZ51" s="3"/>
      <c r="DA51" s="3"/>
    </row>
    <row r="52" spans="1:105" s="4" customFormat="1" ht="31.5" customHeight="1">
      <c r="A52" s="20" t="s">
        <v>150</v>
      </c>
      <c r="B52" s="22"/>
      <c r="C52" s="22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3"/>
      <c r="CZ52" s="3"/>
      <c r="DA52" s="3"/>
    </row>
    <row r="53" spans="1:105" s="4" customFormat="1" ht="31.5" customHeight="1">
      <c r="A53" s="20" t="s">
        <v>151</v>
      </c>
      <c r="B53" s="22"/>
      <c r="C53" s="22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3"/>
      <c r="CZ53" s="3"/>
      <c r="DA53" s="3"/>
    </row>
    <row r="54" spans="1:105" s="4" customFormat="1" ht="31.5" customHeight="1">
      <c r="A54" s="20" t="s">
        <v>152</v>
      </c>
      <c r="B54" s="22"/>
      <c r="C54" s="22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3"/>
      <c r="CZ54" s="3"/>
      <c r="DA54" s="3"/>
    </row>
    <row r="55" spans="1:105" s="4" customFormat="1" ht="31.5" customHeight="1">
      <c r="A55" s="20" t="s">
        <v>153</v>
      </c>
      <c r="B55" s="22"/>
      <c r="C55" s="22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3"/>
      <c r="CZ55" s="3"/>
      <c r="DA55" s="3"/>
    </row>
    <row r="56" spans="1:105" s="4" customFormat="1" ht="31.5" customHeight="1">
      <c r="A56" s="20" t="s">
        <v>154</v>
      </c>
      <c r="B56" s="22"/>
      <c r="C56" s="22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3"/>
      <c r="CZ56" s="3"/>
      <c r="DA56" s="3"/>
    </row>
    <row r="57" spans="1:105" s="4" customFormat="1" ht="31.5" customHeight="1">
      <c r="A57" s="20" t="s">
        <v>155</v>
      </c>
      <c r="B57" s="22"/>
      <c r="C57" s="22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3"/>
      <c r="CZ57" s="3"/>
      <c r="DA57" s="3"/>
    </row>
    <row r="58" spans="1:105" s="4" customFormat="1" ht="31.5" customHeight="1">
      <c r="A58" s="20" t="s">
        <v>156</v>
      </c>
      <c r="B58" s="22"/>
      <c r="C58" s="22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3"/>
      <c r="CZ58" s="3"/>
      <c r="DA58" s="3"/>
    </row>
    <row r="59" spans="1:105" s="4" customFormat="1" ht="31.5" customHeight="1">
      <c r="A59" s="20" t="s">
        <v>157</v>
      </c>
      <c r="B59" s="22"/>
      <c r="C59" s="22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3"/>
      <c r="CZ59" s="3"/>
      <c r="DA59" s="3"/>
    </row>
    <row r="60" spans="1:105" s="4" customFormat="1" ht="31.5" customHeight="1">
      <c r="A60" s="20" t="s">
        <v>158</v>
      </c>
      <c r="B60" s="22"/>
      <c r="C60" s="22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3"/>
      <c r="CZ60" s="3"/>
      <c r="DA60" s="3"/>
    </row>
    <row r="61" spans="1:105" s="4" customFormat="1" ht="31.5" customHeight="1">
      <c r="A61" s="20" t="s">
        <v>159</v>
      </c>
      <c r="B61" s="22"/>
      <c r="C61" s="22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3"/>
      <c r="CZ61" s="3"/>
      <c r="DA61" s="3"/>
    </row>
    <row r="62" spans="1:105" s="4" customFormat="1" ht="31.5" customHeight="1">
      <c r="A62" s="20" t="s">
        <v>160</v>
      </c>
      <c r="B62" s="22"/>
      <c r="C62" s="22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3"/>
      <c r="CZ62" s="3"/>
      <c r="DA62" s="3"/>
    </row>
    <row r="63" spans="1:105" s="4" customFormat="1" ht="31.5" customHeight="1">
      <c r="A63" s="20" t="s">
        <v>161</v>
      </c>
      <c r="B63" s="22"/>
      <c r="C63" s="22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3"/>
      <c r="CZ63" s="3"/>
      <c r="DA63" s="3"/>
    </row>
    <row r="64" spans="1:105" s="4" customFormat="1" ht="31.5" customHeight="1">
      <c r="A64" s="20" t="s">
        <v>162</v>
      </c>
      <c r="B64" s="22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3"/>
      <c r="CZ64" s="3"/>
      <c r="DA64" s="3"/>
    </row>
    <row r="65" spans="1:105" s="4" customFormat="1" ht="31.5" customHeight="1">
      <c r="A65" s="20" t="s">
        <v>163</v>
      </c>
      <c r="B65" s="22"/>
      <c r="C65" s="22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3"/>
      <c r="CZ65" s="3"/>
      <c r="DA65" s="3"/>
    </row>
    <row r="66" spans="1:105" s="4" customFormat="1" ht="31.5" customHeight="1">
      <c r="A66" s="20" t="s">
        <v>164</v>
      </c>
      <c r="B66" s="22"/>
      <c r="C66" s="22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3"/>
      <c r="CZ66" s="3"/>
      <c r="DA66" s="3"/>
    </row>
    <row r="67" spans="1:105" s="4" customFormat="1" ht="31.5" customHeight="1">
      <c r="A67" s="20" t="s">
        <v>165</v>
      </c>
      <c r="B67" s="22"/>
      <c r="C67" s="22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3"/>
      <c r="CZ67" s="3"/>
      <c r="DA67" s="3"/>
    </row>
    <row r="68" spans="1:105" s="4" customFormat="1" ht="31.5" customHeight="1">
      <c r="A68" s="20" t="s">
        <v>166</v>
      </c>
      <c r="B68" s="22"/>
      <c r="C68" s="22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3"/>
      <c r="CZ68" s="3"/>
      <c r="DA68" s="3"/>
    </row>
    <row r="69" spans="1:105" s="4" customFormat="1" ht="31.5" customHeight="1">
      <c r="A69" s="20" t="s">
        <v>167</v>
      </c>
      <c r="B69" s="22"/>
      <c r="C69" s="22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3"/>
      <c r="CZ69" s="3"/>
      <c r="DA69" s="3"/>
    </row>
    <row r="70" spans="1:105" s="4" customFormat="1" ht="31.5" customHeight="1">
      <c r="A70" s="20" t="s">
        <v>168</v>
      </c>
      <c r="B70" s="22"/>
      <c r="C70" s="22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3"/>
      <c r="CZ70" s="3"/>
      <c r="DA70" s="3"/>
    </row>
    <row r="71" spans="1:105" s="4" customFormat="1" ht="31.5" customHeight="1">
      <c r="A71" s="20" t="s">
        <v>169</v>
      </c>
      <c r="B71" s="22"/>
      <c r="C71" s="22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3"/>
      <c r="CZ71" s="3"/>
      <c r="DA71" s="3"/>
    </row>
    <row r="72" spans="1:105" s="4" customFormat="1" ht="31.5" customHeight="1">
      <c r="A72" s="20" t="s">
        <v>170</v>
      </c>
      <c r="B72" s="22"/>
      <c r="C72" s="22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3"/>
      <c r="CZ72" s="3"/>
      <c r="DA72" s="3"/>
    </row>
    <row r="73" spans="1:105" s="4" customFormat="1" ht="31.5" customHeight="1">
      <c r="A73" s="20" t="s">
        <v>171</v>
      </c>
      <c r="B73" s="22"/>
      <c r="C73" s="22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3"/>
      <c r="CZ73" s="3"/>
      <c r="DA73" s="3"/>
    </row>
    <row r="74" spans="1:105" s="4" customFormat="1" ht="31.5" customHeight="1">
      <c r="A74" s="20" t="s">
        <v>172</v>
      </c>
      <c r="B74" s="22"/>
      <c r="C74" s="22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3"/>
      <c r="CZ74" s="3"/>
      <c r="DA74" s="3"/>
    </row>
    <row r="75" spans="1:105" s="4" customFormat="1" ht="31.5" customHeight="1">
      <c r="A75" s="20" t="s">
        <v>173</v>
      </c>
      <c r="B75" s="22"/>
      <c r="C75" s="22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3"/>
      <c r="CZ75" s="3"/>
      <c r="DA75" s="3"/>
    </row>
    <row r="76" spans="1:105" s="4" customFormat="1" ht="31.5" customHeight="1">
      <c r="A76" s="20" t="s">
        <v>174</v>
      </c>
      <c r="B76" s="22"/>
      <c r="C76" s="22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3"/>
      <c r="CZ76" s="3"/>
      <c r="DA76" s="3"/>
    </row>
    <row r="77" spans="1:105" s="4" customFormat="1" ht="31.5" customHeight="1">
      <c r="A77" s="20" t="s">
        <v>175</v>
      </c>
      <c r="B77" s="22"/>
      <c r="C77" s="22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3"/>
      <c r="CZ77" s="3"/>
      <c r="DA77" s="3"/>
    </row>
    <row r="78" spans="1:105" s="4" customFormat="1" ht="31.5" customHeight="1">
      <c r="A78" s="20" t="s">
        <v>176</v>
      </c>
      <c r="B78" s="22"/>
      <c r="C78" s="22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3"/>
      <c r="CZ78" s="3"/>
      <c r="DA78" s="3"/>
    </row>
    <row r="79" spans="1:105" s="4" customFormat="1" ht="31.5" customHeight="1">
      <c r="A79" s="20" t="s">
        <v>177</v>
      </c>
      <c r="B79" s="22"/>
      <c r="C79" s="22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3"/>
      <c r="CZ79" s="3"/>
      <c r="DA79" s="3"/>
    </row>
    <row r="80" spans="1:105" s="4" customFormat="1" ht="31.5" customHeight="1">
      <c r="A80" s="20" t="s">
        <v>178</v>
      </c>
      <c r="B80" s="22"/>
      <c r="C80" s="22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3"/>
      <c r="CZ80" s="3"/>
      <c r="DA80" s="3"/>
    </row>
    <row r="81" spans="1:105" s="4" customFormat="1" ht="31.5" customHeight="1">
      <c r="A81" s="20" t="s">
        <v>179</v>
      </c>
      <c r="B81" s="22"/>
      <c r="C81" s="22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3"/>
      <c r="CZ81" s="3"/>
      <c r="DA81" s="3"/>
    </row>
    <row r="82" spans="1:105" s="4" customFormat="1" ht="31.5" customHeight="1">
      <c r="A82" s="20" t="s">
        <v>180</v>
      </c>
      <c r="B82" s="22"/>
      <c r="C82" s="22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3"/>
      <c r="CZ82" s="3"/>
      <c r="DA82" s="3"/>
    </row>
    <row r="83" spans="1:105" s="4" customFormat="1" ht="31.5" customHeight="1">
      <c r="A83" s="20" t="s">
        <v>181</v>
      </c>
      <c r="B83" s="22"/>
      <c r="C83" s="22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3"/>
      <c r="CZ83" s="3"/>
      <c r="DA83" s="3"/>
    </row>
    <row r="84" spans="1:105" s="4" customFormat="1" ht="31.5" customHeight="1">
      <c r="A84" s="20" t="s">
        <v>182</v>
      </c>
      <c r="B84" s="22"/>
      <c r="C84" s="22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3"/>
      <c r="CZ84" s="3"/>
      <c r="DA84" s="3"/>
    </row>
    <row r="85" spans="1:105" s="4" customFormat="1" ht="31.5" customHeight="1">
      <c r="A85" s="20" t="s">
        <v>183</v>
      </c>
      <c r="B85" s="22"/>
      <c r="C85" s="22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3"/>
      <c r="CZ85" s="3"/>
      <c r="DA85" s="3"/>
    </row>
    <row r="86" spans="1:105" s="4" customFormat="1" ht="31.5" customHeight="1">
      <c r="A86" s="20" t="s">
        <v>184</v>
      </c>
      <c r="B86" s="22"/>
      <c r="C86" s="22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3"/>
      <c r="CZ86" s="3"/>
      <c r="DA86" s="3"/>
    </row>
    <row r="87" spans="1:105" s="4" customFormat="1" ht="31.5" customHeight="1">
      <c r="A87" s="20" t="s">
        <v>185</v>
      </c>
      <c r="B87" s="22"/>
      <c r="C87" s="22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3"/>
      <c r="CZ87" s="3"/>
      <c r="DA87" s="3"/>
    </row>
    <row r="88" spans="1:105" s="4" customFormat="1" ht="31.5" customHeight="1">
      <c r="A88" s="20" t="s">
        <v>186</v>
      </c>
      <c r="B88" s="22"/>
      <c r="C88" s="22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3"/>
      <c r="CZ88" s="3"/>
      <c r="DA88" s="3"/>
    </row>
    <row r="89" spans="1:105" s="4" customFormat="1" ht="31.5" customHeight="1">
      <c r="A89" s="20" t="s">
        <v>187</v>
      </c>
      <c r="B89" s="22"/>
      <c r="C89" s="22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3"/>
      <c r="CZ89" s="3"/>
      <c r="DA89" s="3"/>
    </row>
    <row r="90" spans="1:105" s="4" customFormat="1" ht="31.5" customHeight="1">
      <c r="A90" s="20" t="s">
        <v>188</v>
      </c>
      <c r="B90" s="22"/>
      <c r="C90" s="22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3"/>
      <c r="CZ90" s="3"/>
      <c r="DA90" s="3"/>
    </row>
    <row r="91" spans="1:105" s="4" customFormat="1" ht="31.5" customHeight="1">
      <c r="A91" s="20" t="s">
        <v>189</v>
      </c>
      <c r="B91" s="22"/>
      <c r="C91" s="22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3"/>
      <c r="CZ91" s="3"/>
      <c r="DA91" s="3"/>
    </row>
    <row r="92" spans="1:105" s="4" customFormat="1" ht="31.5" customHeight="1">
      <c r="A92" s="20" t="s">
        <v>190</v>
      </c>
      <c r="B92" s="22"/>
      <c r="C92" s="22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3"/>
      <c r="CZ92" s="3"/>
      <c r="DA92" s="3"/>
    </row>
    <row r="93" spans="1:105" s="4" customFormat="1" ht="31.5" customHeight="1">
      <c r="A93" s="20" t="s">
        <v>191</v>
      </c>
      <c r="B93" s="22"/>
      <c r="C93" s="22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3"/>
      <c r="CZ93" s="3"/>
      <c r="DA93" s="3"/>
    </row>
    <row r="94" spans="1:105" s="4" customFormat="1" ht="31.5" customHeight="1">
      <c r="A94" s="20" t="s">
        <v>192</v>
      </c>
      <c r="B94" s="22"/>
      <c r="C94" s="22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3"/>
      <c r="CZ94" s="3"/>
      <c r="DA94" s="3"/>
    </row>
    <row r="95" spans="1:105" s="4" customFormat="1" ht="31.5" customHeight="1">
      <c r="A95" s="20" t="s">
        <v>193</v>
      </c>
      <c r="B95" s="22"/>
      <c r="C95" s="22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3"/>
      <c r="CZ95" s="3"/>
      <c r="DA95" s="3"/>
    </row>
    <row r="96" spans="1:105" s="4" customFormat="1" ht="31.5" customHeight="1">
      <c r="A96" s="20" t="s">
        <v>194</v>
      </c>
      <c r="B96" s="22"/>
      <c r="C96" s="22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3"/>
      <c r="CZ96" s="3"/>
      <c r="DA96" s="3"/>
    </row>
    <row r="97" spans="1:105" s="4" customFormat="1" ht="31.5" customHeight="1">
      <c r="A97" s="20" t="s">
        <v>195</v>
      </c>
      <c r="B97" s="22"/>
      <c r="C97" s="22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3"/>
      <c r="CZ97" s="3"/>
      <c r="DA97" s="3"/>
    </row>
    <row r="98" spans="1:105" s="4" customFormat="1" ht="31.5" customHeight="1">
      <c r="A98" s="20" t="s">
        <v>196</v>
      </c>
      <c r="B98" s="22"/>
      <c r="C98" s="22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3"/>
      <c r="CZ98" s="3"/>
      <c r="DA98" s="3"/>
    </row>
    <row r="99" spans="1:105" s="4" customFormat="1" ht="31.5" customHeight="1">
      <c r="A99" s="20" t="s">
        <v>197</v>
      </c>
      <c r="B99" s="22"/>
      <c r="C99" s="22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3"/>
      <c r="CZ99" s="3"/>
      <c r="DA99" s="3"/>
    </row>
    <row r="100" spans="1:105" s="4" customFormat="1" ht="31.5" customHeight="1">
      <c r="A100" s="20" t="s">
        <v>198</v>
      </c>
      <c r="B100" s="22"/>
      <c r="C100" s="22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3"/>
      <c r="CZ100" s="3"/>
      <c r="DA100" s="3"/>
    </row>
    <row r="101" spans="1:105" s="4" customFormat="1" ht="31.5" customHeight="1">
      <c r="A101" s="20" t="s">
        <v>199</v>
      </c>
      <c r="B101" s="22"/>
      <c r="C101" s="22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3"/>
      <c r="CZ101" s="3"/>
      <c r="DA101" s="3"/>
    </row>
    <row r="102" spans="1:105" s="4" customFormat="1" ht="31.5" customHeight="1">
      <c r="A102" s="20" t="s">
        <v>200</v>
      </c>
      <c r="B102" s="22"/>
      <c r="C102" s="22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3"/>
      <c r="CZ102" s="3"/>
      <c r="DA102" s="3"/>
    </row>
    <row r="103" spans="1:105" s="4" customFormat="1" ht="31.5" customHeight="1">
      <c r="A103" s="20" t="s">
        <v>201</v>
      </c>
      <c r="B103" s="22"/>
      <c r="C103" s="22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3"/>
      <c r="CZ103" s="3"/>
      <c r="DA103" s="3"/>
    </row>
    <row r="104" spans="1:105" s="4" customFormat="1" ht="31.5" customHeight="1">
      <c r="A104" s="20" t="s">
        <v>202</v>
      </c>
      <c r="B104" s="22"/>
      <c r="C104" s="22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3"/>
      <c r="CZ104" s="3"/>
      <c r="DA104" s="3"/>
    </row>
    <row r="105" spans="1:105" s="4" customFormat="1" ht="31.5" customHeight="1">
      <c r="A105" s="20" t="s">
        <v>203</v>
      </c>
      <c r="B105" s="22"/>
      <c r="C105" s="22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3"/>
      <c r="CZ105" s="3"/>
      <c r="DA105" s="3"/>
    </row>
    <row r="106" spans="1:105" s="4" customFormat="1" ht="31.5" customHeight="1">
      <c r="A106" s="20" t="s">
        <v>204</v>
      </c>
      <c r="B106" s="22"/>
      <c r="C106" s="22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3"/>
      <c r="CZ106" s="3"/>
      <c r="DA106" s="3"/>
    </row>
    <row r="107" spans="1:105" s="4" customFormat="1" ht="31.5" customHeight="1">
      <c r="A107" s="20" t="s">
        <v>205</v>
      </c>
      <c r="B107" s="22"/>
      <c r="C107" s="22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3"/>
      <c r="CZ107" s="3"/>
      <c r="DA107" s="3"/>
    </row>
    <row r="108" spans="1:105" ht="49" customHeight="1">
      <c r="A108" s="62" t="s">
        <v>237</v>
      </c>
      <c r="C108" s="63">
        <f>SUM(C8:C107)</f>
        <v>580</v>
      </c>
      <c r="D108" s="63">
        <f>SUM(D8:D107)</f>
        <v>200</v>
      </c>
      <c r="E108" s="63">
        <f t="shared" ref="E108:BP108" si="0">SUM(E8:E107)</f>
        <v>630</v>
      </c>
      <c r="F108" s="63">
        <f t="shared" si="0"/>
        <v>610</v>
      </c>
      <c r="G108" s="63">
        <f t="shared" si="0"/>
        <v>0</v>
      </c>
      <c r="H108" s="63">
        <f t="shared" si="0"/>
        <v>0</v>
      </c>
      <c r="I108" s="63">
        <f t="shared" si="0"/>
        <v>0</v>
      </c>
      <c r="J108" s="63">
        <f t="shared" si="0"/>
        <v>0</v>
      </c>
      <c r="K108" s="63">
        <f t="shared" si="0"/>
        <v>0</v>
      </c>
      <c r="L108" s="63">
        <f t="shared" si="0"/>
        <v>0</v>
      </c>
      <c r="M108" s="63">
        <f t="shared" si="0"/>
        <v>0</v>
      </c>
      <c r="N108" s="63">
        <f t="shared" si="0"/>
        <v>0</v>
      </c>
      <c r="O108" s="63">
        <f t="shared" si="0"/>
        <v>0</v>
      </c>
      <c r="P108" s="63">
        <f t="shared" si="0"/>
        <v>0</v>
      </c>
      <c r="Q108" s="63">
        <f t="shared" si="0"/>
        <v>0</v>
      </c>
      <c r="R108" s="63">
        <f t="shared" si="0"/>
        <v>0</v>
      </c>
      <c r="S108" s="63">
        <f t="shared" si="0"/>
        <v>0</v>
      </c>
      <c r="T108" s="63">
        <f t="shared" si="0"/>
        <v>0</v>
      </c>
      <c r="U108" s="63">
        <f t="shared" si="0"/>
        <v>0</v>
      </c>
      <c r="V108" s="63">
        <f t="shared" si="0"/>
        <v>0</v>
      </c>
      <c r="W108" s="63">
        <f t="shared" si="0"/>
        <v>0</v>
      </c>
      <c r="X108" s="63">
        <f t="shared" si="0"/>
        <v>0</v>
      </c>
      <c r="Y108" s="63">
        <f t="shared" si="0"/>
        <v>0</v>
      </c>
      <c r="Z108" s="63">
        <f t="shared" si="0"/>
        <v>0</v>
      </c>
      <c r="AA108" s="63">
        <f t="shared" si="0"/>
        <v>0</v>
      </c>
      <c r="AB108" s="63">
        <f t="shared" si="0"/>
        <v>0</v>
      </c>
      <c r="AC108" s="63">
        <f t="shared" si="0"/>
        <v>0</v>
      </c>
      <c r="AD108" s="63">
        <f t="shared" si="0"/>
        <v>0</v>
      </c>
      <c r="AE108" s="63">
        <f t="shared" si="0"/>
        <v>0</v>
      </c>
      <c r="AF108" s="63">
        <f t="shared" si="0"/>
        <v>0</v>
      </c>
      <c r="AG108" s="63">
        <f t="shared" si="0"/>
        <v>0</v>
      </c>
      <c r="AH108" s="63">
        <f t="shared" si="0"/>
        <v>0</v>
      </c>
      <c r="AI108" s="63">
        <f t="shared" si="0"/>
        <v>0</v>
      </c>
      <c r="AJ108" s="63">
        <f t="shared" si="0"/>
        <v>0</v>
      </c>
      <c r="AK108" s="63">
        <f t="shared" si="0"/>
        <v>0</v>
      </c>
      <c r="AL108" s="63">
        <f t="shared" si="0"/>
        <v>0</v>
      </c>
      <c r="AM108" s="63">
        <f t="shared" si="0"/>
        <v>0</v>
      </c>
      <c r="AN108" s="63">
        <f t="shared" si="0"/>
        <v>0</v>
      </c>
      <c r="AO108" s="63">
        <f t="shared" si="0"/>
        <v>0</v>
      </c>
      <c r="AP108" s="63">
        <f t="shared" si="0"/>
        <v>0</v>
      </c>
      <c r="AQ108" s="63">
        <f t="shared" si="0"/>
        <v>0</v>
      </c>
      <c r="AR108" s="63">
        <f t="shared" si="0"/>
        <v>0</v>
      </c>
      <c r="AS108" s="63">
        <f t="shared" si="0"/>
        <v>0</v>
      </c>
      <c r="AT108" s="63">
        <f t="shared" si="0"/>
        <v>0</v>
      </c>
      <c r="AU108" s="63">
        <f t="shared" si="0"/>
        <v>0</v>
      </c>
      <c r="AV108" s="63">
        <f t="shared" si="0"/>
        <v>0</v>
      </c>
      <c r="AW108" s="63">
        <f t="shared" si="0"/>
        <v>0</v>
      </c>
      <c r="AX108" s="63">
        <f t="shared" si="0"/>
        <v>0</v>
      </c>
      <c r="AY108" s="63">
        <f t="shared" si="0"/>
        <v>0</v>
      </c>
      <c r="AZ108" s="63">
        <f t="shared" si="0"/>
        <v>0</v>
      </c>
      <c r="BA108" s="63">
        <f t="shared" si="0"/>
        <v>0</v>
      </c>
      <c r="BB108" s="63">
        <f t="shared" si="0"/>
        <v>0</v>
      </c>
      <c r="BC108" s="63">
        <f t="shared" si="0"/>
        <v>0</v>
      </c>
      <c r="BD108" s="63">
        <f t="shared" si="0"/>
        <v>0</v>
      </c>
      <c r="BE108" s="63">
        <f t="shared" si="0"/>
        <v>0</v>
      </c>
      <c r="BF108" s="63">
        <f t="shared" si="0"/>
        <v>0</v>
      </c>
      <c r="BG108" s="63">
        <f t="shared" si="0"/>
        <v>0</v>
      </c>
      <c r="BH108" s="63">
        <f t="shared" si="0"/>
        <v>0</v>
      </c>
      <c r="BI108" s="63">
        <f t="shared" si="0"/>
        <v>0</v>
      </c>
      <c r="BJ108" s="63">
        <f t="shared" si="0"/>
        <v>0</v>
      </c>
      <c r="BK108" s="63">
        <f t="shared" si="0"/>
        <v>0</v>
      </c>
      <c r="BL108" s="63">
        <f t="shared" si="0"/>
        <v>0</v>
      </c>
      <c r="BM108" s="63">
        <f t="shared" si="0"/>
        <v>0</v>
      </c>
      <c r="BN108" s="63">
        <f t="shared" si="0"/>
        <v>0</v>
      </c>
      <c r="BO108" s="63">
        <f t="shared" si="0"/>
        <v>0</v>
      </c>
      <c r="BP108" s="63">
        <f t="shared" si="0"/>
        <v>0</v>
      </c>
      <c r="BQ108" s="63">
        <f t="shared" ref="BQ108:CX108" si="1">SUM(BQ8:BQ107)</f>
        <v>0</v>
      </c>
      <c r="BR108" s="63">
        <f t="shared" si="1"/>
        <v>0</v>
      </c>
      <c r="BS108" s="63">
        <f t="shared" si="1"/>
        <v>0</v>
      </c>
      <c r="BT108" s="63">
        <f t="shared" si="1"/>
        <v>0</v>
      </c>
      <c r="BU108" s="63">
        <f t="shared" si="1"/>
        <v>0</v>
      </c>
      <c r="BV108" s="63">
        <f t="shared" si="1"/>
        <v>0</v>
      </c>
      <c r="BW108" s="63">
        <f t="shared" si="1"/>
        <v>0</v>
      </c>
      <c r="BX108" s="63">
        <f t="shared" si="1"/>
        <v>0</v>
      </c>
      <c r="BY108" s="63">
        <f t="shared" si="1"/>
        <v>0</v>
      </c>
      <c r="BZ108" s="63">
        <f t="shared" si="1"/>
        <v>0</v>
      </c>
      <c r="CA108" s="63">
        <f t="shared" si="1"/>
        <v>0</v>
      </c>
      <c r="CB108" s="63">
        <f t="shared" si="1"/>
        <v>0</v>
      </c>
      <c r="CC108" s="63">
        <f t="shared" si="1"/>
        <v>0</v>
      </c>
      <c r="CD108" s="63">
        <f t="shared" si="1"/>
        <v>0</v>
      </c>
      <c r="CE108" s="63">
        <f t="shared" si="1"/>
        <v>0</v>
      </c>
      <c r="CF108" s="63">
        <f t="shared" si="1"/>
        <v>0</v>
      </c>
      <c r="CG108" s="63">
        <f t="shared" si="1"/>
        <v>0</v>
      </c>
      <c r="CH108" s="63">
        <f t="shared" si="1"/>
        <v>0</v>
      </c>
      <c r="CI108" s="63">
        <f t="shared" si="1"/>
        <v>0</v>
      </c>
      <c r="CJ108" s="63">
        <f t="shared" si="1"/>
        <v>0</v>
      </c>
      <c r="CK108" s="63">
        <f t="shared" si="1"/>
        <v>0</v>
      </c>
      <c r="CL108" s="63">
        <f t="shared" si="1"/>
        <v>0</v>
      </c>
      <c r="CM108" s="63">
        <f t="shared" si="1"/>
        <v>0</v>
      </c>
      <c r="CN108" s="63">
        <f t="shared" si="1"/>
        <v>0</v>
      </c>
      <c r="CO108" s="63">
        <f t="shared" si="1"/>
        <v>0</v>
      </c>
      <c r="CP108" s="63">
        <f t="shared" si="1"/>
        <v>0</v>
      </c>
      <c r="CQ108" s="63">
        <f t="shared" si="1"/>
        <v>0</v>
      </c>
      <c r="CR108" s="63">
        <f t="shared" si="1"/>
        <v>0</v>
      </c>
      <c r="CS108" s="63">
        <f t="shared" si="1"/>
        <v>0</v>
      </c>
      <c r="CT108" s="63">
        <f t="shared" si="1"/>
        <v>0</v>
      </c>
      <c r="CU108" s="63">
        <f t="shared" si="1"/>
        <v>0</v>
      </c>
      <c r="CV108" s="63">
        <f t="shared" si="1"/>
        <v>0</v>
      </c>
      <c r="CW108" s="63">
        <f t="shared" si="1"/>
        <v>0</v>
      </c>
      <c r="CX108" s="63">
        <f t="shared" si="1"/>
        <v>0</v>
      </c>
    </row>
  </sheetData>
  <phoneticPr fontId="19" type="noConversion"/>
  <dataValidations count="1">
    <dataValidation type="date" operator="notEqual" allowBlank="1" showInputMessage="1" showErrorMessage="1" sqref="B6:CX7" xr:uid="{7A586400-956D-C04C-93AB-38C61D8415B3}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8311-BBDC-FF40-9DD1-41DC35714C45}">
  <sheetPr codeName="Feuil5">
    <tabColor rgb="FF7030A0"/>
    <pageSetUpPr fitToPage="1"/>
  </sheetPr>
  <dimension ref="A1:HV44"/>
  <sheetViews>
    <sheetView showGridLines="0" tabSelected="1" workbookViewId="0">
      <selection activeCell="A11" sqref="A11"/>
    </sheetView>
  </sheetViews>
  <sheetFormatPr baseColWidth="10" defaultRowHeight="15"/>
  <cols>
    <col min="1" max="1" width="13.33203125" style="27" customWidth="1"/>
    <col min="2" max="2" width="13.33203125" customWidth="1"/>
    <col min="3" max="3" width="20.83203125" customWidth="1"/>
    <col min="4" max="4" width="58.33203125" customWidth="1"/>
    <col min="5" max="5" width="13.33203125" customWidth="1"/>
    <col min="6" max="6" width="9.1640625" customWidth="1"/>
    <col min="7" max="8" width="13.33203125" customWidth="1"/>
    <col min="9" max="9" width="20.83203125" customWidth="1"/>
    <col min="10" max="10" width="58.33203125" customWidth="1"/>
    <col min="11" max="11" width="13.33203125" customWidth="1"/>
    <col min="12" max="12" width="9.1640625" customWidth="1"/>
    <col min="13" max="14" width="13.33203125" customWidth="1"/>
    <col min="15" max="15" width="20.83203125" customWidth="1"/>
    <col min="16" max="16" width="58.33203125" customWidth="1"/>
    <col min="17" max="17" width="13.33203125" customWidth="1"/>
    <col min="18" max="18" width="9.1640625" customWidth="1"/>
    <col min="19" max="20" width="13.33203125" customWidth="1"/>
    <col min="21" max="21" width="20.83203125" customWidth="1"/>
    <col min="22" max="22" width="58.33203125" customWidth="1"/>
    <col min="23" max="23" width="13.33203125" customWidth="1"/>
    <col min="24" max="24" width="9.1640625" customWidth="1"/>
    <col min="25" max="26" width="13.33203125" customWidth="1"/>
    <col min="27" max="27" width="20.83203125" customWidth="1"/>
    <col min="28" max="28" width="58.33203125" customWidth="1"/>
    <col min="29" max="29" width="13.33203125" customWidth="1"/>
    <col min="30" max="30" width="9.1640625" customWidth="1"/>
    <col min="31" max="32" width="13.33203125" customWidth="1"/>
    <col min="33" max="33" width="20.83203125" customWidth="1"/>
    <col min="34" max="34" width="58.33203125" customWidth="1"/>
    <col min="35" max="35" width="13.33203125" customWidth="1"/>
    <col min="36" max="36" width="9.1640625" customWidth="1"/>
    <col min="37" max="38" width="13.33203125" customWidth="1"/>
    <col min="39" max="39" width="20.83203125" customWidth="1"/>
    <col min="40" max="40" width="58.33203125" customWidth="1"/>
    <col min="41" max="41" width="13.33203125" customWidth="1"/>
    <col min="42" max="42" width="9.1640625" customWidth="1"/>
    <col min="43" max="44" width="13.33203125" customWidth="1"/>
    <col min="45" max="45" width="20.83203125" customWidth="1"/>
    <col min="46" max="46" width="58.33203125" customWidth="1"/>
    <col min="47" max="47" width="13.33203125" customWidth="1"/>
    <col min="48" max="48" width="9.1640625" customWidth="1"/>
    <col min="49" max="50" width="13.33203125" customWidth="1"/>
    <col min="51" max="51" width="20.83203125" customWidth="1"/>
    <col min="52" max="52" width="58.33203125" customWidth="1"/>
    <col min="53" max="53" width="13.33203125" customWidth="1"/>
    <col min="54" max="54" width="9.1640625" customWidth="1"/>
    <col min="55" max="56" width="13.33203125" customWidth="1"/>
    <col min="57" max="57" width="20.83203125" customWidth="1"/>
    <col min="58" max="58" width="58.33203125" customWidth="1"/>
    <col min="59" max="59" width="13.33203125" customWidth="1"/>
    <col min="60" max="60" width="9.1640625" customWidth="1"/>
    <col min="61" max="62" width="13.33203125" customWidth="1"/>
    <col min="63" max="63" width="20.83203125" customWidth="1"/>
    <col min="64" max="64" width="58.33203125" customWidth="1"/>
    <col min="65" max="65" width="13.33203125" customWidth="1"/>
    <col min="66" max="66" width="9.1640625" customWidth="1"/>
    <col min="67" max="68" width="13.33203125" customWidth="1"/>
    <col min="69" max="69" width="20.83203125" customWidth="1"/>
    <col min="70" max="70" width="58.33203125" customWidth="1"/>
    <col min="71" max="71" width="13.33203125" customWidth="1"/>
    <col min="72" max="72" width="9.1640625" customWidth="1"/>
    <col min="103" max="230" width="10.83203125" style="60"/>
  </cols>
  <sheetData>
    <row r="1" spans="1:230" s="53" customFormat="1" ht="15" customHeight="1">
      <c r="A1" s="53" t="s">
        <v>207</v>
      </c>
      <c r="C1" s="54">
        <v>2019</v>
      </c>
      <c r="D1" s="54">
        <v>2020</v>
      </c>
      <c r="E1" s="54">
        <v>2021</v>
      </c>
      <c r="F1" s="54">
        <v>2022</v>
      </c>
      <c r="G1" s="54">
        <v>2023</v>
      </c>
      <c r="H1" s="54">
        <v>2024</v>
      </c>
      <c r="I1" s="54">
        <v>2025</v>
      </c>
      <c r="J1" s="54">
        <v>2026</v>
      </c>
      <c r="K1" s="54">
        <v>2027</v>
      </c>
      <c r="L1" s="54">
        <v>2028</v>
      </c>
      <c r="M1" s="54">
        <v>2029</v>
      </c>
      <c r="N1" s="54">
        <v>2030</v>
      </c>
      <c r="O1" s="54">
        <v>2031</v>
      </c>
      <c r="P1" s="54">
        <v>2032</v>
      </c>
      <c r="Q1" s="54">
        <v>2033</v>
      </c>
      <c r="R1" s="54">
        <v>2034</v>
      </c>
      <c r="S1" s="54">
        <v>2035</v>
      </c>
      <c r="T1" s="54">
        <v>2036</v>
      </c>
      <c r="U1" s="54">
        <v>2037</v>
      </c>
      <c r="V1" s="54">
        <v>2038</v>
      </c>
      <c r="W1" s="54">
        <v>2039</v>
      </c>
      <c r="X1" s="54">
        <v>2040</v>
      </c>
      <c r="Y1" s="54">
        <v>2041</v>
      </c>
      <c r="Z1" s="54">
        <v>2042</v>
      </c>
      <c r="AA1" s="54">
        <v>2043</v>
      </c>
      <c r="AB1" s="54">
        <v>2044</v>
      </c>
      <c r="AC1" s="54">
        <v>2045</v>
      </c>
      <c r="AD1" s="54">
        <v>2046</v>
      </c>
      <c r="AE1" s="54">
        <v>2047</v>
      </c>
      <c r="AF1" s="54">
        <v>2048</v>
      </c>
      <c r="AG1" s="54">
        <v>2049</v>
      </c>
      <c r="AH1" s="54">
        <v>2050</v>
      </c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</row>
    <row r="2" spans="1:230" s="53" customFormat="1" ht="15" customHeight="1">
      <c r="A2" s="55" t="s">
        <v>208</v>
      </c>
      <c r="C2" s="53">
        <v>1</v>
      </c>
      <c r="D2" s="53">
        <v>2</v>
      </c>
      <c r="E2" s="53">
        <v>3</v>
      </c>
      <c r="F2" s="53">
        <v>4</v>
      </c>
      <c r="G2" s="53">
        <v>5</v>
      </c>
      <c r="H2" s="53">
        <v>6</v>
      </c>
      <c r="I2" s="53">
        <v>7</v>
      </c>
      <c r="J2" s="53">
        <v>8</v>
      </c>
      <c r="K2" s="53">
        <v>9</v>
      </c>
      <c r="L2" s="53">
        <v>10</v>
      </c>
      <c r="M2" s="53">
        <v>11</v>
      </c>
      <c r="N2" s="53">
        <v>12</v>
      </c>
      <c r="CY2" s="60"/>
      <c r="CZ2" s="60"/>
      <c r="DA2" s="60"/>
      <c r="DB2" s="60"/>
      <c r="DC2" s="60"/>
      <c r="DD2" s="60"/>
      <c r="DE2" s="60"/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0"/>
      <c r="EI2" s="60"/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0"/>
      <c r="FP2" s="60"/>
      <c r="FQ2" s="60"/>
      <c r="FR2" s="60"/>
      <c r="FS2" s="60"/>
      <c r="FT2" s="60"/>
      <c r="FU2" s="60"/>
      <c r="FV2" s="60"/>
      <c r="FW2" s="60"/>
      <c r="FX2" s="60"/>
      <c r="FY2" s="60"/>
      <c r="FZ2" s="60"/>
      <c r="GA2" s="60"/>
      <c r="GB2" s="60"/>
      <c r="GC2" s="60"/>
      <c r="GD2" s="60"/>
      <c r="GE2" s="60"/>
      <c r="GF2" s="60"/>
      <c r="GG2" s="60"/>
      <c r="GH2" s="60"/>
      <c r="GI2" s="60"/>
      <c r="GJ2" s="60"/>
      <c r="GK2" s="60"/>
      <c r="GL2" s="60"/>
      <c r="GM2" s="60"/>
      <c r="GN2" s="60"/>
      <c r="GO2" s="60"/>
      <c r="GP2" s="60"/>
      <c r="GQ2" s="60"/>
      <c r="GR2" s="60"/>
      <c r="GS2" s="60"/>
      <c r="GT2" s="60"/>
      <c r="GU2" s="60"/>
      <c r="GV2" s="60"/>
      <c r="GW2" s="60"/>
      <c r="GX2" s="60"/>
      <c r="GY2" s="60"/>
      <c r="GZ2" s="60"/>
      <c r="HA2" s="60"/>
      <c r="HB2" s="60"/>
      <c r="HC2" s="60"/>
      <c r="HD2" s="60"/>
      <c r="HE2" s="60"/>
      <c r="HF2" s="60"/>
      <c r="HG2" s="60"/>
      <c r="HH2" s="60"/>
      <c r="HI2" s="60"/>
      <c r="HJ2" s="60"/>
      <c r="HK2" s="60"/>
      <c r="HL2" s="60"/>
      <c r="HM2" s="60"/>
      <c r="HN2" s="60"/>
      <c r="HO2" s="60"/>
      <c r="HP2" s="60"/>
      <c r="HQ2" s="60"/>
      <c r="HR2" s="60"/>
      <c r="HS2" s="60"/>
      <c r="HT2" s="60"/>
      <c r="HU2" s="60"/>
      <c r="HV2" s="60"/>
    </row>
    <row r="3" spans="1:230" s="65" customFormat="1" ht="15" customHeight="1">
      <c r="A3" s="65" t="s">
        <v>209</v>
      </c>
      <c r="C3" s="64">
        <f>IF(Factures!C6=0," ",YEAR(Factures!C6))</f>
        <v>2019</v>
      </c>
      <c r="D3" s="64">
        <f>IF(Factures!D6=0," ",YEAR(Factures!D6))</f>
        <v>2020</v>
      </c>
      <c r="E3" s="64">
        <f>IF(Factures!E6=0," ",YEAR(Factures!E6))</f>
        <v>2021</v>
      </c>
      <c r="F3" s="64">
        <f>IF(Factures!F6=0," ",YEAR(Factures!F6))</f>
        <v>2022</v>
      </c>
      <c r="G3" s="64" t="str">
        <f>IF(Factures!G6=0," ",YEAR(Factures!G6))</f>
        <v xml:space="preserve"> </v>
      </c>
      <c r="H3" s="64" t="str">
        <f>IF(Factures!H6=0," ",YEAR(Factures!H6))</f>
        <v xml:space="preserve"> </v>
      </c>
      <c r="I3" s="64" t="str">
        <f>IF(Factures!I6=0," ",YEAR(Factures!I6))</f>
        <v xml:space="preserve"> </v>
      </c>
      <c r="J3" s="64" t="str">
        <f>IF(Factures!J6=0," ",YEAR(Factures!J6))</f>
        <v xml:space="preserve"> </v>
      </c>
      <c r="K3" s="64" t="str">
        <f>IF(Factures!K6=0," ",YEAR(Factures!K6))</f>
        <v xml:space="preserve"> </v>
      </c>
      <c r="L3" s="64" t="str">
        <f>IF(Factures!L6=0," ",YEAR(Factures!L6))</f>
        <v xml:space="preserve"> </v>
      </c>
      <c r="M3" s="64" t="str">
        <f>IF(Factures!M6=0," ",YEAR(Factures!M6))</f>
        <v xml:space="preserve"> </v>
      </c>
      <c r="N3" s="64" t="str">
        <f>IF(Factures!N6=0," ",YEAR(Factures!N6))</f>
        <v xml:space="preserve"> </v>
      </c>
      <c r="O3" s="64" t="str">
        <f>IF(Factures!O6=0," ",YEAR(Factures!O6))</f>
        <v xml:space="preserve"> </v>
      </c>
      <c r="P3" s="64" t="str">
        <f>IF(Factures!P6=0," ",YEAR(Factures!P6))</f>
        <v xml:space="preserve"> </v>
      </c>
      <c r="Q3" s="64" t="str">
        <f>IF(Factures!Q6=0," ",YEAR(Factures!Q6))</f>
        <v xml:space="preserve"> </v>
      </c>
      <c r="R3" s="64" t="str">
        <f>IF(Factures!R6=0," ",YEAR(Factures!R6))</f>
        <v xml:space="preserve"> </v>
      </c>
      <c r="S3" s="64" t="str">
        <f>IF(Factures!S6=0," ",YEAR(Factures!S6))</f>
        <v xml:space="preserve"> </v>
      </c>
      <c r="T3" s="64" t="str">
        <f>IF(Factures!T6=0," ",YEAR(Factures!T6))</f>
        <v xml:space="preserve"> </v>
      </c>
      <c r="U3" s="64" t="str">
        <f>IF(Factures!U6=0," ",YEAR(Factures!U6))</f>
        <v xml:space="preserve"> </v>
      </c>
      <c r="V3" s="64" t="str">
        <f>IF(Factures!V6=0," ",YEAR(Factures!V6))</f>
        <v xml:space="preserve"> </v>
      </c>
      <c r="W3" s="64" t="str">
        <f>IF(Factures!W6=0," ",YEAR(Factures!W6))</f>
        <v xml:space="preserve"> </v>
      </c>
      <c r="X3" s="64" t="str">
        <f>IF(Factures!X6=0," ",YEAR(Factures!X6))</f>
        <v xml:space="preserve"> </v>
      </c>
      <c r="Y3" s="64" t="str">
        <f>IF(Factures!Y6=0," ",YEAR(Factures!Y6))</f>
        <v xml:space="preserve"> </v>
      </c>
      <c r="Z3" s="64" t="str">
        <f>IF(Factures!Z6=0," ",YEAR(Factures!Z6))</f>
        <v xml:space="preserve"> </v>
      </c>
      <c r="AA3" s="64" t="str">
        <f>IF(Factures!AA6=0," ",YEAR(Factures!AA6))</f>
        <v xml:space="preserve"> </v>
      </c>
      <c r="AB3" s="64" t="str">
        <f>IF(Factures!AB6=0," ",YEAR(Factures!AB6))</f>
        <v xml:space="preserve"> </v>
      </c>
      <c r="AC3" s="64" t="str">
        <f>IF(Factures!AC6=0," ",YEAR(Factures!AC6))</f>
        <v xml:space="preserve"> </v>
      </c>
      <c r="AD3" s="64" t="str">
        <f>IF(Factures!AD6=0," ",YEAR(Factures!AD6))</f>
        <v xml:space="preserve"> </v>
      </c>
      <c r="AE3" s="64" t="str">
        <f>IF(Factures!AE6=0," ",YEAR(Factures!AE6))</f>
        <v xml:space="preserve"> </v>
      </c>
      <c r="AF3" s="64" t="str">
        <f>IF(Factures!AF6=0," ",YEAR(Factures!AF6))</f>
        <v xml:space="preserve"> </v>
      </c>
      <c r="AG3" s="64" t="str">
        <f>IF(Factures!AG6=0," ",YEAR(Factures!AG6))</f>
        <v xml:space="preserve"> </v>
      </c>
      <c r="AH3" s="64" t="str">
        <f>IF(Factures!AH6=0," ",YEAR(Factures!AH6))</f>
        <v xml:space="preserve"> </v>
      </c>
      <c r="AI3" s="64" t="str">
        <f>IF(Factures!AI6=0," ",YEAR(Factures!AI6))</f>
        <v xml:space="preserve"> </v>
      </c>
      <c r="AJ3" s="64" t="str">
        <f>IF(Factures!AJ6=0," ",YEAR(Factures!AJ6))</f>
        <v xml:space="preserve"> </v>
      </c>
      <c r="AK3" s="64" t="str">
        <f>IF(Factures!AK6=0," ",YEAR(Factures!AK6))</f>
        <v xml:space="preserve"> </v>
      </c>
      <c r="AL3" s="64" t="str">
        <f>IF(Factures!AL6=0," ",YEAR(Factures!AL6))</f>
        <v xml:space="preserve"> </v>
      </c>
      <c r="AM3" s="64" t="str">
        <f>IF(Factures!AM6=0," ",YEAR(Factures!AM6))</f>
        <v xml:space="preserve"> </v>
      </c>
      <c r="AN3" s="64" t="str">
        <f>IF(Factures!AN6=0," ",YEAR(Factures!AN6))</f>
        <v xml:space="preserve"> </v>
      </c>
      <c r="AO3" s="64" t="str">
        <f>IF(Factures!AO6=0," ",YEAR(Factures!AO6))</f>
        <v xml:space="preserve"> </v>
      </c>
      <c r="AP3" s="64" t="str">
        <f>IF(Factures!AP6=0," ",YEAR(Factures!AP6))</f>
        <v xml:space="preserve"> </v>
      </c>
      <c r="AQ3" s="64" t="str">
        <f>IF(Factures!AQ6=0," ",YEAR(Factures!AQ6))</f>
        <v xml:space="preserve"> </v>
      </c>
      <c r="AR3" s="64" t="str">
        <f>IF(Factures!AR6=0," ",YEAR(Factures!AR6))</f>
        <v xml:space="preserve"> </v>
      </c>
      <c r="AS3" s="64" t="str">
        <f>IF(Factures!AS6=0," ",YEAR(Factures!AS6))</f>
        <v xml:space="preserve"> </v>
      </c>
      <c r="AT3" s="64" t="str">
        <f>IF(Factures!AT6=0," ",YEAR(Factures!AT6))</f>
        <v xml:space="preserve"> </v>
      </c>
      <c r="AU3" s="64" t="str">
        <f>IF(Factures!AU6=0," ",YEAR(Factures!AU6))</f>
        <v xml:space="preserve"> </v>
      </c>
      <c r="AV3" s="64" t="str">
        <f>IF(Factures!AV6=0," ",YEAR(Factures!AV6))</f>
        <v xml:space="preserve"> </v>
      </c>
      <c r="AW3" s="64" t="str">
        <f>IF(Factures!AW6=0," ",YEAR(Factures!AW6))</f>
        <v xml:space="preserve"> </v>
      </c>
      <c r="AX3" s="64" t="str">
        <f>IF(Factures!AX6=0," ",YEAR(Factures!AX6))</f>
        <v xml:space="preserve"> </v>
      </c>
      <c r="AY3" s="64" t="str">
        <f>IF(Factures!AY6=0," ",YEAR(Factures!AY6))</f>
        <v xml:space="preserve"> </v>
      </c>
      <c r="AZ3" s="64" t="str">
        <f>IF(Factures!AZ6=0," ",YEAR(Factures!AZ6))</f>
        <v xml:space="preserve"> </v>
      </c>
      <c r="BA3" s="64" t="str">
        <f>IF(Factures!BA6=0," ",YEAR(Factures!BA6))</f>
        <v xml:space="preserve"> </v>
      </c>
      <c r="BB3" s="64" t="str">
        <f>IF(Factures!BB6=0," ",YEAR(Factures!BB6))</f>
        <v xml:space="preserve"> </v>
      </c>
      <c r="BC3" s="64" t="str">
        <f>IF(Factures!BC6=0," ",YEAR(Factures!BC6))</f>
        <v xml:space="preserve"> </v>
      </c>
      <c r="BD3" s="64" t="str">
        <f>IF(Factures!BD6=0," ",YEAR(Factures!BD6))</f>
        <v xml:space="preserve"> </v>
      </c>
      <c r="BE3" s="64" t="str">
        <f>IF(Factures!BE6=0," ",YEAR(Factures!BE6))</f>
        <v xml:space="preserve"> </v>
      </c>
      <c r="BF3" s="64" t="str">
        <f>IF(Factures!BF6=0," ",YEAR(Factures!BF6))</f>
        <v xml:space="preserve"> </v>
      </c>
      <c r="BG3" s="64" t="str">
        <f>IF(Factures!BG6=0," ",YEAR(Factures!BG6))</f>
        <v xml:space="preserve"> </v>
      </c>
      <c r="BH3" s="64" t="str">
        <f>IF(Factures!BH6=0," ",YEAR(Factures!BH6))</f>
        <v xml:space="preserve"> </v>
      </c>
      <c r="BI3" s="64" t="str">
        <f>IF(Factures!BI6=0," ",YEAR(Factures!BI6))</f>
        <v xml:space="preserve"> </v>
      </c>
      <c r="BJ3" s="64" t="str">
        <f>IF(Factures!BJ6=0," ",YEAR(Factures!BJ6))</f>
        <v xml:space="preserve"> </v>
      </c>
      <c r="BK3" s="64" t="str">
        <f>IF(Factures!BK6=0," ",YEAR(Factures!BK6))</f>
        <v xml:space="preserve"> </v>
      </c>
      <c r="BL3" s="64" t="str">
        <f>IF(Factures!BL6=0," ",YEAR(Factures!BL6))</f>
        <v xml:space="preserve"> </v>
      </c>
      <c r="BM3" s="64" t="str">
        <f>IF(Factures!BM6=0," ",YEAR(Factures!BM6))</f>
        <v xml:space="preserve"> </v>
      </c>
      <c r="BN3" s="64" t="str">
        <f>IF(Factures!BN6=0," ",YEAR(Factures!BN6))</f>
        <v xml:space="preserve"> </v>
      </c>
      <c r="BO3" s="64" t="str">
        <f>IF(Factures!BO6=0," ",YEAR(Factures!BO6))</f>
        <v xml:space="preserve"> </v>
      </c>
      <c r="BP3" s="64" t="str">
        <f>IF(Factures!BP6=0," ",YEAR(Factures!BP6))</f>
        <v xml:space="preserve"> </v>
      </c>
      <c r="BQ3" s="64" t="str">
        <f>IF(Factures!BQ6=0," ",YEAR(Factures!BQ6))</f>
        <v xml:space="preserve"> </v>
      </c>
      <c r="BR3" s="64" t="str">
        <f>IF(Factures!BR6=0," ",YEAR(Factures!BR6))</f>
        <v xml:space="preserve"> </v>
      </c>
      <c r="BS3" s="64" t="str">
        <f>IF(Factures!BS6=0," ",YEAR(Factures!BS6))</f>
        <v xml:space="preserve"> </v>
      </c>
      <c r="BT3" s="64" t="str">
        <f>IF(Factures!BT6=0," ",YEAR(Factures!BT6))</f>
        <v xml:space="preserve"> </v>
      </c>
      <c r="BU3" s="64" t="str">
        <f>IF(Factures!BU6=0," ",YEAR(Factures!BU6))</f>
        <v xml:space="preserve"> </v>
      </c>
      <c r="BV3" s="64" t="str">
        <f>IF(Factures!BV6=0," ",YEAR(Factures!BV6))</f>
        <v xml:space="preserve"> </v>
      </c>
      <c r="BW3" s="64" t="str">
        <f>IF(Factures!BW6=0," ",YEAR(Factures!BW6))</f>
        <v xml:space="preserve"> </v>
      </c>
      <c r="BX3" s="64" t="str">
        <f>IF(Factures!BX6=0," ",YEAR(Factures!BX6))</f>
        <v xml:space="preserve"> </v>
      </c>
      <c r="BY3" s="64" t="str">
        <f>IF(Factures!BY6=0," ",YEAR(Factures!BY6))</f>
        <v xml:space="preserve"> </v>
      </c>
      <c r="BZ3" s="64" t="str">
        <f>IF(Factures!BZ6=0," ",YEAR(Factures!BZ6))</f>
        <v xml:space="preserve"> </v>
      </c>
      <c r="CA3" s="64" t="str">
        <f>IF(Factures!CA6=0," ",YEAR(Factures!CA6))</f>
        <v xml:space="preserve"> </v>
      </c>
      <c r="CB3" s="64" t="str">
        <f>IF(Factures!CB6=0," ",YEAR(Factures!CB6))</f>
        <v xml:space="preserve"> </v>
      </c>
      <c r="CC3" s="64" t="str">
        <f>IF(Factures!CC6=0," ",YEAR(Factures!CC6))</f>
        <v xml:space="preserve"> </v>
      </c>
      <c r="CD3" s="64" t="str">
        <f>IF(Factures!CD6=0," ",YEAR(Factures!CD6))</f>
        <v xml:space="preserve"> </v>
      </c>
      <c r="CE3" s="64" t="str">
        <f>IF(Factures!CE6=0," ",YEAR(Factures!CE6))</f>
        <v xml:space="preserve"> </v>
      </c>
      <c r="CF3" s="64" t="str">
        <f>IF(Factures!CF6=0," ",YEAR(Factures!CF6))</f>
        <v xml:space="preserve"> </v>
      </c>
      <c r="CG3" s="64" t="str">
        <f>IF(Factures!CG6=0," ",YEAR(Factures!CG6))</f>
        <v xml:space="preserve"> </v>
      </c>
      <c r="CH3" s="64" t="str">
        <f>IF(Factures!CH6=0," ",YEAR(Factures!CH6))</f>
        <v xml:space="preserve"> </v>
      </c>
      <c r="CI3" s="64" t="str">
        <f>IF(Factures!CI6=0," ",YEAR(Factures!CI6))</f>
        <v xml:space="preserve"> </v>
      </c>
      <c r="CJ3" s="64" t="str">
        <f>IF(Factures!CJ6=0," ",YEAR(Factures!CJ6))</f>
        <v xml:space="preserve"> </v>
      </c>
      <c r="CK3" s="64" t="str">
        <f>IF(Factures!CK6=0," ",YEAR(Factures!CK6))</f>
        <v xml:space="preserve"> </v>
      </c>
      <c r="CL3" s="64" t="str">
        <f>IF(Factures!CL6=0," ",YEAR(Factures!CL6))</f>
        <v xml:space="preserve"> </v>
      </c>
      <c r="CM3" s="64" t="str">
        <f>IF(Factures!CM6=0," ",YEAR(Factures!CM6))</f>
        <v xml:space="preserve"> </v>
      </c>
      <c r="CN3" s="64" t="str">
        <f>IF(Factures!CN6=0," ",YEAR(Factures!CN6))</f>
        <v xml:space="preserve"> </v>
      </c>
      <c r="CO3" s="64" t="str">
        <f>IF(Factures!CO6=0," ",YEAR(Factures!CO6))</f>
        <v xml:space="preserve"> </v>
      </c>
      <c r="CP3" s="64" t="str">
        <f>IF(Factures!CP6=0," ",YEAR(Factures!CP6))</f>
        <v xml:space="preserve"> </v>
      </c>
      <c r="CQ3" s="64" t="str">
        <f>IF(Factures!CQ6=0," ",YEAR(Factures!CQ6))</f>
        <v xml:space="preserve"> </v>
      </c>
      <c r="CR3" s="64" t="str">
        <f>IF(Factures!CR6=0," ",YEAR(Factures!CR6))</f>
        <v xml:space="preserve"> </v>
      </c>
      <c r="CS3" s="64" t="str">
        <f>IF(Factures!CS6=0," ",YEAR(Factures!CS6))</f>
        <v xml:space="preserve"> </v>
      </c>
      <c r="CT3" s="64" t="str">
        <f>IF(Factures!CT6=0," ",YEAR(Factures!CT6))</f>
        <v xml:space="preserve"> </v>
      </c>
      <c r="CU3" s="64" t="str">
        <f>IF(Factures!CU6=0," ",YEAR(Factures!CU6))</f>
        <v xml:space="preserve"> </v>
      </c>
      <c r="CV3" s="64" t="str">
        <f>IF(Factures!CV6=0," ",YEAR(Factures!CV6))</f>
        <v xml:space="preserve"> </v>
      </c>
      <c r="CW3" s="64" t="str">
        <f>IF(Factures!CW6=0," ",YEAR(Factures!CW6))</f>
        <v xml:space="preserve"> </v>
      </c>
      <c r="CX3" s="64" t="str">
        <f>IF(Factures!CX6=0," ",YEAR(Factures!CX6))</f>
        <v xml:space="preserve"> </v>
      </c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6"/>
      <c r="GV3" s="66"/>
      <c r="GW3" s="66"/>
      <c r="GX3" s="66"/>
      <c r="GY3" s="66"/>
      <c r="GZ3" s="66"/>
      <c r="HA3" s="66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</row>
    <row r="4" spans="1:230" s="53" customFormat="1" ht="15" customHeight="1">
      <c r="A4" s="53" t="s">
        <v>210</v>
      </c>
      <c r="C4" s="54">
        <f>IF(Factures!C6=0," ",MONTH(Factures!C6))</f>
        <v>6</v>
      </c>
      <c r="D4" s="54">
        <f>IF(Factures!D6=0," ",MONTH(Factures!D6))</f>
        <v>9</v>
      </c>
      <c r="E4" s="54">
        <f>IF(Factures!E6=0," ",MONTH(Factures!E6))</f>
        <v>10</v>
      </c>
      <c r="F4" s="54">
        <f>IF(Factures!F6=0," ",MONTH(Factures!F6))</f>
        <v>12</v>
      </c>
      <c r="G4" s="54" t="str">
        <f>IF(Factures!G6=0," ",MONTH(Factures!G6))</f>
        <v xml:space="preserve"> </v>
      </c>
      <c r="H4" s="54" t="str">
        <f>IF(Factures!H6=0," ",MONTH(Factures!H6))</f>
        <v xml:space="preserve"> </v>
      </c>
      <c r="I4" s="54" t="str">
        <f>IF(Factures!I6=0," ",MONTH(Factures!I6))</f>
        <v xml:space="preserve"> </v>
      </c>
      <c r="J4" s="54" t="str">
        <f>IF(Factures!J6=0," ",MONTH(Factures!J6))</f>
        <v xml:space="preserve"> </v>
      </c>
      <c r="K4" s="54" t="str">
        <f>IF(Factures!K6=0," ",MONTH(Factures!K6))</f>
        <v xml:space="preserve"> </v>
      </c>
      <c r="L4" s="54" t="str">
        <f>IF(Factures!L6=0," ",MONTH(Factures!L6))</f>
        <v xml:space="preserve"> </v>
      </c>
      <c r="M4" s="54" t="str">
        <f>IF(Factures!M6=0," ",MONTH(Factures!M6))</f>
        <v xml:space="preserve"> </v>
      </c>
      <c r="N4" s="54" t="str">
        <f>IF(Factures!N6=0," ",MONTH(Factures!N6))</f>
        <v xml:space="preserve"> </v>
      </c>
      <c r="O4" s="54" t="str">
        <f>IF(Factures!O6=0," ",MONTH(Factures!O6))</f>
        <v xml:space="preserve"> </v>
      </c>
      <c r="P4" s="54" t="str">
        <f>IF(Factures!P6=0," ",MONTH(Factures!P6))</f>
        <v xml:space="preserve"> </v>
      </c>
      <c r="Q4" s="54" t="str">
        <f>IF(Factures!Q6=0," ",MONTH(Factures!Q6))</f>
        <v xml:space="preserve"> </v>
      </c>
      <c r="R4" s="54" t="str">
        <f>IF(Factures!R6=0," ",MONTH(Factures!R6))</f>
        <v xml:space="preserve"> </v>
      </c>
      <c r="S4" s="54" t="str">
        <f>IF(Factures!S6=0," ",MONTH(Factures!S6))</f>
        <v xml:space="preserve"> </v>
      </c>
      <c r="T4" s="54" t="str">
        <f>IF(Factures!T6=0," ",MONTH(Factures!T6))</f>
        <v xml:space="preserve"> </v>
      </c>
      <c r="U4" s="54" t="str">
        <f>IF(Factures!U6=0," ",MONTH(Factures!U6))</f>
        <v xml:space="preserve"> </v>
      </c>
      <c r="V4" s="54" t="str">
        <f>IF(Factures!V6=0," ",MONTH(Factures!V6))</f>
        <v xml:space="preserve"> </v>
      </c>
      <c r="W4" s="54" t="str">
        <f>IF(Factures!W6=0," ",MONTH(Factures!W6))</f>
        <v xml:space="preserve"> </v>
      </c>
      <c r="X4" s="54" t="str">
        <f>IF(Factures!X6=0," ",MONTH(Factures!X6))</f>
        <v xml:space="preserve"> </v>
      </c>
      <c r="Y4" s="54" t="str">
        <f>IF(Factures!Y6=0," ",MONTH(Factures!Y6))</f>
        <v xml:space="preserve"> </v>
      </c>
      <c r="Z4" s="54" t="str">
        <f>IF(Factures!Z6=0," ",MONTH(Factures!Z6))</f>
        <v xml:space="preserve"> </v>
      </c>
      <c r="AA4" s="54" t="str">
        <f>IF(Factures!AA6=0," ",MONTH(Factures!AA6))</f>
        <v xml:space="preserve"> </v>
      </c>
      <c r="AB4" s="54" t="str">
        <f>IF(Factures!AB6=0," ",MONTH(Factures!AB6))</f>
        <v xml:space="preserve"> </v>
      </c>
      <c r="AC4" s="54" t="str">
        <f>IF(Factures!AC6=0," ",MONTH(Factures!AC6))</f>
        <v xml:space="preserve"> </v>
      </c>
      <c r="AD4" s="54" t="str">
        <f>IF(Factures!AD6=0," ",MONTH(Factures!AD6))</f>
        <v xml:space="preserve"> </v>
      </c>
      <c r="AE4" s="54" t="str">
        <f>IF(Factures!AE6=0," ",MONTH(Factures!AE6))</f>
        <v xml:space="preserve"> </v>
      </c>
      <c r="AF4" s="54" t="str">
        <f>IF(Factures!AF6=0," ",MONTH(Factures!AF6))</f>
        <v xml:space="preserve"> </v>
      </c>
      <c r="AG4" s="54" t="str">
        <f>IF(Factures!AG6=0," ",MONTH(Factures!AG6))</f>
        <v xml:space="preserve"> </v>
      </c>
      <c r="AH4" s="54" t="str">
        <f>IF(Factures!AH6=0," ",MONTH(Factures!AH6))</f>
        <v xml:space="preserve"> </v>
      </c>
      <c r="AI4" s="54" t="str">
        <f>IF(Factures!AI6=0," ",MONTH(Factures!AI6))</f>
        <v xml:space="preserve"> </v>
      </c>
      <c r="AJ4" s="54" t="str">
        <f>IF(Factures!AJ6=0," ",MONTH(Factures!AJ6))</f>
        <v xml:space="preserve"> </v>
      </c>
      <c r="AK4" s="54" t="str">
        <f>IF(Factures!AK6=0," ",MONTH(Factures!AK6))</f>
        <v xml:space="preserve"> </v>
      </c>
      <c r="AL4" s="54" t="str">
        <f>IF(Factures!AL6=0," ",MONTH(Factures!AL6))</f>
        <v xml:space="preserve"> </v>
      </c>
      <c r="AM4" s="54" t="str">
        <f>IF(Factures!AM6=0," ",MONTH(Factures!AM6))</f>
        <v xml:space="preserve"> </v>
      </c>
      <c r="AN4" s="54" t="str">
        <f>IF(Factures!AN6=0," ",MONTH(Factures!AN6))</f>
        <v xml:space="preserve"> </v>
      </c>
      <c r="AO4" s="54" t="str">
        <f>IF(Factures!AO6=0," ",MONTH(Factures!AO6))</f>
        <v xml:space="preserve"> </v>
      </c>
      <c r="AP4" s="54" t="str">
        <f>IF(Factures!AP6=0," ",MONTH(Factures!AP6))</f>
        <v xml:space="preserve"> </v>
      </c>
      <c r="AQ4" s="54" t="str">
        <f>IF(Factures!AQ6=0," ",MONTH(Factures!AQ6))</f>
        <v xml:space="preserve"> </v>
      </c>
      <c r="AR4" s="54" t="str">
        <f>IF(Factures!AR6=0," ",MONTH(Factures!AR6))</f>
        <v xml:space="preserve"> </v>
      </c>
      <c r="AS4" s="54" t="str">
        <f>IF(Factures!AS6=0," ",MONTH(Factures!AS6))</f>
        <v xml:space="preserve"> </v>
      </c>
      <c r="AT4" s="54" t="str">
        <f>IF(Factures!AT6=0," ",MONTH(Factures!AT6))</f>
        <v xml:space="preserve"> </v>
      </c>
      <c r="AU4" s="54" t="str">
        <f>IF(Factures!AU6=0," ",MONTH(Factures!AU6))</f>
        <v xml:space="preserve"> </v>
      </c>
      <c r="AV4" s="54" t="str">
        <f>IF(Factures!AV6=0," ",MONTH(Factures!AV6))</f>
        <v xml:space="preserve"> </v>
      </c>
      <c r="AW4" s="54" t="str">
        <f>IF(Factures!AW6=0," ",MONTH(Factures!AW6))</f>
        <v xml:space="preserve"> </v>
      </c>
      <c r="AX4" s="54" t="str">
        <f>IF(Factures!AX6=0," ",MONTH(Factures!AX6))</f>
        <v xml:space="preserve"> </v>
      </c>
      <c r="AY4" s="54" t="str">
        <f>IF(Factures!AY6=0," ",MONTH(Factures!AY6))</f>
        <v xml:space="preserve"> </v>
      </c>
      <c r="AZ4" s="54" t="str">
        <f>IF(Factures!AZ6=0," ",MONTH(Factures!AZ6))</f>
        <v xml:space="preserve"> </v>
      </c>
      <c r="BA4" s="54" t="str">
        <f>IF(Factures!BA6=0," ",MONTH(Factures!BA6))</f>
        <v xml:space="preserve"> </v>
      </c>
      <c r="BB4" s="54" t="str">
        <f>IF(Factures!BB6=0," ",MONTH(Factures!BB6))</f>
        <v xml:space="preserve"> </v>
      </c>
      <c r="BC4" s="54" t="str">
        <f>IF(Factures!BC6=0," ",MONTH(Factures!BC6))</f>
        <v xml:space="preserve"> </v>
      </c>
      <c r="BD4" s="54" t="str">
        <f>IF(Factures!BD6=0," ",MONTH(Factures!BD6))</f>
        <v xml:space="preserve"> </v>
      </c>
      <c r="BE4" s="54" t="str">
        <f>IF(Factures!BE6=0," ",MONTH(Factures!BE6))</f>
        <v xml:space="preserve"> </v>
      </c>
      <c r="BF4" s="54" t="str">
        <f>IF(Factures!BF6=0," ",MONTH(Factures!BF6))</f>
        <v xml:space="preserve"> </v>
      </c>
      <c r="BG4" s="54" t="str">
        <f>IF(Factures!BG6=0," ",MONTH(Factures!BG6))</f>
        <v xml:space="preserve"> </v>
      </c>
      <c r="BH4" s="54" t="str">
        <f>IF(Factures!BH6=0," ",MONTH(Factures!BH6))</f>
        <v xml:space="preserve"> </v>
      </c>
      <c r="BI4" s="54" t="str">
        <f>IF(Factures!BI6=0," ",MONTH(Factures!BI6))</f>
        <v xml:space="preserve"> </v>
      </c>
      <c r="BJ4" s="54" t="str">
        <f>IF(Factures!BJ6=0," ",MONTH(Factures!BJ6))</f>
        <v xml:space="preserve"> </v>
      </c>
      <c r="BK4" s="54" t="str">
        <f>IF(Factures!BK6=0," ",MONTH(Factures!BK6))</f>
        <v xml:space="preserve"> </v>
      </c>
      <c r="BL4" s="54" t="str">
        <f>IF(Factures!BL6=0," ",MONTH(Factures!BL6))</f>
        <v xml:space="preserve"> </v>
      </c>
      <c r="BM4" s="54" t="str">
        <f>IF(Factures!BM6=0," ",MONTH(Factures!BM6))</f>
        <v xml:space="preserve"> </v>
      </c>
      <c r="BN4" s="54" t="str">
        <f>IF(Factures!BN6=0," ",MONTH(Factures!BN6))</f>
        <v xml:space="preserve"> </v>
      </c>
      <c r="BO4" s="54" t="str">
        <f>IF(Factures!BO6=0," ",MONTH(Factures!BO6))</f>
        <v xml:space="preserve"> </v>
      </c>
      <c r="BP4" s="54" t="str">
        <f>IF(Factures!BP6=0," ",MONTH(Factures!BP6))</f>
        <v xml:space="preserve"> </v>
      </c>
      <c r="BQ4" s="54" t="str">
        <f>IF(Factures!BQ6=0," ",MONTH(Factures!BQ6))</f>
        <v xml:space="preserve"> </v>
      </c>
      <c r="BR4" s="54" t="str">
        <f>IF(Factures!BR6=0," ",MONTH(Factures!BR6))</f>
        <v xml:space="preserve"> </v>
      </c>
      <c r="BS4" s="54" t="str">
        <f>IF(Factures!BS6=0," ",MONTH(Factures!BS6))</f>
        <v xml:space="preserve"> </v>
      </c>
      <c r="BT4" s="54" t="str">
        <f>IF(Factures!BT6=0," ",MONTH(Factures!BT6))</f>
        <v xml:space="preserve"> </v>
      </c>
      <c r="BU4" s="54" t="str">
        <f>IF(Factures!BU6=0," ",MONTH(Factures!BU6))</f>
        <v xml:space="preserve"> </v>
      </c>
      <c r="BV4" s="54" t="str">
        <f>IF(Factures!BV6=0," ",MONTH(Factures!BV6))</f>
        <v xml:space="preserve"> </v>
      </c>
      <c r="BW4" s="54" t="str">
        <f>IF(Factures!BW6=0," ",MONTH(Factures!BW6))</f>
        <v xml:space="preserve"> </v>
      </c>
      <c r="BX4" s="54" t="str">
        <f>IF(Factures!BX6=0," ",MONTH(Factures!BX6))</f>
        <v xml:space="preserve"> </v>
      </c>
      <c r="BY4" s="54" t="str">
        <f>IF(Factures!BY6=0," ",MONTH(Factures!BY6))</f>
        <v xml:space="preserve"> </v>
      </c>
      <c r="BZ4" s="54" t="str">
        <f>IF(Factures!BZ6=0," ",MONTH(Factures!BZ6))</f>
        <v xml:space="preserve"> </v>
      </c>
      <c r="CA4" s="54" t="str">
        <f>IF(Factures!CA6=0," ",MONTH(Factures!CA6))</f>
        <v xml:space="preserve"> </v>
      </c>
      <c r="CB4" s="54" t="str">
        <f>IF(Factures!CB6=0," ",MONTH(Factures!CB6))</f>
        <v xml:space="preserve"> </v>
      </c>
      <c r="CC4" s="54" t="str">
        <f>IF(Factures!CC6=0," ",MONTH(Factures!CC6))</f>
        <v xml:space="preserve"> </v>
      </c>
      <c r="CD4" s="54" t="str">
        <f>IF(Factures!CD6=0," ",MONTH(Factures!CD6))</f>
        <v xml:space="preserve"> </v>
      </c>
      <c r="CE4" s="54" t="str">
        <f>IF(Factures!CE6=0," ",MONTH(Factures!CE6))</f>
        <v xml:space="preserve"> </v>
      </c>
      <c r="CF4" s="54" t="str">
        <f>IF(Factures!CF6=0," ",MONTH(Factures!CF6))</f>
        <v xml:space="preserve"> </v>
      </c>
      <c r="CG4" s="54" t="str">
        <f>IF(Factures!CG6=0," ",MONTH(Factures!CG6))</f>
        <v xml:space="preserve"> </v>
      </c>
      <c r="CH4" s="54" t="str">
        <f>IF(Factures!CH6=0," ",MONTH(Factures!CH6))</f>
        <v xml:space="preserve"> </v>
      </c>
      <c r="CI4" s="54" t="str">
        <f>IF(Factures!CI6=0," ",MONTH(Factures!CI6))</f>
        <v xml:space="preserve"> </v>
      </c>
      <c r="CJ4" s="54" t="str">
        <f>IF(Factures!CJ6=0," ",MONTH(Factures!CJ6))</f>
        <v xml:space="preserve"> </v>
      </c>
      <c r="CK4" s="54" t="str">
        <f>IF(Factures!CK6=0," ",MONTH(Factures!CK6))</f>
        <v xml:space="preserve"> </v>
      </c>
      <c r="CL4" s="54" t="str">
        <f>IF(Factures!CL6=0," ",MONTH(Factures!CL6))</f>
        <v xml:space="preserve"> </v>
      </c>
      <c r="CM4" s="54" t="str">
        <f>IF(Factures!CM6=0," ",MONTH(Factures!CM6))</f>
        <v xml:space="preserve"> </v>
      </c>
      <c r="CN4" s="54" t="str">
        <f>IF(Factures!CN6=0," ",MONTH(Factures!CN6))</f>
        <v xml:space="preserve"> </v>
      </c>
      <c r="CO4" s="54" t="str">
        <f>IF(Factures!CO6=0," ",MONTH(Factures!CO6))</f>
        <v xml:space="preserve"> </v>
      </c>
      <c r="CP4" s="54" t="str">
        <f>IF(Factures!CP6=0," ",MONTH(Factures!CP6))</f>
        <v xml:space="preserve"> </v>
      </c>
      <c r="CQ4" s="54" t="str">
        <f>IF(Factures!CQ6=0," ",MONTH(Factures!CQ6))</f>
        <v xml:space="preserve"> </v>
      </c>
      <c r="CR4" s="54" t="str">
        <f>IF(Factures!CR6=0," ",MONTH(Factures!CR6))</f>
        <v xml:space="preserve"> </v>
      </c>
      <c r="CS4" s="54" t="str">
        <f>IF(Factures!CS6=0," ",MONTH(Factures!CS6))</f>
        <v xml:space="preserve"> </v>
      </c>
      <c r="CT4" s="54" t="str">
        <f>IF(Factures!CT6=0," ",MONTH(Factures!CT6))</f>
        <v xml:space="preserve"> </v>
      </c>
      <c r="CU4" s="54" t="str">
        <f>IF(Factures!CU6=0," ",MONTH(Factures!CU6))</f>
        <v xml:space="preserve"> </v>
      </c>
      <c r="CV4" s="54" t="str">
        <f>IF(Factures!CV6=0," ",MONTH(Factures!CV6))</f>
        <v xml:space="preserve"> </v>
      </c>
      <c r="CW4" s="54" t="str">
        <f>IF(Factures!CW6=0," ",MONTH(Factures!CW6))</f>
        <v xml:space="preserve"> </v>
      </c>
      <c r="CX4" s="54" t="str">
        <f>IF(Factures!CX6=0," ",MONTH(Factures!CX6))</f>
        <v xml:space="preserve"> </v>
      </c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60"/>
      <c r="FH4" s="60"/>
      <c r="FI4" s="60"/>
      <c r="FJ4" s="60"/>
      <c r="FK4" s="60"/>
      <c r="FL4" s="60"/>
      <c r="FM4" s="60"/>
      <c r="FN4" s="60"/>
      <c r="FO4" s="60"/>
      <c r="FP4" s="60"/>
      <c r="FQ4" s="60"/>
      <c r="FR4" s="60"/>
      <c r="FS4" s="60"/>
      <c r="FT4" s="60"/>
      <c r="FU4" s="60"/>
      <c r="FV4" s="60"/>
      <c r="FW4" s="60"/>
      <c r="FX4" s="60"/>
      <c r="FY4" s="60"/>
      <c r="FZ4" s="60"/>
      <c r="GA4" s="60"/>
      <c r="GB4" s="60"/>
      <c r="GC4" s="60"/>
      <c r="GD4" s="60"/>
      <c r="GE4" s="60"/>
      <c r="GF4" s="60"/>
      <c r="GG4" s="60"/>
      <c r="GH4" s="60"/>
      <c r="GI4" s="60"/>
      <c r="GJ4" s="60"/>
      <c r="GK4" s="60"/>
      <c r="GL4" s="60"/>
      <c r="GM4" s="60"/>
      <c r="GN4" s="60"/>
      <c r="GO4" s="60"/>
      <c r="GP4" s="60"/>
      <c r="GQ4" s="60"/>
      <c r="GR4" s="60"/>
      <c r="GS4" s="60"/>
      <c r="GT4" s="60"/>
      <c r="GU4" s="60"/>
      <c r="GV4" s="60"/>
      <c r="GW4" s="60"/>
      <c r="GX4" s="60"/>
      <c r="GY4" s="60"/>
      <c r="GZ4" s="60"/>
      <c r="HA4" s="60"/>
      <c r="HB4" s="60"/>
      <c r="HC4" s="60"/>
      <c r="HD4" s="60"/>
      <c r="HE4" s="60"/>
      <c r="HF4" s="60"/>
      <c r="HG4" s="60"/>
      <c r="HH4" s="60"/>
      <c r="HI4" s="60"/>
      <c r="HJ4" s="60"/>
      <c r="HK4" s="60"/>
      <c r="HL4" s="60"/>
      <c r="HM4" s="60"/>
      <c r="HN4" s="60"/>
      <c r="HO4" s="60"/>
      <c r="HP4" s="60"/>
      <c r="HQ4" s="60"/>
      <c r="HR4" s="60"/>
      <c r="HS4" s="60"/>
      <c r="HT4" s="60"/>
      <c r="HU4" s="60"/>
      <c r="HV4" s="60"/>
    </row>
    <row r="5" spans="1:230" s="53" customFormat="1" ht="15" customHeight="1">
      <c r="A5" s="53" t="s">
        <v>211</v>
      </c>
      <c r="C5" s="56">
        <f>Factures!C108</f>
        <v>580</v>
      </c>
      <c r="D5" s="56">
        <f>Factures!D108</f>
        <v>200</v>
      </c>
      <c r="E5" s="56">
        <f>Factures!E108</f>
        <v>630</v>
      </c>
      <c r="F5" s="56">
        <f>Factures!F108</f>
        <v>610</v>
      </c>
      <c r="G5" s="56">
        <f>Factures!G108</f>
        <v>0</v>
      </c>
      <c r="H5" s="56">
        <f>Factures!H108</f>
        <v>0</v>
      </c>
      <c r="I5" s="56">
        <f>Factures!I108</f>
        <v>0</v>
      </c>
      <c r="J5" s="56">
        <f>Factures!J108</f>
        <v>0</v>
      </c>
      <c r="K5" s="56">
        <f>Factures!K108</f>
        <v>0</v>
      </c>
      <c r="L5" s="56">
        <f>Factures!L108</f>
        <v>0</v>
      </c>
      <c r="M5" s="56">
        <f>Factures!M108</f>
        <v>0</v>
      </c>
      <c r="N5" s="56">
        <f>Factures!N108</f>
        <v>0</v>
      </c>
      <c r="O5" s="56">
        <f>Factures!O108</f>
        <v>0</v>
      </c>
      <c r="P5" s="56">
        <f>Factures!P108</f>
        <v>0</v>
      </c>
      <c r="Q5" s="56">
        <f>Factures!Q108</f>
        <v>0</v>
      </c>
      <c r="R5" s="56">
        <f>Factures!R108</f>
        <v>0</v>
      </c>
      <c r="S5" s="56">
        <f>Factures!S108</f>
        <v>0</v>
      </c>
      <c r="T5" s="56">
        <f>Factures!T108</f>
        <v>0</v>
      </c>
      <c r="U5" s="56">
        <f>Factures!U108</f>
        <v>0</v>
      </c>
      <c r="V5" s="56">
        <f>Factures!V108</f>
        <v>0</v>
      </c>
      <c r="W5" s="56">
        <f>Factures!W108</f>
        <v>0</v>
      </c>
      <c r="X5" s="56">
        <f>Factures!X108</f>
        <v>0</v>
      </c>
      <c r="Y5" s="56">
        <f>Factures!Y108</f>
        <v>0</v>
      </c>
      <c r="Z5" s="56">
        <f>Factures!Z108</f>
        <v>0</v>
      </c>
      <c r="AA5" s="56">
        <f>Factures!AA108</f>
        <v>0</v>
      </c>
      <c r="AB5" s="56">
        <f>Factures!AB108</f>
        <v>0</v>
      </c>
      <c r="AC5" s="56">
        <f>Factures!AC108</f>
        <v>0</v>
      </c>
      <c r="AD5" s="56">
        <f>Factures!AD108</f>
        <v>0</v>
      </c>
      <c r="AE5" s="56">
        <f>Factures!AE108</f>
        <v>0</v>
      </c>
      <c r="AF5" s="56">
        <f>Factures!AF108</f>
        <v>0</v>
      </c>
      <c r="AG5" s="56">
        <f>Factures!AG108</f>
        <v>0</v>
      </c>
      <c r="AH5" s="56">
        <f>Factures!AH108</f>
        <v>0</v>
      </c>
      <c r="AI5" s="56">
        <f>Factures!AI108</f>
        <v>0</v>
      </c>
      <c r="AJ5" s="56">
        <f>Factures!AJ108</f>
        <v>0</v>
      </c>
      <c r="AK5" s="56">
        <f>Factures!AK108</f>
        <v>0</v>
      </c>
      <c r="AL5" s="56">
        <f>Factures!AL108</f>
        <v>0</v>
      </c>
      <c r="AM5" s="56">
        <f>Factures!AM108</f>
        <v>0</v>
      </c>
      <c r="AN5" s="56">
        <f>Factures!AN108</f>
        <v>0</v>
      </c>
      <c r="AO5" s="56">
        <f>Factures!AO108</f>
        <v>0</v>
      </c>
      <c r="AP5" s="56">
        <f>Factures!AP108</f>
        <v>0</v>
      </c>
      <c r="AQ5" s="56">
        <f>Factures!AQ108</f>
        <v>0</v>
      </c>
      <c r="AR5" s="56">
        <f>Factures!AR108</f>
        <v>0</v>
      </c>
      <c r="AS5" s="56">
        <f>Factures!AS108</f>
        <v>0</v>
      </c>
      <c r="AT5" s="56">
        <f>Factures!AT108</f>
        <v>0</v>
      </c>
      <c r="AU5" s="56">
        <f>Factures!AU108</f>
        <v>0</v>
      </c>
      <c r="AV5" s="56">
        <f>Factures!AV108</f>
        <v>0</v>
      </c>
      <c r="AW5" s="56">
        <f>Factures!AW108</f>
        <v>0</v>
      </c>
      <c r="AX5" s="56">
        <f>Factures!AX108</f>
        <v>0</v>
      </c>
      <c r="AY5" s="56">
        <f>Factures!AY108</f>
        <v>0</v>
      </c>
      <c r="AZ5" s="56">
        <f>Factures!AZ108</f>
        <v>0</v>
      </c>
      <c r="BA5" s="56">
        <f>Factures!BA108</f>
        <v>0</v>
      </c>
      <c r="BB5" s="56">
        <f>Factures!BB108</f>
        <v>0</v>
      </c>
      <c r="BC5" s="56">
        <f>Factures!BC108</f>
        <v>0</v>
      </c>
      <c r="BD5" s="56">
        <f>Factures!BD108</f>
        <v>0</v>
      </c>
      <c r="BE5" s="56">
        <f>Factures!BE108</f>
        <v>0</v>
      </c>
      <c r="BF5" s="56">
        <f>Factures!BF108</f>
        <v>0</v>
      </c>
      <c r="BG5" s="56">
        <f>Factures!BG108</f>
        <v>0</v>
      </c>
      <c r="BH5" s="56">
        <f>Factures!BH108</f>
        <v>0</v>
      </c>
      <c r="BI5" s="56">
        <f>Factures!BI108</f>
        <v>0</v>
      </c>
      <c r="BJ5" s="56">
        <f>Factures!BJ108</f>
        <v>0</v>
      </c>
      <c r="BK5" s="56">
        <f>Factures!BK108</f>
        <v>0</v>
      </c>
      <c r="BL5" s="56">
        <f>Factures!BL108</f>
        <v>0</v>
      </c>
      <c r="BM5" s="56">
        <f>Factures!BM108</f>
        <v>0</v>
      </c>
      <c r="BN5" s="56">
        <f>Factures!BN108</f>
        <v>0</v>
      </c>
      <c r="BO5" s="56">
        <f>Factures!BO108</f>
        <v>0</v>
      </c>
      <c r="BP5" s="56">
        <f>Factures!BP108</f>
        <v>0</v>
      </c>
      <c r="BQ5" s="56">
        <f>Factures!BQ108</f>
        <v>0</v>
      </c>
      <c r="BR5" s="56">
        <f>Factures!BR108</f>
        <v>0</v>
      </c>
      <c r="BS5" s="56">
        <f>Factures!BS108</f>
        <v>0</v>
      </c>
      <c r="BT5" s="56">
        <f>Factures!BT108</f>
        <v>0</v>
      </c>
      <c r="BU5" s="56">
        <f>Factures!BU108</f>
        <v>0</v>
      </c>
      <c r="BV5" s="56">
        <f>Factures!BV108</f>
        <v>0</v>
      </c>
      <c r="BW5" s="56">
        <f>Factures!BW108</f>
        <v>0</v>
      </c>
      <c r="BX5" s="56">
        <f>Factures!BX108</f>
        <v>0</v>
      </c>
      <c r="BY5" s="56">
        <f>Factures!BY108</f>
        <v>0</v>
      </c>
      <c r="BZ5" s="56">
        <f>Factures!BZ108</f>
        <v>0</v>
      </c>
      <c r="CA5" s="56">
        <f>Factures!CA108</f>
        <v>0</v>
      </c>
      <c r="CB5" s="56">
        <f>Factures!CB108</f>
        <v>0</v>
      </c>
      <c r="CC5" s="56">
        <f>Factures!CC108</f>
        <v>0</v>
      </c>
      <c r="CD5" s="56">
        <f>Factures!CD108</f>
        <v>0</v>
      </c>
      <c r="CE5" s="56">
        <f>Factures!CE108</f>
        <v>0</v>
      </c>
      <c r="CF5" s="56">
        <f>Factures!CF108</f>
        <v>0</v>
      </c>
      <c r="CG5" s="56">
        <f>Factures!CG108</f>
        <v>0</v>
      </c>
      <c r="CH5" s="56">
        <f>Factures!CH108</f>
        <v>0</v>
      </c>
      <c r="CI5" s="56">
        <f>Factures!CI108</f>
        <v>0</v>
      </c>
      <c r="CJ5" s="56">
        <f>Factures!CJ108</f>
        <v>0</v>
      </c>
      <c r="CK5" s="56">
        <f>Factures!CK108</f>
        <v>0</v>
      </c>
      <c r="CL5" s="56">
        <f>Factures!CL108</f>
        <v>0</v>
      </c>
      <c r="CM5" s="56">
        <f>Factures!CM108</f>
        <v>0</v>
      </c>
      <c r="CN5" s="56">
        <f>Factures!CN108</f>
        <v>0</v>
      </c>
      <c r="CO5" s="56">
        <f>Factures!CO108</f>
        <v>0</v>
      </c>
      <c r="CP5" s="56">
        <f>Factures!CP108</f>
        <v>0</v>
      </c>
      <c r="CQ5" s="56">
        <f>Factures!CQ108</f>
        <v>0</v>
      </c>
      <c r="CR5" s="56">
        <f>Factures!CR108</f>
        <v>0</v>
      </c>
      <c r="CS5" s="56">
        <f>Factures!CS108</f>
        <v>0</v>
      </c>
      <c r="CT5" s="56">
        <f>Factures!CT108</f>
        <v>0</v>
      </c>
      <c r="CU5" s="56">
        <f>Factures!CU108</f>
        <v>0</v>
      </c>
      <c r="CV5" s="56">
        <f>Factures!CV108</f>
        <v>0</v>
      </c>
      <c r="CW5" s="56">
        <f>Factures!CW108</f>
        <v>0</v>
      </c>
      <c r="CX5" s="56">
        <f>Factures!CX108</f>
        <v>0</v>
      </c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</row>
    <row r="6" spans="1:230" s="53" customFormat="1" ht="15" customHeight="1">
      <c r="A6" s="53" t="s">
        <v>212</v>
      </c>
      <c r="C6" s="57" t="s">
        <v>4</v>
      </c>
      <c r="D6" s="57" t="s">
        <v>5</v>
      </c>
      <c r="E6" s="57" t="s">
        <v>6</v>
      </c>
      <c r="F6" s="57" t="s">
        <v>7</v>
      </c>
      <c r="G6" s="57" t="s">
        <v>8</v>
      </c>
      <c r="H6" s="57" t="s">
        <v>9</v>
      </c>
      <c r="I6" s="57" t="s">
        <v>10</v>
      </c>
      <c r="J6" s="57" t="s">
        <v>11</v>
      </c>
      <c r="K6" s="57" t="s">
        <v>12</v>
      </c>
      <c r="L6" s="57" t="s">
        <v>13</v>
      </c>
      <c r="M6" s="57" t="s">
        <v>14</v>
      </c>
      <c r="N6" s="57" t="s">
        <v>15</v>
      </c>
      <c r="O6" s="57" t="s">
        <v>16</v>
      </c>
      <c r="P6" s="57" t="s">
        <v>17</v>
      </c>
      <c r="Q6" s="57" t="s">
        <v>18</v>
      </c>
      <c r="R6" s="57" t="s">
        <v>19</v>
      </c>
      <c r="S6" s="57" t="s">
        <v>20</v>
      </c>
      <c r="T6" s="57" t="s">
        <v>21</v>
      </c>
      <c r="U6" s="57" t="s">
        <v>22</v>
      </c>
      <c r="V6" s="57" t="s">
        <v>23</v>
      </c>
      <c r="W6" s="57" t="s">
        <v>24</v>
      </c>
      <c r="X6" s="57" t="s">
        <v>25</v>
      </c>
      <c r="Y6" s="57" t="s">
        <v>26</v>
      </c>
      <c r="Z6" s="57" t="s">
        <v>27</v>
      </c>
      <c r="AA6" s="57" t="s">
        <v>28</v>
      </c>
      <c r="AB6" s="57" t="s">
        <v>29</v>
      </c>
      <c r="AC6" s="57" t="s">
        <v>30</v>
      </c>
      <c r="AD6" s="57" t="s">
        <v>31</v>
      </c>
      <c r="AE6" s="57" t="s">
        <v>32</v>
      </c>
      <c r="AF6" s="57" t="s">
        <v>33</v>
      </c>
      <c r="AG6" s="57" t="s">
        <v>34</v>
      </c>
      <c r="AH6" s="57" t="s">
        <v>35</v>
      </c>
      <c r="AI6" s="57" t="s">
        <v>36</v>
      </c>
      <c r="AJ6" s="57" t="s">
        <v>37</v>
      </c>
      <c r="AK6" s="57" t="s">
        <v>38</v>
      </c>
      <c r="AL6" s="57" t="s">
        <v>39</v>
      </c>
      <c r="AM6" s="57" t="s">
        <v>40</v>
      </c>
      <c r="AN6" s="57" t="s">
        <v>41</v>
      </c>
      <c r="AO6" s="57" t="s">
        <v>42</v>
      </c>
      <c r="AP6" s="57" t="s">
        <v>43</v>
      </c>
      <c r="AQ6" s="57" t="s">
        <v>44</v>
      </c>
      <c r="AR6" s="57" t="s">
        <v>45</v>
      </c>
      <c r="AS6" s="57" t="s">
        <v>46</v>
      </c>
      <c r="AT6" s="57" t="s">
        <v>47</v>
      </c>
      <c r="AU6" s="57" t="s">
        <v>48</v>
      </c>
      <c r="AV6" s="57" t="s">
        <v>49</v>
      </c>
      <c r="AW6" s="57" t="s">
        <v>50</v>
      </c>
      <c r="AX6" s="57" t="s">
        <v>51</v>
      </c>
      <c r="AY6" s="57" t="s">
        <v>52</v>
      </c>
      <c r="AZ6" s="57" t="s">
        <v>53</v>
      </c>
      <c r="BA6" s="57" t="s">
        <v>54</v>
      </c>
      <c r="BB6" s="57" t="s">
        <v>55</v>
      </c>
      <c r="BC6" s="57" t="s">
        <v>56</v>
      </c>
      <c r="BD6" s="57" t="s">
        <v>57</v>
      </c>
      <c r="BE6" s="57" t="s">
        <v>58</v>
      </c>
      <c r="BF6" s="57" t="s">
        <v>59</v>
      </c>
      <c r="BG6" s="57" t="s">
        <v>60</v>
      </c>
      <c r="BH6" s="57" t="s">
        <v>61</v>
      </c>
      <c r="BI6" s="57" t="s">
        <v>62</v>
      </c>
      <c r="BJ6" s="57" t="s">
        <v>63</v>
      </c>
      <c r="BK6" s="57" t="s">
        <v>64</v>
      </c>
      <c r="BL6" s="57" t="s">
        <v>65</v>
      </c>
      <c r="BM6" s="57" t="s">
        <v>66</v>
      </c>
      <c r="BN6" s="57" t="s">
        <v>67</v>
      </c>
      <c r="BO6" s="57" t="s">
        <v>68</v>
      </c>
      <c r="BP6" s="57" t="s">
        <v>69</v>
      </c>
      <c r="BQ6" s="57" t="s">
        <v>70</v>
      </c>
      <c r="BR6" s="57" t="s">
        <v>71</v>
      </c>
      <c r="BS6" s="57" t="s">
        <v>72</v>
      </c>
      <c r="BT6" s="57" t="s">
        <v>73</v>
      </c>
      <c r="BU6" s="57" t="s">
        <v>74</v>
      </c>
      <c r="BV6" s="57" t="s">
        <v>75</v>
      </c>
      <c r="BW6" s="57" t="s">
        <v>76</v>
      </c>
      <c r="BX6" s="57" t="s">
        <v>77</v>
      </c>
      <c r="BY6" s="57" t="s">
        <v>78</v>
      </c>
      <c r="BZ6" s="57" t="s">
        <v>79</v>
      </c>
      <c r="CA6" s="57" t="s">
        <v>80</v>
      </c>
      <c r="CB6" s="57" t="s">
        <v>81</v>
      </c>
      <c r="CC6" s="57" t="s">
        <v>82</v>
      </c>
      <c r="CD6" s="57" t="s">
        <v>83</v>
      </c>
      <c r="CE6" s="57" t="s">
        <v>84</v>
      </c>
      <c r="CF6" s="57" t="s">
        <v>85</v>
      </c>
      <c r="CG6" s="57" t="s">
        <v>86</v>
      </c>
      <c r="CH6" s="57" t="s">
        <v>87</v>
      </c>
      <c r="CI6" s="57" t="s">
        <v>88</v>
      </c>
      <c r="CJ6" s="57" t="s">
        <v>89</v>
      </c>
      <c r="CK6" s="57" t="s">
        <v>90</v>
      </c>
      <c r="CL6" s="57" t="s">
        <v>91</v>
      </c>
      <c r="CM6" s="57" t="s">
        <v>92</v>
      </c>
      <c r="CN6" s="57" t="s">
        <v>93</v>
      </c>
      <c r="CO6" s="57" t="s">
        <v>94</v>
      </c>
      <c r="CP6" s="57" t="s">
        <v>95</v>
      </c>
      <c r="CQ6" s="57" t="s">
        <v>96</v>
      </c>
      <c r="CR6" s="57" t="s">
        <v>97</v>
      </c>
      <c r="CS6" s="57" t="s">
        <v>98</v>
      </c>
      <c r="CT6" s="57" t="s">
        <v>99</v>
      </c>
      <c r="CU6" s="57" t="s">
        <v>100</v>
      </c>
      <c r="CV6" s="57" t="s">
        <v>101</v>
      </c>
      <c r="CW6" s="57" t="s">
        <v>102</v>
      </c>
      <c r="CX6" s="57" t="s">
        <v>103</v>
      </c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60"/>
      <c r="HJ6" s="60"/>
      <c r="HK6" s="60"/>
      <c r="HL6" s="60"/>
      <c r="HM6" s="60"/>
      <c r="HN6" s="60"/>
      <c r="HO6" s="60"/>
      <c r="HP6" s="60"/>
      <c r="HQ6" s="60"/>
      <c r="HR6" s="60"/>
      <c r="HS6" s="60"/>
      <c r="HT6" s="60"/>
      <c r="HU6" s="60"/>
      <c r="HV6" s="60"/>
    </row>
    <row r="7" spans="1:230" s="53" customFormat="1" ht="15" customHeight="1">
      <c r="A7" s="58" t="s">
        <v>236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60"/>
      <c r="HJ7" s="60"/>
      <c r="HK7" s="60"/>
      <c r="HL7" s="60"/>
      <c r="HM7" s="60"/>
      <c r="HN7" s="60"/>
      <c r="HO7" s="60"/>
      <c r="HP7" s="60"/>
      <c r="HQ7" s="60"/>
      <c r="HR7" s="60"/>
      <c r="HS7" s="60"/>
      <c r="HT7" s="60"/>
      <c r="HU7" s="60"/>
      <c r="HV7" s="60"/>
    </row>
    <row r="8" spans="1:230" s="60" customFormat="1" ht="8" customHeight="1">
      <c r="A8" s="59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</row>
    <row r="9" spans="1:230" ht="21">
      <c r="A9" s="1" t="s">
        <v>213</v>
      </c>
    </row>
    <row r="10" spans="1:230" ht="19">
      <c r="A10" s="28" t="s">
        <v>1</v>
      </c>
    </row>
    <row r="11" spans="1:230" ht="25" customHeight="1" thickBot="1">
      <c r="A11" s="28"/>
    </row>
    <row r="12" spans="1:230" ht="22" thickBot="1">
      <c r="A12" s="29" t="s">
        <v>214</v>
      </c>
      <c r="C12" s="30">
        <v>2019</v>
      </c>
    </row>
    <row r="13" spans="1:230" ht="10" customHeight="1"/>
    <row r="14" spans="1:230" ht="22" customHeight="1">
      <c r="A14" s="31" t="s">
        <v>215</v>
      </c>
      <c r="B14" s="32" t="s">
        <v>216</v>
      </c>
      <c r="C14" s="33" t="s">
        <v>217</v>
      </c>
      <c r="D14" s="34" t="s">
        <v>218</v>
      </c>
      <c r="E14" s="32" t="s">
        <v>219</v>
      </c>
      <c r="G14" s="31" t="s">
        <v>220</v>
      </c>
      <c r="H14" s="32" t="s">
        <v>216</v>
      </c>
      <c r="I14" s="33" t="s">
        <v>217</v>
      </c>
      <c r="J14" s="34" t="s">
        <v>218</v>
      </c>
      <c r="K14" s="32" t="s">
        <v>219</v>
      </c>
      <c r="M14" s="31" t="s">
        <v>226</v>
      </c>
      <c r="N14" s="32" t="s">
        <v>216</v>
      </c>
      <c r="O14" s="33" t="s">
        <v>217</v>
      </c>
      <c r="P14" s="34" t="s">
        <v>218</v>
      </c>
      <c r="Q14" s="32" t="s">
        <v>219</v>
      </c>
      <c r="S14" s="31" t="s">
        <v>225</v>
      </c>
      <c r="T14" s="32" t="s">
        <v>216</v>
      </c>
      <c r="U14" s="33" t="s">
        <v>217</v>
      </c>
      <c r="V14" s="34" t="s">
        <v>218</v>
      </c>
      <c r="W14" s="32" t="s">
        <v>219</v>
      </c>
      <c r="Y14" s="31" t="s">
        <v>227</v>
      </c>
      <c r="Z14" s="32" t="s">
        <v>216</v>
      </c>
      <c r="AA14" s="33" t="s">
        <v>217</v>
      </c>
      <c r="AB14" s="34" t="s">
        <v>218</v>
      </c>
      <c r="AC14" s="32" t="s">
        <v>219</v>
      </c>
      <c r="AE14" s="31" t="s">
        <v>228</v>
      </c>
      <c r="AF14" s="32" t="s">
        <v>216</v>
      </c>
      <c r="AG14" s="33" t="s">
        <v>217</v>
      </c>
      <c r="AH14" s="34" t="s">
        <v>218</v>
      </c>
      <c r="AI14" s="32" t="s">
        <v>219</v>
      </c>
      <c r="AK14" s="31" t="s">
        <v>229</v>
      </c>
      <c r="AL14" s="32" t="s">
        <v>216</v>
      </c>
      <c r="AM14" s="33" t="s">
        <v>217</v>
      </c>
      <c r="AN14" s="34" t="s">
        <v>218</v>
      </c>
      <c r="AO14" s="32" t="s">
        <v>219</v>
      </c>
      <c r="AQ14" s="31" t="s">
        <v>230</v>
      </c>
      <c r="AR14" s="32" t="s">
        <v>216</v>
      </c>
      <c r="AS14" s="33" t="s">
        <v>217</v>
      </c>
      <c r="AT14" s="34" t="s">
        <v>218</v>
      </c>
      <c r="AU14" s="32" t="s">
        <v>219</v>
      </c>
      <c r="AW14" s="52" t="s">
        <v>231</v>
      </c>
      <c r="AX14" s="32" t="s">
        <v>216</v>
      </c>
      <c r="AY14" s="33" t="s">
        <v>217</v>
      </c>
      <c r="AZ14" s="34" t="s">
        <v>218</v>
      </c>
      <c r="BA14" s="32" t="s">
        <v>219</v>
      </c>
      <c r="BC14" s="31" t="s">
        <v>232</v>
      </c>
      <c r="BD14" s="32" t="s">
        <v>216</v>
      </c>
      <c r="BE14" s="33" t="s">
        <v>217</v>
      </c>
      <c r="BF14" s="34" t="s">
        <v>218</v>
      </c>
      <c r="BG14" s="32" t="s">
        <v>219</v>
      </c>
      <c r="BI14" s="52" t="s">
        <v>233</v>
      </c>
      <c r="BJ14" s="32" t="s">
        <v>216</v>
      </c>
      <c r="BK14" s="33" t="s">
        <v>217</v>
      </c>
      <c r="BL14" s="34" t="s">
        <v>218</v>
      </c>
      <c r="BM14" s="32" t="s">
        <v>219</v>
      </c>
      <c r="BO14" s="52" t="s">
        <v>234</v>
      </c>
      <c r="BP14" s="32" t="s">
        <v>216</v>
      </c>
      <c r="BQ14" s="33" t="s">
        <v>217</v>
      </c>
      <c r="BR14" s="34" t="s">
        <v>218</v>
      </c>
      <c r="BS14" s="32" t="s">
        <v>219</v>
      </c>
    </row>
    <row r="15" spans="1:230" ht="19" customHeight="1">
      <c r="A15" s="35" t="s">
        <v>221</v>
      </c>
      <c r="B15" s="36"/>
      <c r="C15" s="37" t="str">
        <f>HLOOKUP(C12,C3:CX6,4,0)</f>
        <v>F00001</v>
      </c>
      <c r="D15" s="38"/>
      <c r="E15" s="39"/>
      <c r="G15" s="35" t="s">
        <v>221</v>
      </c>
      <c r="H15" s="36"/>
      <c r="I15" s="40"/>
      <c r="J15" s="38"/>
      <c r="K15" s="39"/>
      <c r="M15" s="35" t="s">
        <v>221</v>
      </c>
      <c r="N15" s="36"/>
      <c r="O15" s="40"/>
      <c r="P15" s="38"/>
      <c r="Q15" s="39"/>
      <c r="S15" s="35" t="s">
        <v>221</v>
      </c>
      <c r="T15" s="36"/>
      <c r="U15" s="40"/>
      <c r="V15" s="38"/>
      <c r="W15" s="39"/>
      <c r="Y15" s="35" t="s">
        <v>221</v>
      </c>
      <c r="Z15" s="36"/>
      <c r="AA15" s="40"/>
      <c r="AB15" s="38"/>
      <c r="AC15" s="39"/>
      <c r="AE15" s="35" t="s">
        <v>221</v>
      </c>
      <c r="AF15" s="36"/>
      <c r="AG15" s="40"/>
      <c r="AH15" s="38"/>
      <c r="AI15" s="39"/>
      <c r="AK15" s="35" t="s">
        <v>221</v>
      </c>
      <c r="AL15" s="36"/>
      <c r="AM15" s="40"/>
      <c r="AN15" s="38"/>
      <c r="AO15" s="39"/>
      <c r="AQ15" s="35" t="s">
        <v>221</v>
      </c>
      <c r="AR15" s="36"/>
      <c r="AS15" s="40"/>
      <c r="AT15" s="38"/>
      <c r="AU15" s="39"/>
      <c r="AW15" s="35" t="s">
        <v>221</v>
      </c>
      <c r="AX15" s="36"/>
      <c r="AY15" s="40"/>
      <c r="AZ15" s="38"/>
      <c r="BA15" s="39"/>
      <c r="BC15" s="35" t="s">
        <v>221</v>
      </c>
      <c r="BD15" s="36"/>
      <c r="BE15" s="40"/>
      <c r="BF15" s="38"/>
      <c r="BG15" s="39"/>
      <c r="BI15" s="35" t="s">
        <v>221</v>
      </c>
      <c r="BJ15" s="36"/>
      <c r="BK15" s="40"/>
      <c r="BL15" s="38"/>
      <c r="BM15" s="39"/>
      <c r="BO15" s="35" t="s">
        <v>221</v>
      </c>
      <c r="BP15" s="36"/>
      <c r="BQ15" s="40"/>
      <c r="BR15" s="38"/>
      <c r="BS15" s="39"/>
    </row>
    <row r="16" spans="1:230" ht="19.5" customHeight="1">
      <c r="A16" s="41" t="s">
        <v>222</v>
      </c>
      <c r="B16" s="36"/>
      <c r="D16" s="38"/>
      <c r="E16" s="39"/>
      <c r="G16" s="41" t="s">
        <v>222</v>
      </c>
      <c r="H16" s="36"/>
      <c r="I16" s="40"/>
      <c r="J16" s="38"/>
      <c r="K16" s="39"/>
      <c r="M16" s="41" t="s">
        <v>222</v>
      </c>
      <c r="N16" s="36"/>
      <c r="O16" s="40"/>
      <c r="P16" s="38"/>
      <c r="Q16" s="39"/>
      <c r="S16" s="41" t="s">
        <v>222</v>
      </c>
      <c r="T16" s="36"/>
      <c r="U16" s="40"/>
      <c r="V16" s="38"/>
      <c r="W16" s="39"/>
      <c r="Y16" s="41" t="s">
        <v>222</v>
      </c>
      <c r="Z16" s="36"/>
      <c r="AA16" s="40"/>
      <c r="AB16" s="38"/>
      <c r="AC16" s="39"/>
      <c r="AE16" s="41" t="s">
        <v>222</v>
      </c>
      <c r="AF16" s="36"/>
      <c r="AG16" s="40"/>
      <c r="AH16" s="38"/>
      <c r="AI16" s="39"/>
      <c r="AK16" s="41" t="s">
        <v>222</v>
      </c>
      <c r="AL16" s="36"/>
      <c r="AM16" s="40"/>
      <c r="AN16" s="38"/>
      <c r="AO16" s="39"/>
      <c r="AQ16" s="41" t="s">
        <v>222</v>
      </c>
      <c r="AR16" s="36"/>
      <c r="AS16" s="40"/>
      <c r="AT16" s="38"/>
      <c r="AU16" s="39"/>
      <c r="AW16" s="41" t="s">
        <v>222</v>
      </c>
      <c r="AX16" s="36"/>
      <c r="AY16" s="40"/>
      <c r="AZ16" s="38"/>
      <c r="BA16" s="39"/>
      <c r="BC16" s="41" t="s">
        <v>222</v>
      </c>
      <c r="BD16" s="36"/>
      <c r="BE16" s="40"/>
      <c r="BF16" s="38"/>
      <c r="BG16" s="39"/>
      <c r="BI16" s="41" t="s">
        <v>222</v>
      </c>
      <c r="BJ16" s="36"/>
      <c r="BK16" s="40"/>
      <c r="BL16" s="38"/>
      <c r="BM16" s="39"/>
      <c r="BO16" s="41" t="s">
        <v>222</v>
      </c>
      <c r="BP16" s="36"/>
      <c r="BQ16" s="40"/>
      <c r="BR16" s="38"/>
      <c r="BS16" s="39"/>
    </row>
    <row r="17" spans="1:71" ht="19.5" customHeight="1">
      <c r="A17" s="41" t="s">
        <v>223</v>
      </c>
      <c r="B17" s="36"/>
      <c r="C17" s="40"/>
      <c r="D17" s="38"/>
      <c r="E17" s="39"/>
      <c r="G17" s="41" t="s">
        <v>223</v>
      </c>
      <c r="H17" s="36"/>
      <c r="I17" s="40"/>
      <c r="J17" s="38"/>
      <c r="K17" s="39"/>
      <c r="M17" s="41" t="s">
        <v>223</v>
      </c>
      <c r="N17" s="36"/>
      <c r="O17" s="40"/>
      <c r="P17" s="38"/>
      <c r="Q17" s="39"/>
      <c r="S17" s="41" t="s">
        <v>223</v>
      </c>
      <c r="T17" s="36"/>
      <c r="U17" s="40"/>
      <c r="V17" s="38"/>
      <c r="W17" s="39"/>
      <c r="Y17" s="41" t="s">
        <v>223</v>
      </c>
      <c r="Z17" s="36"/>
      <c r="AA17" s="40"/>
      <c r="AB17" s="38"/>
      <c r="AC17" s="39"/>
      <c r="AE17" s="41" t="s">
        <v>223</v>
      </c>
      <c r="AF17" s="36"/>
      <c r="AG17" s="40"/>
      <c r="AH17" s="38"/>
      <c r="AI17" s="39"/>
      <c r="AK17" s="41" t="s">
        <v>223</v>
      </c>
      <c r="AL17" s="36"/>
      <c r="AM17" s="40"/>
      <c r="AN17" s="38"/>
      <c r="AO17" s="39"/>
      <c r="AQ17" s="41" t="s">
        <v>223</v>
      </c>
      <c r="AR17" s="36"/>
      <c r="AS17" s="40"/>
      <c r="AT17" s="38"/>
      <c r="AU17" s="39"/>
      <c r="AW17" s="41" t="s">
        <v>223</v>
      </c>
      <c r="AX17" s="36"/>
      <c r="AY17" s="40"/>
      <c r="AZ17" s="38"/>
      <c r="BA17" s="39"/>
      <c r="BC17" s="41" t="s">
        <v>223</v>
      </c>
      <c r="BD17" s="36"/>
      <c r="BE17" s="40"/>
      <c r="BF17" s="38"/>
      <c r="BG17" s="39"/>
      <c r="BI17" s="41" t="s">
        <v>223</v>
      </c>
      <c r="BJ17" s="36"/>
      <c r="BK17" s="40"/>
      <c r="BL17" s="38"/>
      <c r="BM17" s="39"/>
      <c r="BO17" s="41" t="s">
        <v>223</v>
      </c>
      <c r="BP17" s="36"/>
      <c r="BQ17" s="40"/>
      <c r="BR17" s="38"/>
      <c r="BS17" s="39"/>
    </row>
    <row r="18" spans="1:71" ht="19.5" customHeight="1">
      <c r="A18" s="42"/>
      <c r="B18" s="36"/>
      <c r="C18" s="40"/>
      <c r="D18" s="38"/>
      <c r="E18" s="39"/>
      <c r="G18" s="42"/>
      <c r="H18" s="36"/>
      <c r="I18" s="40"/>
      <c r="J18" s="38"/>
      <c r="K18" s="39"/>
      <c r="M18" s="42"/>
      <c r="N18" s="36"/>
      <c r="O18" s="40"/>
      <c r="P18" s="38"/>
      <c r="Q18" s="39"/>
      <c r="S18" s="42"/>
      <c r="T18" s="36"/>
      <c r="U18" s="40"/>
      <c r="V18" s="38"/>
      <c r="W18" s="39"/>
      <c r="Y18" s="42"/>
      <c r="Z18" s="36"/>
      <c r="AA18" s="40"/>
      <c r="AB18" s="38"/>
      <c r="AC18" s="39"/>
      <c r="AE18" s="42"/>
      <c r="AF18" s="36"/>
      <c r="AG18" s="40"/>
      <c r="AH18" s="38"/>
      <c r="AI18" s="39"/>
      <c r="AK18" s="42"/>
      <c r="AL18" s="36"/>
      <c r="AM18" s="40"/>
      <c r="AN18" s="38"/>
      <c r="AO18" s="39"/>
      <c r="AQ18" s="42"/>
      <c r="AR18" s="36"/>
      <c r="AS18" s="40"/>
      <c r="AT18" s="38"/>
      <c r="AU18" s="39"/>
      <c r="AW18" s="42"/>
      <c r="AX18" s="36"/>
      <c r="AY18" s="40"/>
      <c r="AZ18" s="38"/>
      <c r="BA18" s="39"/>
      <c r="BC18" s="42"/>
      <c r="BD18" s="36"/>
      <c r="BE18" s="40"/>
      <c r="BF18" s="38"/>
      <c r="BG18" s="39"/>
      <c r="BI18" s="42"/>
      <c r="BJ18" s="36"/>
      <c r="BK18" s="40"/>
      <c r="BL18" s="38"/>
      <c r="BM18" s="39"/>
      <c r="BO18" s="42"/>
      <c r="BP18" s="36"/>
      <c r="BQ18" s="40"/>
      <c r="BR18" s="38"/>
      <c r="BS18" s="39"/>
    </row>
    <row r="19" spans="1:71" ht="19.5" customHeight="1">
      <c r="A19" s="42"/>
      <c r="B19" s="36"/>
      <c r="C19" s="40"/>
      <c r="D19" s="38"/>
      <c r="E19" s="39"/>
      <c r="G19" s="42"/>
      <c r="H19" s="36"/>
      <c r="I19" s="40"/>
      <c r="J19" s="38"/>
      <c r="K19" s="39"/>
      <c r="M19" s="42"/>
      <c r="N19" s="36"/>
      <c r="O19" s="40"/>
      <c r="P19" s="38"/>
      <c r="Q19" s="39"/>
      <c r="S19" s="42"/>
      <c r="T19" s="36"/>
      <c r="U19" s="40"/>
      <c r="V19" s="38"/>
      <c r="W19" s="39"/>
      <c r="Y19" s="42"/>
      <c r="Z19" s="36"/>
      <c r="AA19" s="40"/>
      <c r="AB19" s="38"/>
      <c r="AC19" s="39"/>
      <c r="AE19" s="42"/>
      <c r="AF19" s="36"/>
      <c r="AG19" s="40"/>
      <c r="AH19" s="38"/>
      <c r="AI19" s="39"/>
      <c r="AK19" s="42"/>
      <c r="AL19" s="36"/>
      <c r="AM19" s="40"/>
      <c r="AN19" s="38"/>
      <c r="AO19" s="39"/>
      <c r="AQ19" s="42"/>
      <c r="AR19" s="36"/>
      <c r="AS19" s="40"/>
      <c r="AT19" s="38"/>
      <c r="AU19" s="39"/>
      <c r="AW19" s="42"/>
      <c r="AX19" s="36"/>
      <c r="AY19" s="40"/>
      <c r="AZ19" s="38"/>
      <c r="BA19" s="39"/>
      <c r="BC19" s="42"/>
      <c r="BD19" s="36"/>
      <c r="BE19" s="40"/>
      <c r="BF19" s="38"/>
      <c r="BG19" s="39"/>
      <c r="BI19" s="42"/>
      <c r="BJ19" s="36"/>
      <c r="BK19" s="40"/>
      <c r="BL19" s="38"/>
      <c r="BM19" s="39"/>
      <c r="BO19" s="42"/>
      <c r="BP19" s="36"/>
      <c r="BQ19" s="40"/>
      <c r="BR19" s="38"/>
      <c r="BS19" s="39"/>
    </row>
    <row r="20" spans="1:71" ht="19.5" customHeight="1">
      <c r="A20" s="42"/>
      <c r="B20" s="36"/>
      <c r="C20" s="40"/>
      <c r="D20" s="38"/>
      <c r="E20" s="39"/>
      <c r="G20" s="42"/>
      <c r="H20" s="36"/>
      <c r="I20" s="40"/>
      <c r="J20" s="38"/>
      <c r="K20" s="39"/>
      <c r="M20" s="42"/>
      <c r="N20" s="36"/>
      <c r="O20" s="40"/>
      <c r="P20" s="38"/>
      <c r="Q20" s="39"/>
      <c r="S20" s="42"/>
      <c r="T20" s="36"/>
      <c r="U20" s="40"/>
      <c r="V20" s="38"/>
      <c r="W20" s="39"/>
      <c r="Y20" s="42"/>
      <c r="Z20" s="36"/>
      <c r="AA20" s="40"/>
      <c r="AB20" s="38"/>
      <c r="AC20" s="39"/>
      <c r="AE20" s="42"/>
      <c r="AF20" s="36"/>
      <c r="AG20" s="40"/>
      <c r="AH20" s="38"/>
      <c r="AI20" s="39"/>
      <c r="AK20" s="42"/>
      <c r="AL20" s="36"/>
      <c r="AM20" s="40"/>
      <c r="AN20" s="38"/>
      <c r="AO20" s="39"/>
      <c r="AQ20" s="42"/>
      <c r="AR20" s="36"/>
      <c r="AS20" s="40"/>
      <c r="AT20" s="38"/>
      <c r="AU20" s="39"/>
      <c r="AW20" s="42"/>
      <c r="AX20" s="36"/>
      <c r="AY20" s="40"/>
      <c r="AZ20" s="38"/>
      <c r="BA20" s="39"/>
      <c r="BC20" s="42"/>
      <c r="BD20" s="36"/>
      <c r="BE20" s="40"/>
      <c r="BF20" s="38"/>
      <c r="BG20" s="39"/>
      <c r="BI20" s="42"/>
      <c r="BJ20" s="36"/>
      <c r="BK20" s="40"/>
      <c r="BL20" s="38"/>
      <c r="BM20" s="39"/>
      <c r="BO20" s="42"/>
      <c r="BP20" s="36"/>
      <c r="BQ20" s="40"/>
      <c r="BR20" s="38"/>
      <c r="BS20" s="39"/>
    </row>
    <row r="21" spans="1:71" ht="19.5" customHeight="1">
      <c r="A21" s="42"/>
      <c r="B21" s="36"/>
      <c r="C21" s="40"/>
      <c r="D21" s="38"/>
      <c r="E21" s="39"/>
      <c r="G21" s="42"/>
      <c r="H21" s="36"/>
      <c r="I21" s="40"/>
      <c r="J21" s="38"/>
      <c r="K21" s="39"/>
      <c r="M21" s="42"/>
      <c r="N21" s="36"/>
      <c r="O21" s="40"/>
      <c r="P21" s="38"/>
      <c r="Q21" s="39"/>
      <c r="S21" s="42"/>
      <c r="T21" s="36"/>
      <c r="U21" s="40"/>
      <c r="V21" s="38"/>
      <c r="W21" s="39"/>
      <c r="Y21" s="42"/>
      <c r="Z21" s="36"/>
      <c r="AA21" s="40"/>
      <c r="AB21" s="38"/>
      <c r="AC21" s="39"/>
      <c r="AE21" s="42"/>
      <c r="AF21" s="36"/>
      <c r="AG21" s="40"/>
      <c r="AH21" s="38"/>
      <c r="AI21" s="39"/>
      <c r="AK21" s="42"/>
      <c r="AL21" s="36"/>
      <c r="AM21" s="40"/>
      <c r="AN21" s="38"/>
      <c r="AO21" s="39"/>
      <c r="AQ21" s="42"/>
      <c r="AR21" s="36"/>
      <c r="AS21" s="40"/>
      <c r="AT21" s="38"/>
      <c r="AU21" s="39"/>
      <c r="AW21" s="42"/>
      <c r="AX21" s="36"/>
      <c r="AY21" s="40"/>
      <c r="AZ21" s="38"/>
      <c r="BA21" s="39"/>
      <c r="BC21" s="42"/>
      <c r="BD21" s="36"/>
      <c r="BE21" s="40"/>
      <c r="BF21" s="38"/>
      <c r="BG21" s="39"/>
      <c r="BI21" s="42"/>
      <c r="BJ21" s="36"/>
      <c r="BK21" s="40"/>
      <c r="BL21" s="38"/>
      <c r="BM21" s="39"/>
      <c r="BO21" s="42"/>
      <c r="BP21" s="36"/>
      <c r="BQ21" s="40"/>
      <c r="BR21" s="38"/>
      <c r="BS21" s="39"/>
    </row>
    <row r="22" spans="1:71" ht="19" customHeight="1">
      <c r="A22" s="43"/>
      <c r="B22" s="36"/>
      <c r="C22" s="40"/>
      <c r="D22" s="38"/>
      <c r="E22" s="39"/>
      <c r="G22" s="43"/>
      <c r="H22" s="36"/>
      <c r="I22" s="40"/>
      <c r="J22" s="38"/>
      <c r="K22" s="39"/>
      <c r="M22" s="43"/>
      <c r="N22" s="36"/>
      <c r="O22" s="40"/>
      <c r="P22" s="38"/>
      <c r="Q22" s="39"/>
      <c r="S22" s="43"/>
      <c r="T22" s="36"/>
      <c r="U22" s="40"/>
      <c r="V22" s="38"/>
      <c r="W22" s="39"/>
      <c r="Y22" s="43"/>
      <c r="Z22" s="36"/>
      <c r="AA22" s="40"/>
      <c r="AB22" s="38"/>
      <c r="AC22" s="39"/>
      <c r="AE22" s="43"/>
      <c r="AF22" s="36"/>
      <c r="AG22" s="40"/>
      <c r="AH22" s="38"/>
      <c r="AI22" s="39"/>
      <c r="AK22" s="43"/>
      <c r="AL22" s="36"/>
      <c r="AM22" s="40"/>
      <c r="AN22" s="38"/>
      <c r="AO22" s="39"/>
      <c r="AQ22" s="43"/>
      <c r="AR22" s="36"/>
      <c r="AS22" s="40"/>
      <c r="AT22" s="38"/>
      <c r="AU22" s="39"/>
      <c r="AW22" s="43"/>
      <c r="AX22" s="36"/>
      <c r="AY22" s="40"/>
      <c r="AZ22" s="38"/>
      <c r="BA22" s="39"/>
      <c r="BC22" s="43"/>
      <c r="BD22" s="36"/>
      <c r="BE22" s="40"/>
      <c r="BF22" s="38"/>
      <c r="BG22" s="39"/>
      <c r="BI22" s="43"/>
      <c r="BJ22" s="36"/>
      <c r="BK22" s="40"/>
      <c r="BL22" s="38"/>
      <c r="BM22" s="39"/>
      <c r="BO22" s="43"/>
      <c r="BP22" s="36"/>
      <c r="BQ22" s="40"/>
      <c r="BR22" s="38"/>
      <c r="BS22" s="39"/>
    </row>
    <row r="23" spans="1:71" ht="19" customHeight="1">
      <c r="A23" s="43"/>
      <c r="B23" s="36"/>
      <c r="C23" s="40"/>
      <c r="D23" s="38"/>
      <c r="E23" s="39"/>
      <c r="G23" s="43"/>
      <c r="H23" s="36"/>
      <c r="I23" s="40"/>
      <c r="J23" s="38"/>
      <c r="K23" s="39"/>
      <c r="M23" s="43"/>
      <c r="N23" s="36"/>
      <c r="O23" s="40"/>
      <c r="P23" s="38"/>
      <c r="Q23" s="39"/>
      <c r="S23" s="43"/>
      <c r="T23" s="36"/>
      <c r="U23" s="40"/>
      <c r="V23" s="38"/>
      <c r="W23" s="39"/>
      <c r="Y23" s="43"/>
      <c r="Z23" s="36"/>
      <c r="AA23" s="40"/>
      <c r="AB23" s="38"/>
      <c r="AC23" s="39"/>
      <c r="AE23" s="43"/>
      <c r="AF23" s="36"/>
      <c r="AG23" s="40"/>
      <c r="AH23" s="38"/>
      <c r="AI23" s="39"/>
      <c r="AK23" s="43"/>
      <c r="AL23" s="36"/>
      <c r="AM23" s="40"/>
      <c r="AN23" s="38"/>
      <c r="AO23" s="39"/>
      <c r="AQ23" s="43"/>
      <c r="AR23" s="36"/>
      <c r="AS23" s="40"/>
      <c r="AT23" s="38"/>
      <c r="AU23" s="39"/>
      <c r="AW23" s="43"/>
      <c r="AX23" s="36"/>
      <c r="AY23" s="40"/>
      <c r="AZ23" s="38"/>
      <c r="BA23" s="39"/>
      <c r="BC23" s="43"/>
      <c r="BD23" s="36"/>
      <c r="BE23" s="40"/>
      <c r="BF23" s="38"/>
      <c r="BG23" s="39"/>
      <c r="BI23" s="43"/>
      <c r="BJ23" s="36"/>
      <c r="BK23" s="40"/>
      <c r="BL23" s="38"/>
      <c r="BM23" s="39"/>
      <c r="BO23" s="43"/>
      <c r="BP23" s="36"/>
      <c r="BQ23" s="40"/>
      <c r="BR23" s="38"/>
      <c r="BS23" s="39"/>
    </row>
    <row r="24" spans="1:71" ht="19" customHeight="1">
      <c r="A24" s="43"/>
      <c r="B24" s="36"/>
      <c r="C24" s="40"/>
      <c r="D24" s="38"/>
      <c r="E24" s="39"/>
      <c r="G24" s="43"/>
      <c r="H24" s="36"/>
      <c r="I24" s="40"/>
      <c r="J24" s="38"/>
      <c r="K24" s="39"/>
      <c r="M24" s="43"/>
      <c r="N24" s="36"/>
      <c r="O24" s="40"/>
      <c r="P24" s="38"/>
      <c r="Q24" s="39"/>
      <c r="S24" s="43"/>
      <c r="T24" s="36"/>
      <c r="U24" s="40"/>
      <c r="V24" s="38"/>
      <c r="W24" s="39"/>
      <c r="Y24" s="43"/>
      <c r="Z24" s="36"/>
      <c r="AA24" s="40"/>
      <c r="AB24" s="38"/>
      <c r="AC24" s="39"/>
      <c r="AE24" s="43"/>
      <c r="AF24" s="36"/>
      <c r="AG24" s="40"/>
      <c r="AH24" s="38"/>
      <c r="AI24" s="39"/>
      <c r="AK24" s="43"/>
      <c r="AL24" s="36"/>
      <c r="AM24" s="40"/>
      <c r="AN24" s="38"/>
      <c r="AO24" s="39"/>
      <c r="AQ24" s="43"/>
      <c r="AR24" s="36"/>
      <c r="AS24" s="40"/>
      <c r="AT24" s="38"/>
      <c r="AU24" s="39"/>
      <c r="AW24" s="43"/>
      <c r="AX24" s="36"/>
      <c r="AY24" s="40"/>
      <c r="AZ24" s="38"/>
      <c r="BA24" s="39"/>
      <c r="BC24" s="43"/>
      <c r="BD24" s="36"/>
      <c r="BE24" s="40"/>
      <c r="BF24" s="38"/>
      <c r="BG24" s="39"/>
      <c r="BI24" s="43"/>
      <c r="BJ24" s="36"/>
      <c r="BK24" s="40"/>
      <c r="BL24" s="38"/>
      <c r="BM24" s="39"/>
      <c r="BO24" s="43"/>
      <c r="BP24" s="36"/>
      <c r="BQ24" s="40"/>
      <c r="BR24" s="38"/>
      <c r="BS24" s="39"/>
    </row>
    <row r="25" spans="1:71" ht="19" customHeight="1">
      <c r="A25" s="43"/>
      <c r="B25" s="36"/>
      <c r="C25" s="40"/>
      <c r="D25" s="38"/>
      <c r="E25" s="39"/>
      <c r="G25" s="43"/>
      <c r="H25" s="36"/>
      <c r="I25" s="40"/>
      <c r="J25" s="38"/>
      <c r="K25" s="39"/>
      <c r="M25" s="43"/>
      <c r="N25" s="36"/>
      <c r="O25" s="40"/>
      <c r="P25" s="38"/>
      <c r="Q25" s="39"/>
      <c r="S25" s="43"/>
      <c r="T25" s="36"/>
      <c r="U25" s="40"/>
      <c r="V25" s="38"/>
      <c r="W25" s="39"/>
      <c r="Y25" s="43"/>
      <c r="Z25" s="36"/>
      <c r="AA25" s="40"/>
      <c r="AB25" s="38"/>
      <c r="AC25" s="39"/>
      <c r="AE25" s="43"/>
      <c r="AF25" s="36"/>
      <c r="AG25" s="40"/>
      <c r="AH25" s="38"/>
      <c r="AI25" s="39"/>
      <c r="AK25" s="43"/>
      <c r="AL25" s="36"/>
      <c r="AM25" s="40"/>
      <c r="AN25" s="38"/>
      <c r="AO25" s="39"/>
      <c r="AQ25" s="43"/>
      <c r="AR25" s="36"/>
      <c r="AS25" s="40"/>
      <c r="AT25" s="38"/>
      <c r="AU25" s="39"/>
      <c r="AW25" s="43"/>
      <c r="AX25" s="36"/>
      <c r="AY25" s="40"/>
      <c r="AZ25" s="38"/>
      <c r="BA25" s="39"/>
      <c r="BC25" s="43"/>
      <c r="BD25" s="36"/>
      <c r="BE25" s="40"/>
      <c r="BF25" s="38"/>
      <c r="BG25" s="39"/>
      <c r="BI25" s="43"/>
      <c r="BJ25" s="36"/>
      <c r="BK25" s="40"/>
      <c r="BL25" s="38"/>
      <c r="BM25" s="39"/>
      <c r="BO25" s="43"/>
      <c r="BP25" s="36"/>
      <c r="BQ25" s="40"/>
      <c r="BR25" s="38"/>
      <c r="BS25" s="39"/>
    </row>
    <row r="26" spans="1:71" ht="19">
      <c r="A26" s="44"/>
      <c r="B26" s="36"/>
      <c r="C26" s="40"/>
      <c r="D26" s="38"/>
      <c r="E26" s="39"/>
      <c r="G26" s="44"/>
      <c r="H26" s="36"/>
      <c r="I26" s="40"/>
      <c r="J26" s="38"/>
      <c r="K26" s="39"/>
      <c r="M26" s="44"/>
      <c r="N26" s="36"/>
      <c r="O26" s="40"/>
      <c r="P26" s="38"/>
      <c r="Q26" s="39"/>
      <c r="S26" s="44"/>
      <c r="T26" s="36"/>
      <c r="U26" s="40"/>
      <c r="V26" s="38"/>
      <c r="W26" s="39"/>
      <c r="Y26" s="44"/>
      <c r="Z26" s="36"/>
      <c r="AA26" s="40"/>
      <c r="AB26" s="38"/>
      <c r="AC26" s="39"/>
      <c r="AE26" s="44"/>
      <c r="AF26" s="36"/>
      <c r="AG26" s="40"/>
      <c r="AH26" s="38"/>
      <c r="AI26" s="39"/>
      <c r="AK26" s="44"/>
      <c r="AL26" s="36"/>
      <c r="AM26" s="40"/>
      <c r="AN26" s="38"/>
      <c r="AO26" s="39"/>
      <c r="AQ26" s="44"/>
      <c r="AR26" s="36"/>
      <c r="AS26" s="40"/>
      <c r="AT26" s="38"/>
      <c r="AU26" s="39"/>
      <c r="AW26" s="44"/>
      <c r="AX26" s="36"/>
      <c r="AY26" s="40"/>
      <c r="AZ26" s="38"/>
      <c r="BA26" s="39"/>
      <c r="BC26" s="44"/>
      <c r="BD26" s="36"/>
      <c r="BE26" s="40"/>
      <c r="BF26" s="38"/>
      <c r="BG26" s="39"/>
      <c r="BI26" s="44"/>
      <c r="BJ26" s="36"/>
      <c r="BK26" s="40"/>
      <c r="BL26" s="38"/>
      <c r="BM26" s="39"/>
      <c r="BO26" s="44"/>
      <c r="BP26" s="36"/>
      <c r="BQ26" s="40"/>
      <c r="BR26" s="38"/>
      <c r="BS26" s="39"/>
    </row>
    <row r="27" spans="1:71" ht="19" customHeight="1">
      <c r="A27" s="43"/>
      <c r="B27" s="36"/>
      <c r="C27" s="40"/>
      <c r="D27" s="38"/>
      <c r="E27" s="39"/>
      <c r="G27" s="43"/>
      <c r="H27" s="36"/>
      <c r="I27" s="40"/>
      <c r="J27" s="38"/>
      <c r="K27" s="39"/>
      <c r="M27" s="43"/>
      <c r="N27" s="36"/>
      <c r="O27" s="40"/>
      <c r="P27" s="38"/>
      <c r="Q27" s="39"/>
      <c r="S27" s="43"/>
      <c r="T27" s="36"/>
      <c r="U27" s="40"/>
      <c r="V27" s="38"/>
      <c r="W27" s="39"/>
      <c r="Y27" s="43"/>
      <c r="Z27" s="36"/>
      <c r="AA27" s="40"/>
      <c r="AB27" s="38"/>
      <c r="AC27" s="39"/>
      <c r="AE27" s="43"/>
      <c r="AF27" s="36"/>
      <c r="AG27" s="40"/>
      <c r="AH27" s="38"/>
      <c r="AI27" s="39"/>
      <c r="AK27" s="43"/>
      <c r="AL27" s="36"/>
      <c r="AM27" s="40"/>
      <c r="AN27" s="38"/>
      <c r="AO27" s="39"/>
      <c r="AQ27" s="43"/>
      <c r="AR27" s="36"/>
      <c r="AS27" s="40"/>
      <c r="AT27" s="38"/>
      <c r="AU27" s="39"/>
      <c r="AW27" s="43"/>
      <c r="AX27" s="36"/>
      <c r="AY27" s="40"/>
      <c r="AZ27" s="38"/>
      <c r="BA27" s="39"/>
      <c r="BC27" s="43"/>
      <c r="BD27" s="36"/>
      <c r="BE27" s="40"/>
      <c r="BF27" s="38"/>
      <c r="BG27" s="39"/>
      <c r="BI27" s="43"/>
      <c r="BJ27" s="36"/>
      <c r="BK27" s="40"/>
      <c r="BL27" s="38"/>
      <c r="BM27" s="39"/>
      <c r="BO27" s="43"/>
      <c r="BP27" s="36"/>
      <c r="BQ27" s="40"/>
      <c r="BR27" s="38"/>
      <c r="BS27" s="39"/>
    </row>
    <row r="28" spans="1:71" ht="19" customHeight="1">
      <c r="A28" s="43"/>
      <c r="B28" s="36"/>
      <c r="C28" s="40"/>
      <c r="D28" s="38"/>
      <c r="E28" s="39"/>
      <c r="G28" s="43"/>
      <c r="H28" s="36"/>
      <c r="I28" s="40"/>
      <c r="J28" s="38"/>
      <c r="K28" s="39"/>
      <c r="M28" s="43"/>
      <c r="N28" s="36"/>
      <c r="O28" s="40"/>
      <c r="P28" s="38"/>
      <c r="Q28" s="39"/>
      <c r="S28" s="43"/>
      <c r="T28" s="36"/>
      <c r="U28" s="40"/>
      <c r="V28" s="38"/>
      <c r="W28" s="39"/>
      <c r="Y28" s="43"/>
      <c r="Z28" s="36"/>
      <c r="AA28" s="40"/>
      <c r="AB28" s="38"/>
      <c r="AC28" s="39"/>
      <c r="AE28" s="43"/>
      <c r="AF28" s="36"/>
      <c r="AG28" s="40"/>
      <c r="AH28" s="38"/>
      <c r="AI28" s="39"/>
      <c r="AK28" s="43"/>
      <c r="AL28" s="36"/>
      <c r="AM28" s="40"/>
      <c r="AN28" s="38"/>
      <c r="AO28" s="39"/>
      <c r="AQ28" s="43"/>
      <c r="AR28" s="36"/>
      <c r="AS28" s="40"/>
      <c r="AT28" s="38"/>
      <c r="AU28" s="39"/>
      <c r="AW28" s="43"/>
      <c r="AX28" s="36"/>
      <c r="AY28" s="40"/>
      <c r="AZ28" s="38"/>
      <c r="BA28" s="39"/>
      <c r="BC28" s="43"/>
      <c r="BD28" s="36"/>
      <c r="BE28" s="40"/>
      <c r="BF28" s="38"/>
      <c r="BG28" s="39"/>
      <c r="BI28" s="43"/>
      <c r="BJ28" s="36"/>
      <c r="BK28" s="40"/>
      <c r="BL28" s="38"/>
      <c r="BM28" s="39"/>
      <c r="BO28" s="43"/>
      <c r="BP28" s="36"/>
      <c r="BQ28" s="40"/>
      <c r="BR28" s="38"/>
      <c r="BS28" s="39"/>
    </row>
    <row r="29" spans="1:71" ht="19" customHeight="1">
      <c r="A29" s="43"/>
      <c r="B29" s="36"/>
      <c r="C29" s="40"/>
      <c r="D29" s="38"/>
      <c r="E29" s="39"/>
      <c r="G29" s="43"/>
      <c r="H29" s="36"/>
      <c r="I29" s="40"/>
      <c r="J29" s="38"/>
      <c r="K29" s="39"/>
      <c r="M29" s="43"/>
      <c r="N29" s="36"/>
      <c r="O29" s="40"/>
      <c r="P29" s="38"/>
      <c r="Q29" s="39"/>
      <c r="S29" s="43"/>
      <c r="T29" s="36"/>
      <c r="U29" s="40"/>
      <c r="V29" s="38"/>
      <c r="W29" s="39"/>
      <c r="Y29" s="43"/>
      <c r="Z29" s="36"/>
      <c r="AA29" s="40"/>
      <c r="AB29" s="38"/>
      <c r="AC29" s="39"/>
      <c r="AE29" s="43"/>
      <c r="AF29" s="36"/>
      <c r="AG29" s="40"/>
      <c r="AH29" s="38"/>
      <c r="AI29" s="39"/>
      <c r="AK29" s="43"/>
      <c r="AL29" s="36"/>
      <c r="AM29" s="40"/>
      <c r="AN29" s="38"/>
      <c r="AO29" s="39"/>
      <c r="AQ29" s="43"/>
      <c r="AR29" s="36"/>
      <c r="AS29" s="40"/>
      <c r="AT29" s="38"/>
      <c r="AU29" s="39"/>
      <c r="AW29" s="43"/>
      <c r="AX29" s="36"/>
      <c r="AY29" s="40"/>
      <c r="AZ29" s="38"/>
      <c r="BA29" s="39"/>
      <c r="BC29" s="43"/>
      <c r="BD29" s="36"/>
      <c r="BE29" s="40"/>
      <c r="BF29" s="38"/>
      <c r="BG29" s="39"/>
      <c r="BI29" s="43"/>
      <c r="BJ29" s="36"/>
      <c r="BK29" s="40"/>
      <c r="BL29" s="38"/>
      <c r="BM29" s="39"/>
      <c r="BO29" s="43"/>
      <c r="BP29" s="36"/>
      <c r="BQ29" s="40"/>
      <c r="BR29" s="38"/>
      <c r="BS29" s="39"/>
    </row>
    <row r="30" spans="1:71" ht="19" customHeight="1">
      <c r="A30" s="43"/>
      <c r="B30" s="36"/>
      <c r="C30" s="40"/>
      <c r="D30" s="38"/>
      <c r="E30" s="39"/>
      <c r="G30" s="43"/>
      <c r="H30" s="36"/>
      <c r="I30" s="40"/>
      <c r="J30" s="38"/>
      <c r="K30" s="39"/>
      <c r="M30" s="43"/>
      <c r="N30" s="36"/>
      <c r="O30" s="40"/>
      <c r="P30" s="38"/>
      <c r="Q30" s="39"/>
      <c r="S30" s="43"/>
      <c r="T30" s="36"/>
      <c r="U30" s="40"/>
      <c r="V30" s="38"/>
      <c r="W30" s="39"/>
      <c r="Y30" s="43"/>
      <c r="Z30" s="36"/>
      <c r="AA30" s="40"/>
      <c r="AB30" s="38"/>
      <c r="AC30" s="39"/>
      <c r="AE30" s="43"/>
      <c r="AF30" s="36"/>
      <c r="AG30" s="40"/>
      <c r="AH30" s="38"/>
      <c r="AI30" s="39"/>
      <c r="AK30" s="43"/>
      <c r="AL30" s="36"/>
      <c r="AM30" s="40"/>
      <c r="AN30" s="38"/>
      <c r="AO30" s="39"/>
      <c r="AQ30" s="43"/>
      <c r="AR30" s="36"/>
      <c r="AS30" s="40"/>
      <c r="AT30" s="38"/>
      <c r="AU30" s="39"/>
      <c r="AW30" s="43"/>
      <c r="AX30" s="36"/>
      <c r="AY30" s="40"/>
      <c r="AZ30" s="38"/>
      <c r="BA30" s="39"/>
      <c r="BC30" s="43"/>
      <c r="BD30" s="36"/>
      <c r="BE30" s="40"/>
      <c r="BF30" s="38"/>
      <c r="BG30" s="39"/>
      <c r="BI30" s="43"/>
      <c r="BJ30" s="36"/>
      <c r="BK30" s="40"/>
      <c r="BL30" s="38"/>
      <c r="BM30" s="39"/>
      <c r="BO30" s="43"/>
      <c r="BP30" s="36"/>
      <c r="BQ30" s="40"/>
      <c r="BR30" s="38"/>
      <c r="BS30" s="39"/>
    </row>
    <row r="31" spans="1:71" ht="19" customHeight="1">
      <c r="A31" s="43"/>
      <c r="B31" s="36"/>
      <c r="C31" s="40"/>
      <c r="D31" s="38"/>
      <c r="E31" s="39"/>
      <c r="G31" s="43"/>
      <c r="H31" s="36"/>
      <c r="I31" s="40"/>
      <c r="J31" s="38"/>
      <c r="K31" s="39"/>
      <c r="M31" s="43"/>
      <c r="N31" s="36"/>
      <c r="O31" s="40"/>
      <c r="P31" s="38"/>
      <c r="Q31" s="39"/>
      <c r="S31" s="43"/>
      <c r="T31" s="36"/>
      <c r="U31" s="40"/>
      <c r="V31" s="38"/>
      <c r="W31" s="39"/>
      <c r="Y31" s="43"/>
      <c r="Z31" s="36"/>
      <c r="AA31" s="40"/>
      <c r="AB31" s="38"/>
      <c r="AC31" s="39"/>
      <c r="AE31" s="43"/>
      <c r="AF31" s="36"/>
      <c r="AG31" s="40"/>
      <c r="AH31" s="38"/>
      <c r="AI31" s="39"/>
      <c r="AK31" s="43"/>
      <c r="AL31" s="36"/>
      <c r="AM31" s="40"/>
      <c r="AN31" s="38"/>
      <c r="AO31" s="39"/>
      <c r="AQ31" s="43"/>
      <c r="AR31" s="36"/>
      <c r="AS31" s="40"/>
      <c r="AT31" s="38"/>
      <c r="AU31" s="39"/>
      <c r="AW31" s="43"/>
      <c r="AX31" s="36"/>
      <c r="AY31" s="40"/>
      <c r="AZ31" s="38"/>
      <c r="BA31" s="39"/>
      <c r="BC31" s="43"/>
      <c r="BD31" s="36"/>
      <c r="BE31" s="40"/>
      <c r="BF31" s="38"/>
      <c r="BG31" s="39"/>
      <c r="BI31" s="43"/>
      <c r="BJ31" s="36"/>
      <c r="BK31" s="40"/>
      <c r="BL31" s="38"/>
      <c r="BM31" s="39"/>
      <c r="BO31" s="43"/>
      <c r="BP31" s="36"/>
      <c r="BQ31" s="40"/>
      <c r="BR31" s="38"/>
      <c r="BS31" s="39"/>
    </row>
    <row r="32" spans="1:71" ht="19" customHeight="1">
      <c r="A32" s="43"/>
      <c r="B32" s="36"/>
      <c r="C32" s="40"/>
      <c r="D32" s="38"/>
      <c r="E32" s="39"/>
      <c r="G32" s="43"/>
      <c r="H32" s="36"/>
      <c r="I32" s="40"/>
      <c r="J32" s="38"/>
      <c r="K32" s="39"/>
      <c r="M32" s="43"/>
      <c r="N32" s="36"/>
      <c r="O32" s="40"/>
      <c r="P32" s="38"/>
      <c r="Q32" s="39"/>
      <c r="S32" s="43"/>
      <c r="T32" s="36"/>
      <c r="U32" s="40"/>
      <c r="V32" s="38"/>
      <c r="W32" s="39"/>
      <c r="Y32" s="43"/>
      <c r="Z32" s="36"/>
      <c r="AA32" s="40"/>
      <c r="AB32" s="38"/>
      <c r="AC32" s="39"/>
      <c r="AE32" s="43"/>
      <c r="AF32" s="36"/>
      <c r="AG32" s="40"/>
      <c r="AH32" s="38"/>
      <c r="AI32" s="39"/>
      <c r="AK32" s="43"/>
      <c r="AL32" s="36"/>
      <c r="AM32" s="40"/>
      <c r="AN32" s="38"/>
      <c r="AO32" s="39"/>
      <c r="AQ32" s="43"/>
      <c r="AR32" s="36"/>
      <c r="AS32" s="40"/>
      <c r="AT32" s="38"/>
      <c r="AU32" s="39"/>
      <c r="AW32" s="43"/>
      <c r="AX32" s="36"/>
      <c r="AY32" s="40"/>
      <c r="AZ32" s="38"/>
      <c r="BA32" s="39"/>
      <c r="BC32" s="43"/>
      <c r="BD32" s="36"/>
      <c r="BE32" s="40"/>
      <c r="BF32" s="38"/>
      <c r="BG32" s="39"/>
      <c r="BI32" s="43"/>
      <c r="BJ32" s="36"/>
      <c r="BK32" s="40"/>
      <c r="BL32" s="38"/>
      <c r="BM32" s="39"/>
      <c r="BO32" s="43"/>
      <c r="BP32" s="36"/>
      <c r="BQ32" s="40"/>
      <c r="BR32" s="38"/>
      <c r="BS32" s="39"/>
    </row>
    <row r="33" spans="1:71" ht="19" customHeight="1">
      <c r="A33" s="43"/>
      <c r="B33" s="36"/>
      <c r="C33" s="40"/>
      <c r="D33" s="38"/>
      <c r="E33" s="39"/>
      <c r="G33" s="43"/>
      <c r="H33" s="36"/>
      <c r="I33" s="40"/>
      <c r="J33" s="38"/>
      <c r="K33" s="39"/>
      <c r="M33" s="43"/>
      <c r="N33" s="36"/>
      <c r="O33" s="40"/>
      <c r="P33" s="38"/>
      <c r="Q33" s="39"/>
      <c r="S33" s="43"/>
      <c r="T33" s="36"/>
      <c r="U33" s="40"/>
      <c r="V33" s="38"/>
      <c r="W33" s="39"/>
      <c r="Y33" s="43"/>
      <c r="Z33" s="36"/>
      <c r="AA33" s="40"/>
      <c r="AB33" s="38"/>
      <c r="AC33" s="39"/>
      <c r="AE33" s="43"/>
      <c r="AF33" s="36"/>
      <c r="AG33" s="40"/>
      <c r="AH33" s="38"/>
      <c r="AI33" s="39"/>
      <c r="AK33" s="43"/>
      <c r="AL33" s="36"/>
      <c r="AM33" s="40"/>
      <c r="AN33" s="38"/>
      <c r="AO33" s="39"/>
      <c r="AQ33" s="43"/>
      <c r="AR33" s="36"/>
      <c r="AS33" s="40"/>
      <c r="AT33" s="38"/>
      <c r="AU33" s="39"/>
      <c r="AW33" s="43"/>
      <c r="AX33" s="36"/>
      <c r="AY33" s="40"/>
      <c r="AZ33" s="38"/>
      <c r="BA33" s="39"/>
      <c r="BC33" s="43"/>
      <c r="BD33" s="36"/>
      <c r="BE33" s="40"/>
      <c r="BF33" s="38"/>
      <c r="BG33" s="39"/>
      <c r="BI33" s="43"/>
      <c r="BJ33" s="36"/>
      <c r="BK33" s="40"/>
      <c r="BL33" s="38"/>
      <c r="BM33" s="39"/>
      <c r="BO33" s="43"/>
      <c r="BP33" s="36"/>
      <c r="BQ33" s="40"/>
      <c r="BR33" s="38"/>
      <c r="BS33" s="39"/>
    </row>
    <row r="34" spans="1:71" ht="19" customHeight="1">
      <c r="A34" s="43"/>
      <c r="B34" s="36"/>
      <c r="C34" s="40"/>
      <c r="D34" s="38"/>
      <c r="E34" s="39"/>
      <c r="G34" s="43"/>
      <c r="H34" s="36"/>
      <c r="I34" s="40"/>
      <c r="J34" s="38"/>
      <c r="K34" s="39"/>
      <c r="M34" s="43"/>
      <c r="N34" s="36"/>
      <c r="O34" s="40"/>
      <c r="P34" s="38"/>
      <c r="Q34" s="39"/>
      <c r="S34" s="43"/>
      <c r="T34" s="36"/>
      <c r="U34" s="40"/>
      <c r="V34" s="38"/>
      <c r="W34" s="39"/>
      <c r="Y34" s="43"/>
      <c r="Z34" s="36"/>
      <c r="AA34" s="40"/>
      <c r="AB34" s="38"/>
      <c r="AC34" s="39"/>
      <c r="AE34" s="43"/>
      <c r="AF34" s="36"/>
      <c r="AG34" s="40"/>
      <c r="AH34" s="38"/>
      <c r="AI34" s="39"/>
      <c r="AK34" s="43"/>
      <c r="AL34" s="36"/>
      <c r="AM34" s="40"/>
      <c r="AN34" s="38"/>
      <c r="AO34" s="39"/>
      <c r="AQ34" s="43"/>
      <c r="AR34" s="36"/>
      <c r="AS34" s="40"/>
      <c r="AT34" s="38"/>
      <c r="AU34" s="39"/>
      <c r="AW34" s="43"/>
      <c r="AX34" s="36"/>
      <c r="AY34" s="40"/>
      <c r="AZ34" s="38"/>
      <c r="BA34" s="39"/>
      <c r="BC34" s="43"/>
      <c r="BD34" s="36"/>
      <c r="BE34" s="40"/>
      <c r="BF34" s="38"/>
      <c r="BG34" s="39"/>
      <c r="BI34" s="43"/>
      <c r="BJ34" s="36"/>
      <c r="BK34" s="40"/>
      <c r="BL34" s="38"/>
      <c r="BM34" s="39"/>
      <c r="BO34" s="43"/>
      <c r="BP34" s="36"/>
      <c r="BQ34" s="40"/>
      <c r="BR34" s="38"/>
      <c r="BS34" s="39"/>
    </row>
    <row r="35" spans="1:71" ht="19" customHeight="1">
      <c r="A35" s="45"/>
      <c r="B35" s="36"/>
      <c r="C35" s="40"/>
      <c r="D35" s="38"/>
      <c r="E35" s="39"/>
      <c r="G35" s="45"/>
      <c r="H35" s="36"/>
      <c r="I35" s="40"/>
      <c r="J35" s="38"/>
      <c r="K35" s="39"/>
      <c r="M35" s="45"/>
      <c r="N35" s="36"/>
      <c r="O35" s="40"/>
      <c r="P35" s="38"/>
      <c r="Q35" s="39"/>
      <c r="S35" s="45"/>
      <c r="T35" s="36"/>
      <c r="U35" s="40"/>
      <c r="V35" s="38"/>
      <c r="W35" s="39"/>
      <c r="Y35" s="45"/>
      <c r="Z35" s="36"/>
      <c r="AA35" s="40"/>
      <c r="AB35" s="38"/>
      <c r="AC35" s="39"/>
      <c r="AE35" s="45"/>
      <c r="AF35" s="36"/>
      <c r="AG35" s="40"/>
      <c r="AH35" s="38"/>
      <c r="AI35" s="39"/>
      <c r="AK35" s="45"/>
      <c r="AL35" s="36"/>
      <c r="AM35" s="40"/>
      <c r="AN35" s="38"/>
      <c r="AO35" s="39"/>
      <c r="AQ35" s="45"/>
      <c r="AR35" s="36"/>
      <c r="AS35" s="40"/>
      <c r="AT35" s="38"/>
      <c r="AU35" s="39"/>
      <c r="AW35" s="45"/>
      <c r="AX35" s="36"/>
      <c r="AY35" s="40"/>
      <c r="AZ35" s="38"/>
      <c r="BA35" s="39"/>
      <c r="BC35" s="45"/>
      <c r="BD35" s="36"/>
      <c r="BE35" s="40"/>
      <c r="BF35" s="38"/>
      <c r="BG35" s="39"/>
      <c r="BI35" s="45"/>
      <c r="BJ35" s="36"/>
      <c r="BK35" s="40"/>
      <c r="BL35" s="38"/>
      <c r="BM35" s="39"/>
      <c r="BO35" s="45"/>
      <c r="BP35" s="36"/>
      <c r="BQ35" s="40"/>
      <c r="BR35" s="38"/>
      <c r="BS35" s="39"/>
    </row>
    <row r="36" spans="1:71" ht="19">
      <c r="A36" s="46" t="s">
        <v>224</v>
      </c>
      <c r="B36" s="47"/>
      <c r="C36" s="48"/>
      <c r="D36" s="49"/>
      <c r="E36" s="50"/>
      <c r="G36" s="46" t="s">
        <v>224</v>
      </c>
      <c r="H36" s="47"/>
      <c r="I36" s="48"/>
      <c r="J36" s="49"/>
      <c r="K36" s="50"/>
      <c r="M36" s="46" t="s">
        <v>224</v>
      </c>
      <c r="N36" s="47"/>
      <c r="O36" s="48"/>
      <c r="P36" s="49"/>
      <c r="Q36" s="50"/>
      <c r="S36" s="46" t="s">
        <v>224</v>
      </c>
      <c r="T36" s="47"/>
      <c r="U36" s="48"/>
      <c r="V36" s="49"/>
      <c r="W36" s="50"/>
      <c r="Y36" s="46" t="s">
        <v>224</v>
      </c>
      <c r="Z36" s="47"/>
      <c r="AA36" s="48"/>
      <c r="AB36" s="49"/>
      <c r="AC36" s="50"/>
      <c r="AE36" s="46" t="s">
        <v>224</v>
      </c>
      <c r="AF36" s="47"/>
      <c r="AG36" s="48"/>
      <c r="AH36" s="49"/>
      <c r="AI36" s="50"/>
      <c r="AK36" s="46" t="s">
        <v>224</v>
      </c>
      <c r="AL36" s="47"/>
      <c r="AM36" s="48"/>
      <c r="AN36" s="49"/>
      <c r="AO36" s="50"/>
      <c r="AQ36" s="46" t="s">
        <v>224</v>
      </c>
      <c r="AR36" s="47"/>
      <c r="AS36" s="48"/>
      <c r="AT36" s="49"/>
      <c r="AU36" s="50"/>
      <c r="AW36" s="46" t="s">
        <v>224</v>
      </c>
      <c r="AX36" s="47"/>
      <c r="AY36" s="48"/>
      <c r="AZ36" s="49"/>
      <c r="BA36" s="50"/>
      <c r="BC36" s="46" t="s">
        <v>224</v>
      </c>
      <c r="BD36" s="47"/>
      <c r="BE36" s="48"/>
      <c r="BF36" s="49"/>
      <c r="BG36" s="50"/>
      <c r="BI36" s="46" t="s">
        <v>224</v>
      </c>
      <c r="BJ36" s="47"/>
      <c r="BK36" s="48"/>
      <c r="BL36" s="49"/>
      <c r="BM36" s="50"/>
      <c r="BO36" s="46" t="s">
        <v>224</v>
      </c>
      <c r="BP36" s="47"/>
      <c r="BQ36" s="48"/>
      <c r="BR36" s="49"/>
      <c r="BS36" s="50"/>
    </row>
    <row r="37" spans="1:71" ht="19" customHeight="1">
      <c r="A37" s="43"/>
      <c r="B37" s="47"/>
      <c r="C37" s="48"/>
      <c r="D37" s="49"/>
      <c r="E37" s="50"/>
      <c r="G37" s="43"/>
      <c r="H37" s="47"/>
      <c r="I37" s="48"/>
      <c r="J37" s="49"/>
      <c r="K37" s="50"/>
      <c r="M37" s="43"/>
      <c r="N37" s="47"/>
      <c r="O37" s="48"/>
      <c r="P37" s="49"/>
      <c r="Q37" s="50"/>
      <c r="S37" s="43"/>
      <c r="T37" s="47"/>
      <c r="U37" s="48"/>
      <c r="V37" s="49"/>
      <c r="W37" s="50"/>
      <c r="Y37" s="43"/>
      <c r="Z37" s="47"/>
      <c r="AA37" s="48"/>
      <c r="AB37" s="49"/>
      <c r="AC37" s="50"/>
      <c r="AE37" s="43"/>
      <c r="AF37" s="47"/>
      <c r="AG37" s="48"/>
      <c r="AH37" s="49"/>
      <c r="AI37" s="50"/>
      <c r="AK37" s="43"/>
      <c r="AL37" s="47"/>
      <c r="AM37" s="48"/>
      <c r="AN37" s="49"/>
      <c r="AO37" s="50"/>
      <c r="AQ37" s="43"/>
      <c r="AR37" s="47"/>
      <c r="AS37" s="48"/>
      <c r="AT37" s="49"/>
      <c r="AU37" s="50"/>
      <c r="AW37" s="43"/>
      <c r="AX37" s="47"/>
      <c r="AY37" s="48"/>
      <c r="AZ37" s="49"/>
      <c r="BA37" s="50"/>
      <c r="BC37" s="43"/>
      <c r="BD37" s="47"/>
      <c r="BE37" s="48"/>
      <c r="BF37" s="49"/>
      <c r="BG37" s="50"/>
      <c r="BI37" s="43"/>
      <c r="BJ37" s="47"/>
      <c r="BK37" s="48"/>
      <c r="BL37" s="49"/>
      <c r="BM37" s="50"/>
      <c r="BO37" s="43"/>
      <c r="BP37" s="47"/>
      <c r="BQ37" s="48"/>
      <c r="BR37" s="49"/>
      <c r="BS37" s="50"/>
    </row>
    <row r="38" spans="1:71" ht="19" customHeight="1">
      <c r="A38" s="43"/>
      <c r="B38" s="47"/>
      <c r="C38" s="48"/>
      <c r="D38" s="49"/>
      <c r="E38" s="50"/>
      <c r="G38" s="43"/>
      <c r="H38" s="47"/>
      <c r="I38" s="48"/>
      <c r="J38" s="49"/>
      <c r="K38" s="50"/>
      <c r="M38" s="43"/>
      <c r="N38" s="47"/>
      <c r="O38" s="48"/>
      <c r="P38" s="49"/>
      <c r="Q38" s="50"/>
      <c r="S38" s="43"/>
      <c r="T38" s="47"/>
      <c r="U38" s="48"/>
      <c r="V38" s="49"/>
      <c r="W38" s="50"/>
      <c r="Y38" s="43"/>
      <c r="Z38" s="47"/>
      <c r="AA38" s="48"/>
      <c r="AB38" s="49"/>
      <c r="AC38" s="50"/>
      <c r="AE38" s="43"/>
      <c r="AF38" s="47"/>
      <c r="AG38" s="48"/>
      <c r="AH38" s="49"/>
      <c r="AI38" s="50"/>
      <c r="AK38" s="43"/>
      <c r="AL38" s="47"/>
      <c r="AM38" s="48"/>
      <c r="AN38" s="49"/>
      <c r="AO38" s="50"/>
      <c r="AQ38" s="43"/>
      <c r="AR38" s="47"/>
      <c r="AS38" s="48"/>
      <c r="AT38" s="49"/>
      <c r="AU38" s="50"/>
      <c r="AW38" s="43"/>
      <c r="AX38" s="47"/>
      <c r="AY38" s="48"/>
      <c r="AZ38" s="49"/>
      <c r="BA38" s="50"/>
      <c r="BC38" s="43"/>
      <c r="BD38" s="47"/>
      <c r="BE38" s="48"/>
      <c r="BF38" s="49"/>
      <c r="BG38" s="50"/>
      <c r="BI38" s="43"/>
      <c r="BJ38" s="47"/>
      <c r="BK38" s="48"/>
      <c r="BL38" s="49"/>
      <c r="BM38" s="50"/>
      <c r="BO38" s="43"/>
      <c r="BP38" s="47"/>
      <c r="BQ38" s="48"/>
      <c r="BR38" s="49"/>
      <c r="BS38" s="50"/>
    </row>
    <row r="39" spans="1:71" ht="19" customHeight="1">
      <c r="A39" s="43"/>
      <c r="B39" s="47"/>
      <c r="C39" s="48"/>
      <c r="D39" s="49"/>
      <c r="E39" s="50"/>
      <c r="G39" s="43"/>
      <c r="H39" s="47"/>
      <c r="I39" s="48"/>
      <c r="J39" s="49"/>
      <c r="K39" s="50"/>
      <c r="M39" s="43"/>
      <c r="N39" s="47"/>
      <c r="O39" s="48"/>
      <c r="P39" s="49"/>
      <c r="Q39" s="50"/>
      <c r="S39" s="43"/>
      <c r="T39" s="47"/>
      <c r="U39" s="48"/>
      <c r="V39" s="49"/>
      <c r="W39" s="50"/>
      <c r="Y39" s="43"/>
      <c r="Z39" s="47"/>
      <c r="AA39" s="48"/>
      <c r="AB39" s="49"/>
      <c r="AC39" s="50"/>
      <c r="AE39" s="43"/>
      <c r="AF39" s="47"/>
      <c r="AG39" s="48"/>
      <c r="AH39" s="49"/>
      <c r="AI39" s="50"/>
      <c r="AK39" s="43"/>
      <c r="AL39" s="47"/>
      <c r="AM39" s="48"/>
      <c r="AN39" s="49"/>
      <c r="AO39" s="50"/>
      <c r="AQ39" s="43"/>
      <c r="AR39" s="47"/>
      <c r="AS39" s="48"/>
      <c r="AT39" s="49"/>
      <c r="AU39" s="50"/>
      <c r="AW39" s="43"/>
      <c r="AX39" s="47"/>
      <c r="AY39" s="48"/>
      <c r="AZ39" s="49"/>
      <c r="BA39" s="50"/>
      <c r="BC39" s="43"/>
      <c r="BD39" s="47"/>
      <c r="BE39" s="48"/>
      <c r="BF39" s="49"/>
      <c r="BG39" s="50"/>
      <c r="BI39" s="43"/>
      <c r="BJ39" s="47"/>
      <c r="BK39" s="48"/>
      <c r="BL39" s="49"/>
      <c r="BM39" s="50"/>
      <c r="BO39" s="43"/>
      <c r="BP39" s="47"/>
      <c r="BQ39" s="48"/>
      <c r="BR39" s="49"/>
      <c r="BS39" s="50"/>
    </row>
    <row r="40" spans="1:71" ht="19" customHeight="1">
      <c r="A40" s="43"/>
      <c r="B40" s="47"/>
      <c r="C40" s="48"/>
      <c r="D40" s="49"/>
      <c r="E40" s="50"/>
      <c r="G40" s="43"/>
      <c r="H40" s="47"/>
      <c r="I40" s="48"/>
      <c r="J40" s="49"/>
      <c r="K40" s="50"/>
      <c r="M40" s="43"/>
      <c r="N40" s="47"/>
      <c r="O40" s="48"/>
      <c r="P40" s="49"/>
      <c r="Q40" s="50"/>
      <c r="S40" s="43"/>
      <c r="T40" s="47"/>
      <c r="U40" s="48"/>
      <c r="V40" s="49"/>
      <c r="W40" s="50"/>
      <c r="Y40" s="43"/>
      <c r="Z40" s="47"/>
      <c r="AA40" s="48"/>
      <c r="AB40" s="49"/>
      <c r="AC40" s="50"/>
      <c r="AE40" s="43"/>
      <c r="AF40" s="47"/>
      <c r="AG40" s="48"/>
      <c r="AH40" s="49"/>
      <c r="AI40" s="50"/>
      <c r="AK40" s="43"/>
      <c r="AL40" s="47"/>
      <c r="AM40" s="48"/>
      <c r="AN40" s="49"/>
      <c r="AO40" s="50"/>
      <c r="AQ40" s="43"/>
      <c r="AR40" s="47"/>
      <c r="AS40" s="48"/>
      <c r="AT40" s="49"/>
      <c r="AU40" s="50"/>
      <c r="AW40" s="43"/>
      <c r="AX40" s="47"/>
      <c r="AY40" s="48"/>
      <c r="AZ40" s="49"/>
      <c r="BA40" s="50"/>
      <c r="BC40" s="43"/>
      <c r="BD40" s="47"/>
      <c r="BE40" s="48"/>
      <c r="BF40" s="49"/>
      <c r="BG40" s="50"/>
      <c r="BI40" s="43"/>
      <c r="BJ40" s="47"/>
      <c r="BK40" s="48"/>
      <c r="BL40" s="49"/>
      <c r="BM40" s="50"/>
      <c r="BO40" s="43"/>
      <c r="BP40" s="47"/>
      <c r="BQ40" s="48"/>
      <c r="BR40" s="49"/>
      <c r="BS40" s="50"/>
    </row>
    <row r="41" spans="1:71" ht="19" customHeight="1">
      <c r="A41" s="43"/>
      <c r="B41" s="47"/>
      <c r="C41" s="48"/>
      <c r="D41" s="49"/>
      <c r="E41" s="50"/>
      <c r="G41" s="43"/>
      <c r="H41" s="47"/>
      <c r="I41" s="48"/>
      <c r="J41" s="49"/>
      <c r="K41" s="50"/>
      <c r="M41" s="43"/>
      <c r="N41" s="47"/>
      <c r="O41" s="48"/>
      <c r="P41" s="49"/>
      <c r="Q41" s="50"/>
      <c r="S41" s="43"/>
      <c r="T41" s="47"/>
      <c r="U41" s="48"/>
      <c r="V41" s="49"/>
      <c r="W41" s="50"/>
      <c r="Y41" s="43"/>
      <c r="Z41" s="47"/>
      <c r="AA41" s="48"/>
      <c r="AB41" s="49"/>
      <c r="AC41" s="50"/>
      <c r="AE41" s="43"/>
      <c r="AF41" s="47"/>
      <c r="AG41" s="48"/>
      <c r="AH41" s="49"/>
      <c r="AI41" s="50"/>
      <c r="AK41" s="43"/>
      <c r="AL41" s="47"/>
      <c r="AM41" s="48"/>
      <c r="AN41" s="49"/>
      <c r="AO41" s="50"/>
      <c r="AQ41" s="43"/>
      <c r="AR41" s="47"/>
      <c r="AS41" s="48"/>
      <c r="AT41" s="49"/>
      <c r="AU41" s="50"/>
      <c r="AW41" s="43"/>
      <c r="AX41" s="47"/>
      <c r="AY41" s="48"/>
      <c r="AZ41" s="49"/>
      <c r="BA41" s="50"/>
      <c r="BC41" s="43"/>
      <c r="BD41" s="47"/>
      <c r="BE41" s="48"/>
      <c r="BF41" s="49"/>
      <c r="BG41" s="50"/>
      <c r="BI41" s="43"/>
      <c r="BJ41" s="47"/>
      <c r="BK41" s="48"/>
      <c r="BL41" s="49"/>
      <c r="BM41" s="50"/>
      <c r="BO41" s="43"/>
      <c r="BP41" s="47"/>
      <c r="BQ41" s="48"/>
      <c r="BR41" s="49"/>
      <c r="BS41" s="50"/>
    </row>
    <row r="42" spans="1:71" ht="19" customHeight="1">
      <c r="A42" s="43"/>
      <c r="B42" s="47"/>
      <c r="C42" s="48"/>
      <c r="D42" s="49"/>
      <c r="E42" s="50"/>
      <c r="G42" s="43"/>
      <c r="H42" s="47"/>
      <c r="I42" s="48"/>
      <c r="J42" s="49"/>
      <c r="K42" s="50"/>
      <c r="M42" s="43"/>
      <c r="N42" s="47"/>
      <c r="O42" s="48"/>
      <c r="P42" s="49"/>
      <c r="Q42" s="50"/>
      <c r="S42" s="43"/>
      <c r="T42" s="47"/>
      <c r="U42" s="48"/>
      <c r="V42" s="49"/>
      <c r="W42" s="50"/>
      <c r="Y42" s="43"/>
      <c r="Z42" s="47"/>
      <c r="AA42" s="48"/>
      <c r="AB42" s="49"/>
      <c r="AC42" s="50"/>
      <c r="AE42" s="43"/>
      <c r="AF42" s="47"/>
      <c r="AG42" s="48"/>
      <c r="AH42" s="49"/>
      <c r="AI42" s="50"/>
      <c r="AK42" s="43"/>
      <c r="AL42" s="47"/>
      <c r="AM42" s="48"/>
      <c r="AN42" s="49"/>
      <c r="AO42" s="50"/>
      <c r="AQ42" s="43"/>
      <c r="AR42" s="47"/>
      <c r="AS42" s="48"/>
      <c r="AT42" s="49"/>
      <c r="AU42" s="50"/>
      <c r="AW42" s="43"/>
      <c r="AX42" s="47"/>
      <c r="AY42" s="48"/>
      <c r="AZ42" s="49"/>
      <c r="BA42" s="50"/>
      <c r="BC42" s="43"/>
      <c r="BD42" s="47"/>
      <c r="BE42" s="48"/>
      <c r="BF42" s="49"/>
      <c r="BG42" s="50"/>
      <c r="BI42" s="43"/>
      <c r="BJ42" s="47"/>
      <c r="BK42" s="48"/>
      <c r="BL42" s="49"/>
      <c r="BM42" s="50"/>
      <c r="BO42" s="43"/>
      <c r="BP42" s="47"/>
      <c r="BQ42" s="48"/>
      <c r="BR42" s="49"/>
      <c r="BS42" s="50"/>
    </row>
    <row r="43" spans="1:71" ht="19" customHeight="1">
      <c r="A43" s="43"/>
      <c r="B43" s="47"/>
      <c r="C43" s="48"/>
      <c r="D43" s="49"/>
      <c r="E43" s="50"/>
      <c r="G43" s="43"/>
      <c r="H43" s="47"/>
      <c r="I43" s="48"/>
      <c r="J43" s="49"/>
      <c r="K43" s="50"/>
      <c r="M43" s="43"/>
      <c r="N43" s="47"/>
      <c r="O43" s="48"/>
      <c r="P43" s="49"/>
      <c r="Q43" s="50"/>
      <c r="S43" s="43"/>
      <c r="T43" s="47"/>
      <c r="U43" s="48"/>
      <c r="V43" s="49"/>
      <c r="W43" s="50"/>
      <c r="Y43" s="43"/>
      <c r="Z43" s="47"/>
      <c r="AA43" s="48"/>
      <c r="AB43" s="49"/>
      <c r="AC43" s="50"/>
      <c r="AE43" s="43"/>
      <c r="AF43" s="47"/>
      <c r="AG43" s="48"/>
      <c r="AH43" s="49"/>
      <c r="AI43" s="50"/>
      <c r="AK43" s="43"/>
      <c r="AL43" s="47"/>
      <c r="AM43" s="48"/>
      <c r="AN43" s="49"/>
      <c r="AO43" s="50"/>
      <c r="AQ43" s="43"/>
      <c r="AR43" s="47"/>
      <c r="AS43" s="48"/>
      <c r="AT43" s="49"/>
      <c r="AU43" s="50"/>
      <c r="AW43" s="43"/>
      <c r="AX43" s="47"/>
      <c r="AY43" s="48"/>
      <c r="AZ43" s="49"/>
      <c r="BA43" s="50"/>
      <c r="BC43" s="43"/>
      <c r="BD43" s="47"/>
      <c r="BE43" s="48"/>
      <c r="BF43" s="49"/>
      <c r="BG43" s="50"/>
      <c r="BI43" s="43"/>
      <c r="BJ43" s="47"/>
      <c r="BK43" s="48"/>
      <c r="BL43" s="49"/>
      <c r="BM43" s="50"/>
      <c r="BO43" s="43"/>
      <c r="BP43" s="47"/>
      <c r="BQ43" s="48"/>
      <c r="BR43" s="49"/>
      <c r="BS43" s="50"/>
    </row>
    <row r="44" spans="1:71" ht="19" customHeight="1">
      <c r="A44" s="45"/>
      <c r="B44" s="47"/>
      <c r="C44" s="48"/>
      <c r="D44" s="49"/>
      <c r="E44" s="50"/>
      <c r="G44" s="45"/>
      <c r="H44" s="47"/>
      <c r="I44" s="48"/>
      <c r="J44" s="49"/>
      <c r="K44" s="50"/>
      <c r="M44" s="45"/>
      <c r="N44" s="47"/>
      <c r="O44" s="48"/>
      <c r="P44" s="49"/>
      <c r="Q44" s="50"/>
      <c r="S44" s="45"/>
      <c r="T44" s="47"/>
      <c r="U44" s="48"/>
      <c r="V44" s="49"/>
      <c r="W44" s="50"/>
      <c r="Y44" s="45"/>
      <c r="Z44" s="47"/>
      <c r="AA44" s="48"/>
      <c r="AB44" s="49"/>
      <c r="AC44" s="50"/>
      <c r="AE44" s="45"/>
      <c r="AF44" s="47"/>
      <c r="AG44" s="48"/>
      <c r="AH44" s="49"/>
      <c r="AI44" s="50"/>
      <c r="AK44" s="45"/>
      <c r="AL44" s="47"/>
      <c r="AM44" s="48"/>
      <c r="AN44" s="49"/>
      <c r="AO44" s="50"/>
      <c r="AQ44" s="45"/>
      <c r="AR44" s="47"/>
      <c r="AS44" s="48"/>
      <c r="AT44" s="49"/>
      <c r="AU44" s="50"/>
      <c r="AW44" s="45"/>
      <c r="AX44" s="47"/>
      <c r="AY44" s="48"/>
      <c r="AZ44" s="49"/>
      <c r="BA44" s="50"/>
      <c r="BC44" s="45"/>
      <c r="BD44" s="47"/>
      <c r="BE44" s="48"/>
      <c r="BF44" s="49"/>
      <c r="BG44" s="50"/>
      <c r="BI44" s="45"/>
      <c r="BJ44" s="47"/>
      <c r="BK44" s="48"/>
      <c r="BL44" s="49"/>
      <c r="BM44" s="50"/>
      <c r="BO44" s="45"/>
      <c r="BP44" s="47"/>
      <c r="BQ44" s="48"/>
      <c r="BR44" s="49"/>
      <c r="BS44" s="50"/>
    </row>
  </sheetData>
  <dataValidations count="1">
    <dataValidation type="list" allowBlank="1" showInputMessage="1" showErrorMessage="1" sqref="C12" xr:uid="{CC90151F-7999-D54E-8188-F80BA907BF06}">
      <formula1>$C$1:$AH$1</formula1>
    </dataValidation>
  </dataValidation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Factures</vt:lpstr>
      <vt:lpstr>Recettes</vt:lpstr>
      <vt:lpstr>Recettes!Zone_d_impression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LAURENT</dc:creator>
  <cp:lastModifiedBy>Pierrick LAURENT</cp:lastModifiedBy>
  <dcterms:created xsi:type="dcterms:W3CDTF">2019-05-26T20:30:02Z</dcterms:created>
  <dcterms:modified xsi:type="dcterms:W3CDTF">2019-05-28T21:07:08Z</dcterms:modified>
</cp:coreProperties>
</file>