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f378089\Desktop\"/>
    </mc:Choice>
  </mc:AlternateContent>
  <xr:revisionPtr revIDLastSave="0" documentId="13_ncr:1_{784CDB0D-E983-4B8C-8129-C70C0A2F42C4}" xr6:coauthVersionLast="36" xr6:coauthVersionMax="36" xr10:uidLastSave="{00000000-0000-0000-0000-000000000000}"/>
  <bookViews>
    <workbookView xWindow="0" yWindow="0" windowWidth="19200" windowHeight="6930" tabRatio="500" activeTab="5" xr2:uid="{00000000-000D-0000-FFFF-FFFF00000000}"/>
  </bookViews>
  <sheets>
    <sheet name="Tâches (2)" sheetId="6" r:id="rId1"/>
    <sheet name="Tâches" sheetId="5" state="hidden" r:id="rId2"/>
    <sheet name="Vendredi" sheetId="1" r:id="rId3"/>
    <sheet name="Samedi" sheetId="3" r:id="rId4"/>
    <sheet name="Dimanche" sheetId="2" r:id="rId5"/>
    <sheet name="Bénévoles" sheetId="4" r:id="rId6"/>
  </sheets>
  <definedNames>
    <definedName name="_xlnm._FilterDatabase" localSheetId="4" hidden="1">Dimanche!$A$2:$BP$2</definedName>
    <definedName name="_xlnm._FilterDatabase" localSheetId="3" hidden="1">Samedi!$A$2:$BP$2</definedName>
    <definedName name="_xlnm._FilterDatabase" localSheetId="1" hidden="1">Tâches!$A$1:$I$1</definedName>
    <definedName name="_xlnm._FilterDatabase" localSheetId="0" hidden="1">'Tâches (2)'!$A$1:$I$1</definedName>
    <definedName name="_xlnm._FilterDatabase" localSheetId="2" hidden="1">Vendredi!$A$2:$BP$2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D182" i="6"/>
  <c r="C183" i="6"/>
  <c r="D183" i="6"/>
  <c r="C184" i="6"/>
  <c r="D184" i="6"/>
  <c r="C185" i="6"/>
  <c r="D185" i="6"/>
  <c r="D178" i="6"/>
  <c r="C179" i="6"/>
  <c r="D179" i="6"/>
  <c r="C180" i="6"/>
  <c r="D180" i="6"/>
  <c r="C181" i="6"/>
  <c r="D181" i="6"/>
  <c r="D177" i="6"/>
  <c r="C177" i="6"/>
  <c r="D174" i="6"/>
  <c r="C175" i="6"/>
  <c r="D175" i="6"/>
  <c r="C176" i="6"/>
  <c r="D176" i="6"/>
  <c r="D170" i="6"/>
  <c r="C171" i="6"/>
  <c r="D171" i="6"/>
  <c r="C172" i="6"/>
  <c r="D172" i="6"/>
  <c r="C173" i="6"/>
  <c r="D173" i="6"/>
  <c r="D166" i="6"/>
  <c r="C167" i="6"/>
  <c r="D167" i="6"/>
  <c r="C168" i="6"/>
  <c r="D168" i="6"/>
  <c r="C169" i="6"/>
  <c r="D169" i="6"/>
  <c r="D162" i="6"/>
  <c r="C163" i="6"/>
  <c r="D163" i="6"/>
  <c r="C164" i="6"/>
  <c r="D164" i="6"/>
  <c r="C165" i="6"/>
  <c r="D165" i="6"/>
  <c r="D158" i="6"/>
  <c r="C159" i="6"/>
  <c r="D159" i="6"/>
  <c r="C160" i="6"/>
  <c r="D160" i="6"/>
  <c r="C161" i="6"/>
  <c r="D161" i="6"/>
  <c r="D154" i="6"/>
  <c r="C155" i="6"/>
  <c r="D155" i="6"/>
  <c r="C156" i="6"/>
  <c r="D156" i="6"/>
  <c r="C157" i="6"/>
  <c r="D157" i="6"/>
  <c r="D150" i="6"/>
  <c r="C151" i="6"/>
  <c r="D151" i="6"/>
  <c r="C152" i="6"/>
  <c r="D152" i="6"/>
  <c r="C153" i="6"/>
  <c r="D153" i="6"/>
  <c r="D147" i="6"/>
  <c r="C148" i="6"/>
  <c r="D148" i="6"/>
  <c r="C149" i="6"/>
  <c r="D149" i="6"/>
  <c r="D145" i="6"/>
  <c r="C146" i="6"/>
  <c r="D146" i="6"/>
  <c r="D140" i="6"/>
  <c r="C141" i="6"/>
  <c r="D141" i="6"/>
  <c r="C142" i="6"/>
  <c r="D142" i="6"/>
  <c r="C143" i="6"/>
  <c r="D143" i="6"/>
  <c r="D133" i="6"/>
  <c r="C134" i="6"/>
  <c r="D134" i="6"/>
  <c r="C135" i="6"/>
  <c r="D135" i="6"/>
  <c r="C136" i="6"/>
  <c r="D136" i="6"/>
  <c r="C137" i="6"/>
  <c r="D137" i="6"/>
  <c r="C138" i="6"/>
  <c r="D138" i="6"/>
  <c r="C139" i="6"/>
  <c r="D139" i="6"/>
  <c r="D125" i="6"/>
  <c r="C126" i="6"/>
  <c r="D126" i="6"/>
  <c r="C127" i="6"/>
  <c r="D127" i="6"/>
  <c r="C128" i="6"/>
  <c r="D128" i="6"/>
  <c r="C129" i="6"/>
  <c r="D129" i="6"/>
  <c r="C130" i="6"/>
  <c r="D130" i="6"/>
  <c r="C131" i="6"/>
  <c r="D131" i="6"/>
  <c r="C132" i="6"/>
  <c r="D132" i="6"/>
  <c r="D112" i="6"/>
  <c r="C113" i="6"/>
  <c r="D113" i="6"/>
  <c r="C114" i="6"/>
  <c r="D114" i="6"/>
  <c r="C115" i="6"/>
  <c r="D115" i="6"/>
  <c r="C116" i="6"/>
  <c r="D116" i="6"/>
  <c r="C117" i="6"/>
  <c r="D117" i="6"/>
  <c r="C118" i="6"/>
  <c r="D118" i="6"/>
  <c r="C119" i="6"/>
  <c r="D119" i="6"/>
  <c r="C120" i="6"/>
  <c r="D120" i="6"/>
  <c r="C121" i="6"/>
  <c r="D121" i="6"/>
  <c r="C122" i="6"/>
  <c r="D122" i="6"/>
  <c r="C123" i="6"/>
  <c r="D123" i="6"/>
  <c r="D108" i="6"/>
  <c r="C109" i="6"/>
  <c r="D109" i="6"/>
  <c r="C110" i="6"/>
  <c r="D110" i="6"/>
  <c r="C111" i="6"/>
  <c r="D111" i="6"/>
  <c r="D105" i="6"/>
  <c r="C106" i="6"/>
  <c r="D106" i="6"/>
  <c r="C107" i="6"/>
  <c r="D107" i="6"/>
  <c r="D102" i="6"/>
  <c r="C103" i="6"/>
  <c r="D103" i="6"/>
  <c r="C104" i="6"/>
  <c r="D104" i="6"/>
  <c r="D100" i="6"/>
  <c r="D101" i="6"/>
  <c r="D94" i="6"/>
  <c r="C95" i="6"/>
  <c r="D95" i="6"/>
  <c r="C96" i="6"/>
  <c r="D96" i="6"/>
  <c r="C97" i="6"/>
  <c r="D97" i="6"/>
  <c r="C98" i="6"/>
  <c r="D98" i="6"/>
  <c r="C99" i="6"/>
  <c r="D99" i="6"/>
  <c r="D87" i="6"/>
  <c r="C88" i="6"/>
  <c r="D88" i="6"/>
  <c r="C89" i="6"/>
  <c r="D89" i="6"/>
  <c r="C90" i="6"/>
  <c r="D90" i="6"/>
  <c r="C91" i="6"/>
  <c r="D91" i="6"/>
  <c r="C92" i="6"/>
  <c r="D92" i="6"/>
  <c r="C93" i="6"/>
  <c r="D93" i="6"/>
  <c r="D80" i="6"/>
  <c r="C81" i="6"/>
  <c r="D81" i="6"/>
  <c r="C82" i="6"/>
  <c r="D82" i="6"/>
  <c r="C83" i="6"/>
  <c r="D83" i="6"/>
  <c r="C84" i="6"/>
  <c r="D84" i="6"/>
  <c r="C85" i="6"/>
  <c r="D85" i="6"/>
  <c r="C86" i="6"/>
  <c r="D86" i="6"/>
  <c r="D73" i="6"/>
  <c r="C74" i="6"/>
  <c r="D74" i="6"/>
  <c r="C75" i="6"/>
  <c r="D75" i="6"/>
  <c r="C76" i="6"/>
  <c r="D76" i="6"/>
  <c r="C77" i="6"/>
  <c r="D77" i="6"/>
  <c r="C78" i="6"/>
  <c r="D78" i="6"/>
  <c r="C79" i="6"/>
  <c r="D79" i="6"/>
  <c r="D66" i="6"/>
  <c r="C67" i="6"/>
  <c r="D67" i="6"/>
  <c r="C68" i="6"/>
  <c r="D68" i="6"/>
  <c r="C69" i="6"/>
  <c r="D69" i="6"/>
  <c r="C70" i="6"/>
  <c r="D70" i="6"/>
  <c r="D63" i="6"/>
  <c r="C64" i="6"/>
  <c r="D64" i="6"/>
  <c r="C65" i="6"/>
  <c r="D65" i="6"/>
  <c r="D58" i="6"/>
  <c r="C59" i="6"/>
  <c r="D59" i="6"/>
  <c r="C60" i="6"/>
  <c r="D60" i="6"/>
  <c r="C61" i="6"/>
  <c r="D61" i="6"/>
  <c r="C62" i="6"/>
  <c r="D62" i="6"/>
  <c r="D57" i="6"/>
  <c r="D54" i="6"/>
  <c r="D55" i="6"/>
  <c r="D56" i="6"/>
  <c r="D42" i="6"/>
  <c r="C43" i="6"/>
  <c r="D43" i="6"/>
  <c r="C44" i="6"/>
  <c r="D44" i="6"/>
  <c r="C45" i="6"/>
  <c r="D45" i="6"/>
  <c r="C46" i="6"/>
  <c r="D46" i="6"/>
  <c r="C47" i="6"/>
  <c r="D47" i="6"/>
  <c r="C48" i="6"/>
  <c r="D48" i="6"/>
  <c r="C49" i="6"/>
  <c r="D49" i="6"/>
  <c r="C50" i="6"/>
  <c r="D50" i="6"/>
  <c r="C51" i="6"/>
  <c r="D51" i="6"/>
  <c r="C52" i="6"/>
  <c r="D52" i="6"/>
  <c r="C53" i="6"/>
  <c r="D53" i="6"/>
  <c r="D30" i="6"/>
  <c r="C31" i="6"/>
  <c r="D31" i="6"/>
  <c r="C32" i="6"/>
  <c r="D32" i="6"/>
  <c r="C33" i="6"/>
  <c r="D33" i="6"/>
  <c r="C34" i="6"/>
  <c r="D34" i="6"/>
  <c r="C35" i="6"/>
  <c r="D35" i="6"/>
  <c r="C36" i="6"/>
  <c r="D36" i="6"/>
  <c r="C37" i="6"/>
  <c r="D37" i="6"/>
  <c r="C38" i="6"/>
  <c r="D38" i="6"/>
  <c r="C39" i="6"/>
  <c r="D39" i="6"/>
  <c r="C40" i="6"/>
  <c r="D40" i="6"/>
  <c r="C41" i="6"/>
  <c r="D41" i="6"/>
  <c r="D16" i="6"/>
  <c r="C17" i="6"/>
  <c r="D17" i="6"/>
  <c r="C18" i="6"/>
  <c r="D18" i="6"/>
  <c r="C19" i="6"/>
  <c r="D19" i="6"/>
  <c r="C20" i="6"/>
  <c r="D20" i="6"/>
  <c r="C21" i="6"/>
  <c r="D21" i="6"/>
  <c r="C22" i="6"/>
  <c r="D22" i="6"/>
  <c r="C23" i="6"/>
  <c r="D23" i="6"/>
  <c r="C24" i="6"/>
  <c r="D24" i="6"/>
  <c r="C25" i="6"/>
  <c r="D25" i="6"/>
  <c r="C26" i="6"/>
  <c r="D26" i="6"/>
  <c r="C27" i="6"/>
  <c r="D27" i="6"/>
  <c r="C28" i="6"/>
  <c r="D28" i="6"/>
  <c r="C29" i="6"/>
  <c r="D29" i="6"/>
  <c r="D2" i="6"/>
  <c r="C3" i="6"/>
  <c r="D3" i="6"/>
  <c r="C4" i="6"/>
  <c r="D4" i="6"/>
  <c r="C5" i="6"/>
  <c r="D5" i="6"/>
  <c r="C6" i="6"/>
  <c r="D6" i="6"/>
  <c r="C7" i="6"/>
  <c r="D7" i="6"/>
  <c r="C8" i="6"/>
  <c r="D8" i="6"/>
  <c r="C9" i="6"/>
  <c r="D9" i="6"/>
  <c r="C10" i="6"/>
  <c r="D10" i="6"/>
  <c r="C11" i="6"/>
  <c r="D11" i="6"/>
  <c r="C12" i="6"/>
  <c r="D12" i="6"/>
  <c r="C13" i="6"/>
  <c r="D13" i="6"/>
  <c r="C14" i="6"/>
  <c r="D14" i="6"/>
  <c r="C15" i="6"/>
  <c r="D15" i="6"/>
  <c r="C4" i="5"/>
  <c r="D4" i="5"/>
  <c r="C5" i="5"/>
  <c r="D5" i="5"/>
  <c r="C6" i="5"/>
  <c r="D6" i="5"/>
  <c r="C7" i="5"/>
  <c r="D7" i="5"/>
  <c r="C8" i="5"/>
  <c r="D8" i="5"/>
  <c r="C9" i="5"/>
  <c r="D9" i="5"/>
  <c r="C10" i="5"/>
  <c r="D10" i="5"/>
  <c r="C11" i="5"/>
  <c r="D11" i="5"/>
  <c r="C12" i="5"/>
  <c r="D12" i="5"/>
  <c r="C13" i="5"/>
  <c r="D13" i="5"/>
  <c r="C14" i="5"/>
  <c r="D14" i="5"/>
  <c r="C15" i="5"/>
  <c r="D3" i="5"/>
  <c r="D15" i="5"/>
  <c r="D2" i="5"/>
  <c r="C3" i="5"/>
</calcChain>
</file>

<file path=xl/sharedStrings.xml><?xml version="1.0" encoding="utf-8"?>
<sst xmlns="http://schemas.openxmlformats.org/spreadsheetml/2006/main" count="672" uniqueCount="102">
  <si>
    <t>Vendredi</t>
  </si>
  <si>
    <t>Colonne1</t>
  </si>
  <si>
    <t>Alexis</t>
  </si>
  <si>
    <t>Adeline</t>
  </si>
  <si>
    <t>Amélie</t>
  </si>
  <si>
    <t>Alexandre</t>
  </si>
  <si>
    <t>Louison</t>
  </si>
  <si>
    <t>Colonne2</t>
  </si>
  <si>
    <t>Colonne3</t>
  </si>
  <si>
    <t>Colonne4</t>
  </si>
  <si>
    <t>Colonne5</t>
  </si>
  <si>
    <t>Colonne6</t>
  </si>
  <si>
    <t>Colonne7</t>
  </si>
  <si>
    <t>Colonne8</t>
  </si>
  <si>
    <t>Bertrand</t>
  </si>
  <si>
    <t>Cyril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</si>
  <si>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</si>
  <si>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</si>
  <si>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</si>
  <si>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</si>
  <si>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</si>
  <si>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</si>
  <si>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</si>
  <si>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</si>
  <si>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</si>
  <si>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</si>
  <si>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</si>
  <si>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</si>
  <si>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</si>
  <si>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</si>
  <si>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</si>
  <si>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</si>
  <si>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</si>
  <si>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</si>
  <si>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Pauline</t>
  </si>
  <si>
    <t>Claire</t>
  </si>
  <si>
    <t>Marion</t>
  </si>
  <si>
    <t>PLANNING CONVENTION NATIONALE - VENDREDI 28/06/19</t>
  </si>
  <si>
    <t>PLANNING CONVENTION NATIONALE - SAMEDI 29/06/19</t>
  </si>
  <si>
    <t>Nom Participant</t>
  </si>
  <si>
    <t>Club</t>
  </si>
  <si>
    <t>Arrivée</t>
  </si>
  <si>
    <t>Départ</t>
  </si>
  <si>
    <t>PLANNING CONVENTION NATIONALE - Dimanche 30/06/19</t>
  </si>
  <si>
    <t xml:space="preserve">Tâche </t>
  </si>
  <si>
    <t>Jour</t>
  </si>
  <si>
    <t>Nombre de personnes</t>
  </si>
  <si>
    <t>Bénévole 1</t>
  </si>
  <si>
    <t>Bénévole 2</t>
  </si>
  <si>
    <t>Bénévole 3</t>
  </si>
  <si>
    <t>Bénévole 4</t>
  </si>
  <si>
    <t xml:space="preserve">Accueil des participants à l'hôtel </t>
  </si>
  <si>
    <t>Début</t>
  </si>
  <si>
    <t>Fin</t>
  </si>
  <si>
    <t>Accueil des participants à la mairie</t>
  </si>
  <si>
    <t>Trajets Aéroport</t>
  </si>
  <si>
    <t>Trajets Gare</t>
  </si>
  <si>
    <t>Trajet Mairie/Boite</t>
  </si>
  <si>
    <t>Nettoyage Mairie</t>
  </si>
  <si>
    <t xml:space="preserve">Accueil IAE </t>
  </si>
  <si>
    <t>Samedi Matin</t>
  </si>
  <si>
    <t>Accueil IAE + Petit Déjeuner</t>
  </si>
  <si>
    <t>Récéption Traiteur + Installation</t>
  </si>
  <si>
    <t>Distribution</t>
  </si>
  <si>
    <t>Samedi Midi</t>
  </si>
  <si>
    <t xml:space="preserve">Nettoyage IAE </t>
  </si>
  <si>
    <t xml:space="preserve">Samedi Midi </t>
  </si>
  <si>
    <t>Activité Puy-de-Dôme</t>
  </si>
  <si>
    <t>Samedi AM</t>
  </si>
  <si>
    <t>Activité ASM</t>
  </si>
  <si>
    <t>Accueil Bus et répartition</t>
  </si>
  <si>
    <t>Activité Royatonic</t>
  </si>
  <si>
    <t>Equipe Préparation Casino</t>
  </si>
  <si>
    <t>Tour des chambres et gestion bus</t>
  </si>
  <si>
    <t>Samedi Soirée</t>
  </si>
  <si>
    <t>Accueil des participants</t>
  </si>
  <si>
    <t>Bertrand Canu</t>
  </si>
  <si>
    <t xml:space="preserve">Alexis </t>
  </si>
  <si>
    <t xml:space="preserve">Placement </t>
  </si>
  <si>
    <t>Jean-Michel Animateur</t>
  </si>
  <si>
    <t>Départ/Retour feu D'artifice</t>
  </si>
  <si>
    <t>Gestion du Bar</t>
  </si>
  <si>
    <t>Gestion Navettes Départ</t>
  </si>
  <si>
    <t>Nettoyage Casino</t>
  </si>
  <si>
    <t>Vestiaires Retour</t>
  </si>
  <si>
    <t>Vestiaires Aller</t>
  </si>
  <si>
    <t>Reveil des participants</t>
  </si>
  <si>
    <t>Clean Walk Parcours 1</t>
  </si>
  <si>
    <t>Clean Walk Parcours 2</t>
  </si>
  <si>
    <t>Tâches</t>
  </si>
  <si>
    <t>Banque Alimentaire</t>
  </si>
  <si>
    <t>EPHAD</t>
  </si>
  <si>
    <t>FREECIS</t>
  </si>
  <si>
    <t>Formation</t>
  </si>
  <si>
    <t>Reception et distribution Déjeuners</t>
  </si>
  <si>
    <t>Dimanche Matin</t>
  </si>
  <si>
    <t>Reception et Distribution des Petits Déjeuners</t>
  </si>
  <si>
    <t>Clermont-Ferrand</t>
  </si>
  <si>
    <t>-</t>
  </si>
  <si>
    <t>Distribution Repas Midi</t>
  </si>
  <si>
    <t>Adeline;Alexandre;Bertrand;Pauline</t>
  </si>
  <si>
    <t>Alexis;Amélie;Louison;Cyril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</si>
</sst>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h:mm\ AM/PM;@"/>
    <numFmt numFmtId="165" formatCode="h:mm;@"/>
  </numFmts>
  <fonts count="6" x14ac:knownFonts="1">
    <font>
      <sz val="12"/>
      <color theme="1"/>
      <name val="Calibri"/>
      <family val="2"/>
      <scheme val="minor"/>
    </font>
    <font>
      <sz val="16"/>
      <color theme="0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26"/>
      <color theme="3"/>
      <name val="Calibri"/>
      <family val="2"/>
      <scheme val="minor"/>
    </font>
    <font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0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2" borderId="0" xfId="0" applyFill="1"/>
    <xf numFmtId="0" fontId="1" fillId="3" borderId="1" xfId="0" applyFont="1" applyFill="1" applyBorder="1" applyAlignment="1">
      <alignment horizontal="center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" xfId="0" applyFill="1" applyBorder="1"/>
    <xf numFmtId="0" fontId="1" fillId="3" borderId="1" xfId="0" applyFont="1" applyFill="1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165" fontId="0" fillId="4" borderId="3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6" xfId="0" applyFill="1" applyBorder="1"/>
    <xf numFmtId="0" fontId="5" fillId="3" borderId="1" xfId="0" applyFont="1" applyFill="1" applyBorder="1" applyAlignment="1">
      <alignment horizontal="center"/>
    </xf>
    <xf numFmtId="20" fontId="0" fillId="0" borderId="0" xfId="0" applyNumberFormat="1"/>
    <xf numFmtId="0" fontId="4" fillId="2" borderId="2" xfId="0" applyFont="1" applyFill="1" applyBorder="1" applyAlignment="1">
      <alignment horizontal="center" vertical="center"/>
    </xf>
  </cellXfs>
  <cellStyles count="10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9" builtinId="9" hidden="1"/>
    <cellStyle name="Normal" xfId="0" builtinId="0"/>
  </cellStyles>
  <dxfs count="90">
    <dxf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Medium4"/>
  <colors>
    <mruColors>
      <color rgb="FF5ABD2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3:Z43" totalsRowShown="0" headerRowDxfId="89" headerRowBorderDxfId="88" tableBorderDxfId="87" totalsRowBorderDxfId="86">
  <tableColumns count="26">
    <tableColumn id="1" xr3:uid="{00000000-0010-0000-0000-000001000000}" name="Colonne1" dataDxfId="85"/>
    <tableColumn id="2" xr3:uid="{00000000-0010-0000-0000-000002000000}" name="Colonne2" dataDxfId="0">
      <calculatedColumnFormula>IF(AND('Tâches (2)'!F2="*B2*",'Tâches (2)'!C2=Table1[[#This Row],[Colonne1]]),'Tâches (2)'!A2,"Libre")</calculatedColumnFormula>
    </tableColumn>
    <tableColumn id="3" xr3:uid="{00000000-0010-0000-0000-000003000000}" name="Colonne3" dataDxfId="84"/>
    <tableColumn id="4" xr3:uid="{00000000-0010-0000-0000-000004000000}" name="Colonne4" dataDxfId="83"/>
    <tableColumn id="5" xr3:uid="{00000000-0010-0000-0000-000005000000}" name="Colonne5" dataDxfId="82"/>
    <tableColumn id="6" xr3:uid="{00000000-0010-0000-0000-000006000000}" name="Colonne6" dataDxfId="81"/>
    <tableColumn id="7" xr3:uid="{00000000-0010-0000-0000-000007000000}" name="Colonne7" dataDxfId="80"/>
    <tableColumn id="8" xr3:uid="{00000000-0010-0000-0000-000008000000}" name="Colonne8" dataDxfId="79"/>
    <tableColumn id="9" xr3:uid="{E6963B97-17E4-428E-9D9D-BF2D7449EE21}" name="Colonne9" dataDxfId="78"/>
    <tableColumn id="10" xr3:uid="{D3E0F0A5-B05D-40A6-8192-47D582AFCBE8}" name="Colonne10" dataDxfId="77"/>
    <tableColumn id="11" xr3:uid="{965C0F4A-1799-4BBD-90A1-2C60AEF6AC50}" name="Colonne11" dataDxfId="76"/>
    <tableColumn id="12" xr3:uid="{CA669052-231F-40BB-9235-53013AB6460D}" name="Colonne12" dataDxfId="75"/>
    <tableColumn id="13" xr3:uid="{879C87FD-A0B2-41A1-87DE-13F296986DF3}" name="Colonne13" dataDxfId="74"/>
    <tableColumn id="14" xr3:uid="{ADED9E86-B1E0-49B9-91B6-3108D46BB2F9}" name="Colonne14" dataDxfId="73"/>
    <tableColumn id="15" xr3:uid="{39281412-4EC5-400F-8F3A-791E1C1CFF78}" name="Colonne15" dataDxfId="72"/>
    <tableColumn id="16" xr3:uid="{64B8CB94-7CC0-497B-ABE4-98E6F2E776A7}" name="Colonne16" dataDxfId="71"/>
    <tableColumn id="17" xr3:uid="{67D4E5C8-374F-4E26-8594-E5D046154818}" name="Colonne17" dataDxfId="70"/>
    <tableColumn id="18" xr3:uid="{1822A025-E1A8-41EC-BDA9-ADE5C7088659}" name="Colonne18" dataDxfId="69"/>
    <tableColumn id="19" xr3:uid="{522C9559-B55E-49A4-BBBF-7D05BACD8B14}" name="Colonne19" dataDxfId="68"/>
    <tableColumn id="20" xr3:uid="{B3467BA0-F6FA-48FA-957D-B8E0E1BFAFE3}" name="Colonne20" dataDxfId="67"/>
    <tableColumn id="21" xr3:uid="{3B703C23-B124-42F3-AD0F-E0FD7FE8E1A6}" name="Colonne21" dataDxfId="66"/>
    <tableColumn id="22" xr3:uid="{C14F55E1-3E40-44DA-8B07-88C8A2FCD922}" name="Colonne22" dataDxfId="65"/>
    <tableColumn id="23" xr3:uid="{79DB64CE-D99F-463B-8BDC-01A7FFEA7960}" name="Colonne23" dataDxfId="64"/>
    <tableColumn id="24" xr3:uid="{DB07D44E-51D7-458D-8C81-7A2452F2CC4F}" name="Colonne24" dataDxfId="63"/>
    <tableColumn id="25" xr3:uid="{F4B79422-63D1-4C9E-A312-6344773459CC}" name="Colonne25" dataDxfId="62"/>
    <tableColumn id="26" xr3:uid="{592BDD2A-BF24-47AA-90AE-843127E0314A}" name="Colonne26" dataDxfId="61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B7E785-BFBD-4F8E-B88D-5F34A4F40F18}" name="Table145" displayName="Table145" ref="A3:Z43" totalsRowShown="0" headerRowDxfId="60" headerRowBorderDxfId="59" tableBorderDxfId="58" totalsRowBorderDxfId="57">
  <tableColumns count="26">
    <tableColumn id="1" xr3:uid="{F3585C67-0941-4B5D-B587-DCF4895CDE72}" name="Colonne1" dataDxfId="56"/>
    <tableColumn id="2" xr3:uid="{F34F791D-7926-406A-97D4-99A73BEED69C}" name="Colonne2" dataDxfId="55"/>
    <tableColumn id="3" xr3:uid="{BC277C53-7FD8-46EC-907E-8B16826E178C}" name="Colonne3" dataDxfId="54"/>
    <tableColumn id="4" xr3:uid="{DB209780-CCC4-4AC6-9DF3-B666ED991812}" name="Colonne4" dataDxfId="53"/>
    <tableColumn id="5" xr3:uid="{3DB97761-0CCE-4BFB-8DC3-CA297DFD6D52}" name="Colonne5" dataDxfId="52"/>
    <tableColumn id="6" xr3:uid="{2825B0E1-0F2E-4C9B-AB76-47BEDFEA5A80}" name="Colonne6" dataDxfId="51"/>
    <tableColumn id="7" xr3:uid="{978ADD29-DEC7-435D-9300-2AA48D29D904}" name="Colonne7" dataDxfId="50"/>
    <tableColumn id="8" xr3:uid="{93213A97-99B8-48E2-BDED-4B6F0C6BE951}" name="Colonne8" dataDxfId="49"/>
    <tableColumn id="9" xr3:uid="{06ECF5CC-036B-4182-BD64-24C1AF9F9F5C}" name="Colonne9" dataDxfId="48"/>
    <tableColumn id="10" xr3:uid="{C0F45A17-4EF1-414F-8F99-0B35956E8BED}" name="Colonne10" dataDxfId="47"/>
    <tableColumn id="11" xr3:uid="{94BBCCF5-5AF8-4EE5-98DF-34EA5BD1F351}" name="Colonne11" dataDxfId="46"/>
    <tableColumn id="12" xr3:uid="{FB0AAEC8-BBF0-4823-8E2C-26A4AF0A7B23}" name="Colonne12" dataDxfId="45"/>
    <tableColumn id="13" xr3:uid="{39DF8E05-F5C0-43C4-9B92-866679238E51}" name="Colonne13" dataDxfId="44"/>
    <tableColumn id="14" xr3:uid="{A61E2F84-69FD-42A8-A127-FDFDF2426425}" name="Colonne14" dataDxfId="43"/>
    <tableColumn id="15" xr3:uid="{99A6DBCA-C786-4869-9D32-3E592F236D8E}" name="Colonne15" dataDxfId="42"/>
    <tableColumn id="16" xr3:uid="{712B6D1F-761D-49C2-8664-7967019E0A89}" name="Colonne16" dataDxfId="41"/>
    <tableColumn id="17" xr3:uid="{85FA27C7-9056-4ED1-91D2-3DEA674B3F92}" name="Colonne17" dataDxfId="40"/>
    <tableColumn id="18" xr3:uid="{9D0006BF-72E2-4AD9-AEBC-17B8CA9F4BF0}" name="Colonne18" dataDxfId="39"/>
    <tableColumn id="19" xr3:uid="{B1FD8ED7-666B-47A7-9D65-6FA4C8CA9338}" name="Colonne19" dataDxfId="38"/>
    <tableColumn id="20" xr3:uid="{21893B51-A100-454F-A15E-BBAC495532D2}" name="Colonne20" dataDxfId="37"/>
    <tableColumn id="21" xr3:uid="{2777625D-FFFB-4A01-8DEB-64C5B580C4F5}" name="Colonne21" dataDxfId="36"/>
    <tableColumn id="22" xr3:uid="{0C0ABBFD-C53A-4FB2-ADE3-0FA113D617FE}" name="Colonne22" dataDxfId="35"/>
    <tableColumn id="23" xr3:uid="{1D3806DF-44E7-473D-A217-73D4EAEBDDE6}" name="Colonne23" dataDxfId="34"/>
    <tableColumn id="24" xr3:uid="{D04D79C9-98AC-414C-9629-1899DB186BA8}" name="Colonne24" dataDxfId="33"/>
    <tableColumn id="25" xr3:uid="{1425008E-C73F-4D4F-9AA8-5166E4A23FA5}" name="Colonne25" dataDxfId="32"/>
    <tableColumn id="26" xr3:uid="{48383A36-7D7B-4555-AEE1-99BC3ECAA6F5}" name="Colonne26" dataDxfId="31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4DECD46-7D8C-4F58-8BCA-9B87FAF809B8}" name="Table14" displayName="Table14" ref="A3:Z43" totalsRowShown="0" headerRowDxfId="30" headerRowBorderDxfId="29" tableBorderDxfId="28" totalsRowBorderDxfId="27">
  <tableColumns count="26">
    <tableColumn id="1" xr3:uid="{2A9FE61F-CA73-4372-B6EB-FDBB8EDE6A20}" name="Colonne1" dataDxfId="26"/>
    <tableColumn id="2" xr3:uid="{1067D1AD-3414-4D39-BFCA-39BCD42F676A}" name="Colonne2" dataDxfId="25"/>
    <tableColumn id="3" xr3:uid="{AB97A80A-1EBF-4BF0-9AE2-CADED79D12B3}" name="Colonne3" dataDxfId="24"/>
    <tableColumn id="4" xr3:uid="{C12BB089-AA99-4F59-A181-ADD85EAE5BB9}" name="Colonne4" dataDxfId="23"/>
    <tableColumn id="5" xr3:uid="{E1430CF7-0588-474A-A53A-54EEFEDDD89A}" name="Colonne5" dataDxfId="22"/>
    <tableColumn id="6" xr3:uid="{1305C57F-85B6-4756-8C4D-EE1D8D9799CA}" name="Colonne6" dataDxfId="21"/>
    <tableColumn id="7" xr3:uid="{93E89E85-76DC-4B34-8B81-91E04D924A19}" name="Colonne7" dataDxfId="20"/>
    <tableColumn id="8" xr3:uid="{BA88B792-E141-4748-AEB5-2E3C6EFABB5A}" name="Colonne8" dataDxfId="19"/>
    <tableColumn id="9" xr3:uid="{47CB10BA-997B-4315-8FE5-E7825D224367}" name="Colonne9" dataDxfId="18"/>
    <tableColumn id="10" xr3:uid="{B9FF0392-E64B-4178-BFFC-13E41F0F17DE}" name="Colonne10" dataDxfId="17"/>
    <tableColumn id="11" xr3:uid="{46BB3E7C-EFC9-4941-8654-24B1133760D7}" name="Colonne11" dataDxfId="16"/>
    <tableColumn id="12" xr3:uid="{E3131DCE-2A6A-4883-9E89-FC6DD87CE5AF}" name="Colonne12" dataDxfId="15"/>
    <tableColumn id="13" xr3:uid="{04FFA448-6147-46A8-AA39-50E69906BE67}" name="Colonne13" dataDxfId="14"/>
    <tableColumn id="14" xr3:uid="{0E4B65E6-E78A-47F7-A1A0-0B6D0284C2B4}" name="Colonne14" dataDxfId="13"/>
    <tableColumn id="15" xr3:uid="{38682256-1522-4247-BE2F-78A5DECB7709}" name="Colonne15" dataDxfId="12"/>
    <tableColumn id="16" xr3:uid="{633B5D4A-16DE-4A49-9C38-414EAC0C5C26}" name="Colonne16" dataDxfId="11"/>
    <tableColumn id="17" xr3:uid="{36BBF173-7C2B-4AB7-A7BC-D97728E1012A}" name="Colonne17" dataDxfId="10"/>
    <tableColumn id="18" xr3:uid="{C0D7C506-5C61-475E-A1F9-7F1133D54FAA}" name="Colonne18" dataDxfId="9"/>
    <tableColumn id="19" xr3:uid="{CBC74DDF-8759-437D-881D-461E7E7B6A05}" name="Colonne19" dataDxfId="8"/>
    <tableColumn id="20" xr3:uid="{24A5EB1D-6E9D-48FF-90E2-2B903C44B988}" name="Colonne20" dataDxfId="7"/>
    <tableColumn id="21" xr3:uid="{8491335C-2EF0-46FD-9B60-8176DE6F1FCC}" name="Colonne21" dataDxfId="6"/>
    <tableColumn id="22" xr3:uid="{4886F0E8-B9FC-4210-9BE1-F8CF9578F42D}" name="Colonne22" dataDxfId="5"/>
    <tableColumn id="23" xr3:uid="{2876730C-5EBA-4148-BB39-FE080B78A2EC}" name="Colonne23" dataDxfId="4"/>
    <tableColumn id="24" xr3:uid="{60B9009C-B531-4421-8EDC-3FF8372A87DD}" name="Colonne24" dataDxfId="3"/>
    <tableColumn id="25" xr3:uid="{9293DE50-B974-492E-B752-59FD9B834552}" name="Colonne25" dataDxfId="2"/>
    <tableColumn id="26" xr3:uid="{6B3B30FB-E2D9-46C8-90F1-B0E06AC35B51}" name="Colonne26" dataDxfId="1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6A7D6-C4AA-4A3A-97F2-923B738628B0}">
  <dimension ref="A1:I185"/>
  <sheetViews>
    <sheetView workbookViewId="0">
      <selection activeCell="F10" sqref="F10"/>
    </sheetView>
  </sheetViews>
  <sheetFormatPr baseColWidth="10" defaultRowHeight="15.5" x14ac:dyDescent="0.35"/>
  <cols>
    <col min="1" max="1" width="38.83203125" bestFit="1" customWidth="1"/>
    <col min="2" max="2" width="14.33203125" bestFit="1" customWidth="1"/>
    <col min="4" max="4" width="7.4140625" bestFit="1" customWidth="1"/>
    <col min="5" max="5" width="19" bestFit="1" customWidth="1"/>
    <col min="6" max="6" width="12.6640625" bestFit="1" customWidth="1"/>
  </cols>
  <sheetData>
    <row r="1" spans="1:9" s="13" customFormat="1" x14ac:dyDescent="0.35">
      <c r="A1" s="13" t="s">
        <v>44</v>
      </c>
      <c r="B1" s="13" t="s">
        <v>45</v>
      </c>
      <c r="C1" s="13" t="s">
        <v>52</v>
      </c>
      <c r="D1" s="13" t="s">
        <v>53</v>
      </c>
      <c r="E1" s="13" t="s">
        <v>46</v>
      </c>
      <c r="F1" s="13" t="s">
        <v>47</v>
      </c>
      <c r="G1" s="13" t="s">
        <v>48</v>
      </c>
      <c r="H1" s="13" t="s">
        <v>49</v>
      </c>
      <c r="I1" s="13" t="s">
        <v>50</v>
      </c>
    </row>
    <row r="2" spans="1:9" x14ac:dyDescent="0.35">
      <c r="A2" t="s">
        <v>51</v>
      </c>
      <c r="B2" t="s">
        <v>0</v>
      </c>
      <c r="C2" s="16">
        <v>0.70833333333333337</v>
      </c>
      <c r="D2" s="16">
        <f>C2+TIME(0,30,0)</f>
        <v>0.72916666666666674</v>
      </c>
    </row>
    <row r="3" spans="1:9" x14ac:dyDescent="0.35">
      <c r="A3" t="s">
        <v>51</v>
      </c>
      <c r="B3" t="s">
        <v>0</v>
      </c>
      <c r="C3" s="16">
        <f>D2</f>
        <v>0.72916666666666674</v>
      </c>
      <c r="D3" s="16">
        <f t="shared" ref="D3:D66" si="0">C3+TIME(0,30,0)</f>
        <v>0.75000000000000011</v>
      </c>
      <c r="F3" t="s">
        <v>101</v>
      </c>
    </row>
    <row r="4" spans="1:9" x14ac:dyDescent="0.35">
      <c r="A4" t="s">
        <v>51</v>
      </c>
      <c r="B4" t="s">
        <v>0</v>
      </c>
      <c r="C4" s="16">
        <f t="shared" ref="C4:C15" si="1">D3</f>
        <v>0.75000000000000011</v>
      </c>
      <c r="D4" s="16">
        <f t="shared" si="0"/>
        <v>0.77083333333333348</v>
      </c>
      <c r="F4" t="s">
        <v>2</v>
      </c>
    </row>
    <row r="5" spans="1:9" x14ac:dyDescent="0.35">
      <c r="A5" t="s">
        <v>51</v>
      </c>
      <c r="B5" t="s">
        <v>0</v>
      </c>
      <c r="C5" s="16">
        <f t="shared" si="1"/>
        <v>0.77083333333333348</v>
      </c>
      <c r="D5" s="16">
        <f t="shared" si="0"/>
        <v>0.79166666666666685</v>
      </c>
      <c r="F5" t="s">
        <v>2</v>
      </c>
    </row>
    <row r="6" spans="1:9" x14ac:dyDescent="0.35">
      <c r="A6" t="s">
        <v>51</v>
      </c>
      <c r="B6" t="s">
        <v>0</v>
      </c>
      <c r="C6" s="16">
        <f t="shared" si="1"/>
        <v>0.79166666666666685</v>
      </c>
      <c r="D6" s="16">
        <f t="shared" si="0"/>
        <v>0.81250000000000022</v>
      </c>
      <c r="F6" t="s">
        <v>2</v>
      </c>
    </row>
    <row r="7" spans="1:9" x14ac:dyDescent="0.35">
      <c r="A7" t="s">
        <v>51</v>
      </c>
      <c r="B7" t="s">
        <v>0</v>
      </c>
      <c r="C7" s="16">
        <f t="shared" si="1"/>
        <v>0.81250000000000022</v>
      </c>
      <c r="D7" s="16">
        <f t="shared" si="0"/>
        <v>0.83333333333333359</v>
      </c>
      <c r="F7" t="s">
        <v>2</v>
      </c>
    </row>
    <row r="8" spans="1:9" x14ac:dyDescent="0.35">
      <c r="A8" t="s">
        <v>51</v>
      </c>
      <c r="B8" t="s">
        <v>0</v>
      </c>
      <c r="C8" s="16">
        <f t="shared" si="1"/>
        <v>0.83333333333333359</v>
      </c>
      <c r="D8" s="16">
        <f t="shared" si="0"/>
        <v>0.85416666666666696</v>
      </c>
      <c r="F8" t="s">
        <v>2</v>
      </c>
    </row>
    <row r="9" spans="1:9" x14ac:dyDescent="0.35">
      <c r="A9" t="s">
        <v>51</v>
      </c>
      <c r="B9" t="s">
        <v>0</v>
      </c>
      <c r="C9" s="16">
        <f t="shared" si="1"/>
        <v>0.85416666666666696</v>
      </c>
      <c r="D9" s="16">
        <f t="shared" si="0"/>
        <v>0.87500000000000033</v>
      </c>
      <c r="F9" t="s">
        <v>2</v>
      </c>
    </row>
    <row r="10" spans="1:9" x14ac:dyDescent="0.35">
      <c r="A10" t="s">
        <v>51</v>
      </c>
      <c r="B10" t="s">
        <v>0</v>
      </c>
      <c r="C10" s="16">
        <f t="shared" si="1"/>
        <v>0.87500000000000033</v>
      </c>
      <c r="D10" s="16">
        <f t="shared" si="0"/>
        <v>0.8958333333333337</v>
      </c>
      <c r="F10" t="s">
        <v>2</v>
      </c>
    </row>
    <row r="11" spans="1:9" x14ac:dyDescent="0.35">
      <c r="A11" t="s">
        <v>51</v>
      </c>
      <c r="B11" t="s">
        <v>0</v>
      </c>
      <c r="C11" s="16">
        <f t="shared" si="1"/>
        <v>0.8958333333333337</v>
      </c>
      <c r="D11" s="16">
        <f t="shared" si="0"/>
        <v>0.91666666666666707</v>
      </c>
      <c r="F11" t="s">
        <v>2</v>
      </c>
    </row>
    <row r="12" spans="1:9" x14ac:dyDescent="0.35">
      <c r="A12" t="s">
        <v>51</v>
      </c>
      <c r="B12" t="s">
        <v>0</v>
      </c>
      <c r="C12" s="16">
        <f t="shared" si="1"/>
        <v>0.91666666666666707</v>
      </c>
      <c r="D12" s="16">
        <f t="shared" si="0"/>
        <v>0.93750000000000044</v>
      </c>
      <c r="F12" t="s">
        <v>2</v>
      </c>
    </row>
    <row r="13" spans="1:9" x14ac:dyDescent="0.35">
      <c r="A13" t="s">
        <v>51</v>
      </c>
      <c r="B13" t="s">
        <v>0</v>
      </c>
      <c r="C13" s="16">
        <f t="shared" si="1"/>
        <v>0.93750000000000044</v>
      </c>
      <c r="D13" s="16">
        <f t="shared" si="0"/>
        <v>0.95833333333333381</v>
      </c>
      <c r="F13" t="s">
        <v>2</v>
      </c>
    </row>
    <row r="14" spans="1:9" x14ac:dyDescent="0.35">
      <c r="A14" t="s">
        <v>51</v>
      </c>
      <c r="B14" t="s">
        <v>0</v>
      </c>
      <c r="C14" s="16">
        <f t="shared" si="1"/>
        <v>0.95833333333333381</v>
      </c>
      <c r="D14" s="16">
        <f t="shared" si="0"/>
        <v>0.97916666666666718</v>
      </c>
      <c r="F14" t="s">
        <v>2</v>
      </c>
    </row>
    <row r="15" spans="1:9" x14ac:dyDescent="0.35">
      <c r="A15" t="s">
        <v>51</v>
      </c>
      <c r="B15" t="s">
        <v>0</v>
      </c>
      <c r="C15" s="16">
        <f t="shared" si="1"/>
        <v>0.97916666666666718</v>
      </c>
      <c r="D15" s="16">
        <f t="shared" si="0"/>
        <v>1.0000000000000004</v>
      </c>
      <c r="F15" t="s">
        <v>2</v>
      </c>
    </row>
    <row r="16" spans="1:9" x14ac:dyDescent="0.35">
      <c r="A16" t="s">
        <v>54</v>
      </c>
      <c r="B16" t="s">
        <v>0</v>
      </c>
      <c r="C16" s="16">
        <v>0.70833333333333337</v>
      </c>
      <c r="D16" s="16">
        <f t="shared" si="0"/>
        <v>0.72916666666666674</v>
      </c>
      <c r="F16" t="s">
        <v>2</v>
      </c>
    </row>
    <row r="17" spans="1:6" x14ac:dyDescent="0.35">
      <c r="A17" t="s">
        <v>54</v>
      </c>
      <c r="B17" t="s">
        <v>0</v>
      </c>
      <c r="C17" s="16">
        <f>D16</f>
        <v>0.72916666666666674</v>
      </c>
      <c r="D17" s="16">
        <f t="shared" si="0"/>
        <v>0.75000000000000011</v>
      </c>
      <c r="F17" t="s">
        <v>2</v>
      </c>
    </row>
    <row r="18" spans="1:6" x14ac:dyDescent="0.35">
      <c r="A18" t="s">
        <v>54</v>
      </c>
      <c r="B18" t="s">
        <v>0</v>
      </c>
      <c r="C18" s="16">
        <f>D17</f>
        <v>0.75000000000000011</v>
      </c>
      <c r="D18" s="16">
        <f t="shared" si="0"/>
        <v>0.77083333333333348</v>
      </c>
      <c r="F18" t="s">
        <v>2</v>
      </c>
    </row>
    <row r="19" spans="1:6" x14ac:dyDescent="0.35">
      <c r="A19" t="s">
        <v>54</v>
      </c>
      <c r="B19" t="s">
        <v>0</v>
      </c>
      <c r="C19" s="16">
        <f t="shared" ref="C19:C29" si="2">D18</f>
        <v>0.77083333333333348</v>
      </c>
      <c r="D19" s="16">
        <f t="shared" si="0"/>
        <v>0.79166666666666685</v>
      </c>
      <c r="F19" t="s">
        <v>100</v>
      </c>
    </row>
    <row r="20" spans="1:6" x14ac:dyDescent="0.35">
      <c r="A20" t="s">
        <v>54</v>
      </c>
      <c r="B20" t="s">
        <v>0</v>
      </c>
      <c r="C20" s="16">
        <f t="shared" si="2"/>
        <v>0.79166666666666685</v>
      </c>
      <c r="D20" s="16">
        <f t="shared" si="0"/>
        <v>0.81250000000000022</v>
      </c>
    </row>
    <row r="21" spans="1:6" x14ac:dyDescent="0.35">
      <c r="A21" t="s">
        <v>54</v>
      </c>
      <c r="B21" t="s">
        <v>0</v>
      </c>
      <c r="C21" s="16">
        <f t="shared" si="2"/>
        <v>0.81250000000000022</v>
      </c>
      <c r="D21" s="16">
        <f t="shared" si="0"/>
        <v>0.83333333333333359</v>
      </c>
    </row>
    <row r="22" spans="1:6" x14ac:dyDescent="0.35">
      <c r="A22" t="s">
        <v>54</v>
      </c>
      <c r="B22" t="s">
        <v>0</v>
      </c>
      <c r="C22" s="16">
        <f t="shared" si="2"/>
        <v>0.83333333333333359</v>
      </c>
      <c r="D22" s="16">
        <f t="shared" si="0"/>
        <v>0.85416666666666696</v>
      </c>
    </row>
    <row r="23" spans="1:6" x14ac:dyDescent="0.35">
      <c r="A23" t="s">
        <v>54</v>
      </c>
      <c r="B23" t="s">
        <v>0</v>
      </c>
      <c r="C23" s="16">
        <f t="shared" si="2"/>
        <v>0.85416666666666696</v>
      </c>
      <c r="D23" s="16">
        <f t="shared" si="0"/>
        <v>0.87500000000000033</v>
      </c>
      <c r="F23" t="s">
        <v>100</v>
      </c>
    </row>
    <row r="24" spans="1:6" x14ac:dyDescent="0.35">
      <c r="A24" t="s">
        <v>54</v>
      </c>
      <c r="B24" t="s">
        <v>0</v>
      </c>
      <c r="C24" s="16">
        <f t="shared" si="2"/>
        <v>0.87500000000000033</v>
      </c>
      <c r="D24" s="16">
        <f t="shared" si="0"/>
        <v>0.8958333333333337</v>
      </c>
    </row>
    <row r="25" spans="1:6" x14ac:dyDescent="0.35">
      <c r="A25" t="s">
        <v>54</v>
      </c>
      <c r="B25" t="s">
        <v>0</v>
      </c>
      <c r="C25" s="16">
        <f t="shared" si="2"/>
        <v>0.8958333333333337</v>
      </c>
      <c r="D25" s="16">
        <f t="shared" si="0"/>
        <v>0.91666666666666707</v>
      </c>
      <c r="F25" t="s">
        <v>2</v>
      </c>
    </row>
    <row r="26" spans="1:6" x14ac:dyDescent="0.35">
      <c r="A26" t="s">
        <v>54</v>
      </c>
      <c r="B26" t="s">
        <v>0</v>
      </c>
      <c r="C26" s="16">
        <f t="shared" si="2"/>
        <v>0.91666666666666707</v>
      </c>
      <c r="D26" s="16">
        <f t="shared" si="0"/>
        <v>0.93750000000000044</v>
      </c>
      <c r="F26" t="s">
        <v>2</v>
      </c>
    </row>
    <row r="27" spans="1:6" x14ac:dyDescent="0.35">
      <c r="A27" t="s">
        <v>54</v>
      </c>
      <c r="B27" t="s">
        <v>0</v>
      </c>
      <c r="C27" s="16">
        <f>D26</f>
        <v>0.93750000000000044</v>
      </c>
      <c r="D27" s="16">
        <f t="shared" si="0"/>
        <v>0.95833333333333381</v>
      </c>
      <c r="F27" t="s">
        <v>2</v>
      </c>
    </row>
    <row r="28" spans="1:6" x14ac:dyDescent="0.35">
      <c r="A28" t="s">
        <v>54</v>
      </c>
      <c r="B28" t="s">
        <v>0</v>
      </c>
      <c r="C28" s="16">
        <f t="shared" si="2"/>
        <v>0.95833333333333381</v>
      </c>
      <c r="D28" s="16">
        <f t="shared" si="0"/>
        <v>0.97916666666666718</v>
      </c>
      <c r="F28" t="s">
        <v>2</v>
      </c>
    </row>
    <row r="29" spans="1:6" x14ac:dyDescent="0.35">
      <c r="A29" t="s">
        <v>54</v>
      </c>
      <c r="B29" t="s">
        <v>0</v>
      </c>
      <c r="C29" s="16">
        <f t="shared" si="2"/>
        <v>0.97916666666666718</v>
      </c>
      <c r="D29" s="16">
        <f t="shared" si="0"/>
        <v>1.0000000000000004</v>
      </c>
      <c r="F29" t="s">
        <v>2</v>
      </c>
    </row>
    <row r="30" spans="1:6" x14ac:dyDescent="0.35">
      <c r="A30" t="s">
        <v>55</v>
      </c>
      <c r="B30" t="s">
        <v>0</v>
      </c>
      <c r="C30" s="16">
        <v>0.70833333333333337</v>
      </c>
      <c r="D30" s="16">
        <f t="shared" si="0"/>
        <v>0.72916666666666674</v>
      </c>
    </row>
    <row r="31" spans="1:6" x14ac:dyDescent="0.35">
      <c r="A31" t="s">
        <v>55</v>
      </c>
      <c r="B31" t="s">
        <v>0</v>
      </c>
      <c r="C31" s="16">
        <f>D30</f>
        <v>0.72916666666666674</v>
      </c>
      <c r="D31" s="16">
        <f t="shared" si="0"/>
        <v>0.75000000000000011</v>
      </c>
    </row>
    <row r="32" spans="1:6" x14ac:dyDescent="0.35">
      <c r="A32" t="s">
        <v>55</v>
      </c>
      <c r="B32" t="s">
        <v>0</v>
      </c>
      <c r="C32" s="16">
        <f t="shared" ref="C32:C41" si="3">D31</f>
        <v>0.75000000000000011</v>
      </c>
      <c r="D32" s="16">
        <f t="shared" si="0"/>
        <v>0.77083333333333348</v>
      </c>
    </row>
    <row r="33" spans="1:4" x14ac:dyDescent="0.35">
      <c r="A33" t="s">
        <v>55</v>
      </c>
      <c r="B33" t="s">
        <v>0</v>
      </c>
      <c r="C33" s="16">
        <f t="shared" si="3"/>
        <v>0.77083333333333348</v>
      </c>
      <c r="D33" s="16">
        <f t="shared" si="0"/>
        <v>0.79166666666666685</v>
      </c>
    </row>
    <row r="34" spans="1:4" x14ac:dyDescent="0.35">
      <c r="A34" t="s">
        <v>55</v>
      </c>
      <c r="B34" t="s">
        <v>0</v>
      </c>
      <c r="C34" s="16">
        <f t="shared" si="3"/>
        <v>0.79166666666666685</v>
      </c>
      <c r="D34" s="16">
        <f t="shared" si="0"/>
        <v>0.81250000000000022</v>
      </c>
    </row>
    <row r="35" spans="1:4" x14ac:dyDescent="0.35">
      <c r="A35" t="s">
        <v>55</v>
      </c>
      <c r="B35" t="s">
        <v>0</v>
      </c>
      <c r="C35" s="16">
        <f t="shared" si="3"/>
        <v>0.81250000000000022</v>
      </c>
      <c r="D35" s="16">
        <f t="shared" si="0"/>
        <v>0.83333333333333359</v>
      </c>
    </row>
    <row r="36" spans="1:4" x14ac:dyDescent="0.35">
      <c r="A36" t="s">
        <v>55</v>
      </c>
      <c r="B36" t="s">
        <v>0</v>
      </c>
      <c r="C36" s="16">
        <f t="shared" si="3"/>
        <v>0.83333333333333359</v>
      </c>
      <c r="D36" s="16">
        <f t="shared" si="0"/>
        <v>0.85416666666666696</v>
      </c>
    </row>
    <row r="37" spans="1:4" x14ac:dyDescent="0.35">
      <c r="A37" t="s">
        <v>55</v>
      </c>
      <c r="B37" t="s">
        <v>0</v>
      </c>
      <c r="C37" s="16">
        <f t="shared" si="3"/>
        <v>0.85416666666666696</v>
      </c>
      <c r="D37" s="16">
        <f t="shared" si="0"/>
        <v>0.87500000000000033</v>
      </c>
    </row>
    <row r="38" spans="1:4" x14ac:dyDescent="0.35">
      <c r="A38" t="s">
        <v>55</v>
      </c>
      <c r="B38" t="s">
        <v>0</v>
      </c>
      <c r="C38" s="16">
        <f t="shared" si="3"/>
        <v>0.87500000000000033</v>
      </c>
      <c r="D38" s="16">
        <f t="shared" si="0"/>
        <v>0.8958333333333337</v>
      </c>
    </row>
    <row r="39" spans="1:4" x14ac:dyDescent="0.35">
      <c r="A39" t="s">
        <v>55</v>
      </c>
      <c r="B39" t="s">
        <v>0</v>
      </c>
      <c r="C39" s="16">
        <f t="shared" si="3"/>
        <v>0.8958333333333337</v>
      </c>
      <c r="D39" s="16">
        <f t="shared" si="0"/>
        <v>0.91666666666666707</v>
      </c>
    </row>
    <row r="40" spans="1:4" x14ac:dyDescent="0.35">
      <c r="A40" t="s">
        <v>55</v>
      </c>
      <c r="B40" t="s">
        <v>0</v>
      </c>
      <c r="C40" s="16">
        <f t="shared" si="3"/>
        <v>0.91666666666666707</v>
      </c>
      <c r="D40" s="16">
        <f t="shared" si="0"/>
        <v>0.93750000000000044</v>
      </c>
    </row>
    <row r="41" spans="1:4" x14ac:dyDescent="0.35">
      <c r="A41" t="s">
        <v>55</v>
      </c>
      <c r="B41" t="s">
        <v>0</v>
      </c>
      <c r="C41" s="16">
        <f t="shared" si="3"/>
        <v>0.93750000000000044</v>
      </c>
      <c r="D41" s="16">
        <f t="shared" si="0"/>
        <v>0.95833333333333381</v>
      </c>
    </row>
    <row r="42" spans="1:4" x14ac:dyDescent="0.35">
      <c r="A42" t="s">
        <v>56</v>
      </c>
      <c r="B42" t="s">
        <v>0</v>
      </c>
      <c r="C42" s="16">
        <v>0.70833333333333337</v>
      </c>
      <c r="D42" s="16">
        <f t="shared" si="0"/>
        <v>0.72916666666666674</v>
      </c>
    </row>
    <row r="43" spans="1:4" x14ac:dyDescent="0.35">
      <c r="A43" t="s">
        <v>56</v>
      </c>
      <c r="B43" t="s">
        <v>0</v>
      </c>
      <c r="C43" s="16">
        <f>D42</f>
        <v>0.72916666666666674</v>
      </c>
      <c r="D43" s="16">
        <f t="shared" si="0"/>
        <v>0.75000000000000011</v>
      </c>
    </row>
    <row r="44" spans="1:4" x14ac:dyDescent="0.35">
      <c r="A44" t="s">
        <v>56</v>
      </c>
      <c r="B44" t="s">
        <v>0</v>
      </c>
      <c r="C44" s="16">
        <f t="shared" ref="C44:C53" si="4">D43</f>
        <v>0.75000000000000011</v>
      </c>
      <c r="D44" s="16">
        <f t="shared" si="0"/>
        <v>0.77083333333333348</v>
      </c>
    </row>
    <row r="45" spans="1:4" x14ac:dyDescent="0.35">
      <c r="A45" t="s">
        <v>56</v>
      </c>
      <c r="B45" t="s">
        <v>0</v>
      </c>
      <c r="C45" s="16">
        <f t="shared" si="4"/>
        <v>0.77083333333333348</v>
      </c>
      <c r="D45" s="16">
        <f t="shared" si="0"/>
        <v>0.79166666666666685</v>
      </c>
    </row>
    <row r="46" spans="1:4" x14ac:dyDescent="0.35">
      <c r="A46" t="s">
        <v>56</v>
      </c>
      <c r="B46" t="s">
        <v>0</v>
      </c>
      <c r="C46" s="16">
        <f t="shared" si="4"/>
        <v>0.79166666666666685</v>
      </c>
      <c r="D46" s="16">
        <f t="shared" si="0"/>
        <v>0.81250000000000022</v>
      </c>
    </row>
    <row r="47" spans="1:4" x14ac:dyDescent="0.35">
      <c r="A47" t="s">
        <v>56</v>
      </c>
      <c r="B47" t="s">
        <v>0</v>
      </c>
      <c r="C47" s="16">
        <f t="shared" si="4"/>
        <v>0.81250000000000022</v>
      </c>
      <c r="D47" s="16">
        <f t="shared" si="0"/>
        <v>0.83333333333333359</v>
      </c>
    </row>
    <row r="48" spans="1:4" x14ac:dyDescent="0.35">
      <c r="A48" t="s">
        <v>56</v>
      </c>
      <c r="B48" t="s">
        <v>0</v>
      </c>
      <c r="C48" s="16">
        <f t="shared" si="4"/>
        <v>0.83333333333333359</v>
      </c>
      <c r="D48" s="16">
        <f t="shared" si="0"/>
        <v>0.85416666666666696</v>
      </c>
    </row>
    <row r="49" spans="1:4" x14ac:dyDescent="0.35">
      <c r="A49" t="s">
        <v>56</v>
      </c>
      <c r="B49" t="s">
        <v>0</v>
      </c>
      <c r="C49" s="16">
        <f t="shared" si="4"/>
        <v>0.85416666666666696</v>
      </c>
      <c r="D49" s="16">
        <f t="shared" si="0"/>
        <v>0.87500000000000033</v>
      </c>
    </row>
    <row r="50" spans="1:4" x14ac:dyDescent="0.35">
      <c r="A50" t="s">
        <v>56</v>
      </c>
      <c r="B50" t="s">
        <v>0</v>
      </c>
      <c r="C50" s="16">
        <f t="shared" si="4"/>
        <v>0.87500000000000033</v>
      </c>
      <c r="D50" s="16">
        <f t="shared" si="0"/>
        <v>0.8958333333333337</v>
      </c>
    </row>
    <row r="51" spans="1:4" x14ac:dyDescent="0.35">
      <c r="A51" t="s">
        <v>56</v>
      </c>
      <c r="B51" t="s">
        <v>0</v>
      </c>
      <c r="C51" s="16">
        <f t="shared" si="4"/>
        <v>0.8958333333333337</v>
      </c>
      <c r="D51" s="16">
        <f t="shared" si="0"/>
        <v>0.91666666666666707</v>
      </c>
    </row>
    <row r="52" spans="1:4" x14ac:dyDescent="0.35">
      <c r="A52" t="s">
        <v>56</v>
      </c>
      <c r="B52" t="s">
        <v>0</v>
      </c>
      <c r="C52" s="16">
        <f t="shared" si="4"/>
        <v>0.91666666666666707</v>
      </c>
      <c r="D52" s="16">
        <f t="shared" si="0"/>
        <v>0.93750000000000044</v>
      </c>
    </row>
    <row r="53" spans="1:4" x14ac:dyDescent="0.35">
      <c r="A53" t="s">
        <v>56</v>
      </c>
      <c r="B53" t="s">
        <v>0</v>
      </c>
      <c r="C53" s="16">
        <f t="shared" si="4"/>
        <v>0.93750000000000044</v>
      </c>
      <c r="D53" s="16">
        <f t="shared" si="0"/>
        <v>0.95833333333333381</v>
      </c>
    </row>
    <row r="54" spans="1:4" x14ac:dyDescent="0.35">
      <c r="A54" t="s">
        <v>57</v>
      </c>
      <c r="B54" t="s">
        <v>0</v>
      </c>
      <c r="C54" s="16">
        <v>0</v>
      </c>
      <c r="D54" s="16">
        <f t="shared" si="0"/>
        <v>2.0833333333333332E-2</v>
      </c>
    </row>
    <row r="55" spans="1:4" x14ac:dyDescent="0.35">
      <c r="A55" t="s">
        <v>58</v>
      </c>
      <c r="B55" t="s">
        <v>0</v>
      </c>
      <c r="C55" s="16">
        <v>0</v>
      </c>
      <c r="D55" s="16">
        <f t="shared" si="0"/>
        <v>2.0833333333333332E-2</v>
      </c>
    </row>
    <row r="56" spans="1:4" x14ac:dyDescent="0.35">
      <c r="A56" t="s">
        <v>61</v>
      </c>
      <c r="B56" t="s">
        <v>60</v>
      </c>
      <c r="C56" s="16">
        <v>0.3125</v>
      </c>
      <c r="D56" s="16">
        <f t="shared" si="0"/>
        <v>0.33333333333333331</v>
      </c>
    </row>
    <row r="57" spans="1:4" x14ac:dyDescent="0.35">
      <c r="A57" t="s">
        <v>61</v>
      </c>
      <c r="B57" t="s">
        <v>60</v>
      </c>
      <c r="C57" s="16">
        <v>0.33333333333333331</v>
      </c>
      <c r="D57" s="16">
        <f t="shared" si="0"/>
        <v>0.35416666666666663</v>
      </c>
    </row>
    <row r="58" spans="1:4" x14ac:dyDescent="0.35">
      <c r="A58" t="s">
        <v>59</v>
      </c>
      <c r="B58" t="s">
        <v>60</v>
      </c>
      <c r="C58" s="16">
        <v>0.35416666666666669</v>
      </c>
      <c r="D58" s="16">
        <f t="shared" si="0"/>
        <v>0.375</v>
      </c>
    </row>
    <row r="59" spans="1:4" x14ac:dyDescent="0.35">
      <c r="A59" t="s">
        <v>59</v>
      </c>
      <c r="B59" t="s">
        <v>60</v>
      </c>
      <c r="C59" s="16">
        <f>D58</f>
        <v>0.375</v>
      </c>
      <c r="D59" s="16">
        <f t="shared" si="0"/>
        <v>0.39583333333333331</v>
      </c>
    </row>
    <row r="60" spans="1:4" x14ac:dyDescent="0.35">
      <c r="A60" t="s">
        <v>59</v>
      </c>
      <c r="B60" t="s">
        <v>60</v>
      </c>
      <c r="C60" s="16">
        <f t="shared" ref="C60:C62" si="5">D59</f>
        <v>0.39583333333333331</v>
      </c>
      <c r="D60" s="16">
        <f t="shared" si="0"/>
        <v>0.41666666666666663</v>
      </c>
    </row>
    <row r="61" spans="1:4" x14ac:dyDescent="0.35">
      <c r="A61" t="s">
        <v>59</v>
      </c>
      <c r="B61" t="s">
        <v>60</v>
      </c>
      <c r="C61" s="16">
        <f t="shared" si="5"/>
        <v>0.41666666666666663</v>
      </c>
      <c r="D61" s="16">
        <f t="shared" si="0"/>
        <v>0.43749999999999994</v>
      </c>
    </row>
    <row r="62" spans="1:4" x14ac:dyDescent="0.35">
      <c r="A62" t="s">
        <v>59</v>
      </c>
      <c r="B62" t="s">
        <v>60</v>
      </c>
      <c r="C62" s="16">
        <f t="shared" si="5"/>
        <v>0.43749999999999994</v>
      </c>
      <c r="D62" s="16">
        <f t="shared" si="0"/>
        <v>0.45833333333333326</v>
      </c>
    </row>
    <row r="63" spans="1:4" x14ac:dyDescent="0.35">
      <c r="A63" t="s">
        <v>62</v>
      </c>
      <c r="B63" t="s">
        <v>64</v>
      </c>
      <c r="C63" s="16">
        <v>0.47916666666666669</v>
      </c>
      <c r="D63" s="16">
        <f t="shared" si="0"/>
        <v>0.5</v>
      </c>
    </row>
    <row r="64" spans="1:4" x14ac:dyDescent="0.35">
      <c r="A64" t="s">
        <v>62</v>
      </c>
      <c r="B64" t="s">
        <v>64</v>
      </c>
      <c r="C64" s="16">
        <f>D63</f>
        <v>0.5</v>
      </c>
      <c r="D64" s="16">
        <f t="shared" si="0"/>
        <v>0.52083333333333337</v>
      </c>
    </row>
    <row r="65" spans="1:4" x14ac:dyDescent="0.35">
      <c r="A65" t="s">
        <v>62</v>
      </c>
      <c r="B65" t="s">
        <v>64</v>
      </c>
      <c r="C65" s="16">
        <f t="shared" ref="C65" si="6">D64</f>
        <v>0.52083333333333337</v>
      </c>
      <c r="D65" s="16">
        <f t="shared" si="0"/>
        <v>0.54166666666666674</v>
      </c>
    </row>
    <row r="66" spans="1:4" x14ac:dyDescent="0.35">
      <c r="A66" t="s">
        <v>99</v>
      </c>
      <c r="B66" t="s">
        <v>64</v>
      </c>
      <c r="C66" s="16">
        <v>0.47916666666666669</v>
      </c>
      <c r="D66" s="16">
        <f t="shared" si="0"/>
        <v>0.5</v>
      </c>
    </row>
    <row r="67" spans="1:4" x14ac:dyDescent="0.35">
      <c r="A67" t="s">
        <v>99</v>
      </c>
      <c r="B67" t="s">
        <v>64</v>
      </c>
      <c r="C67" s="16">
        <f>D66</f>
        <v>0.5</v>
      </c>
      <c r="D67" s="16">
        <f t="shared" ref="D67:D69" si="7">C67+TIME(0,30,0)</f>
        <v>0.52083333333333337</v>
      </c>
    </row>
    <row r="68" spans="1:4" x14ac:dyDescent="0.35">
      <c r="A68" t="s">
        <v>99</v>
      </c>
      <c r="B68" t="s">
        <v>64</v>
      </c>
      <c r="C68" s="16">
        <f t="shared" ref="C68:C70" si="8">D67</f>
        <v>0.52083333333333337</v>
      </c>
      <c r="D68" s="16">
        <f t="shared" si="7"/>
        <v>0.54166666666666674</v>
      </c>
    </row>
    <row r="69" spans="1:4" x14ac:dyDescent="0.35">
      <c r="A69" t="s">
        <v>99</v>
      </c>
      <c r="B69" t="s">
        <v>64</v>
      </c>
      <c r="C69" s="16">
        <f t="shared" si="8"/>
        <v>0.54166666666666674</v>
      </c>
      <c r="D69" s="16">
        <f t="shared" si="7"/>
        <v>0.56250000000000011</v>
      </c>
    </row>
    <row r="70" spans="1:4" x14ac:dyDescent="0.35">
      <c r="A70" t="s">
        <v>99</v>
      </c>
      <c r="B70" t="s">
        <v>64</v>
      </c>
      <c r="C70" s="16">
        <f t="shared" si="8"/>
        <v>0.56250000000000011</v>
      </c>
      <c r="D70" s="16">
        <f t="shared" ref="D70" si="9">C70+TIME(0,30,0)</f>
        <v>0.58333333333333348</v>
      </c>
    </row>
    <row r="71" spans="1:4" x14ac:dyDescent="0.35">
      <c r="A71" t="s">
        <v>65</v>
      </c>
      <c r="B71" t="s">
        <v>64</v>
      </c>
      <c r="C71" s="16">
        <v>0.5625</v>
      </c>
      <c r="D71" s="16">
        <v>0.58333333333333337</v>
      </c>
    </row>
    <row r="72" spans="1:4" x14ac:dyDescent="0.35">
      <c r="A72" t="s">
        <v>70</v>
      </c>
      <c r="B72" t="s">
        <v>66</v>
      </c>
      <c r="C72" s="16">
        <v>0.5625</v>
      </c>
      <c r="D72" s="16">
        <v>0.58333333333333337</v>
      </c>
    </row>
    <row r="73" spans="1:4" x14ac:dyDescent="0.35">
      <c r="A73" t="s">
        <v>67</v>
      </c>
      <c r="B73" t="s">
        <v>68</v>
      </c>
      <c r="C73" s="16">
        <v>0.5625</v>
      </c>
      <c r="D73" s="16">
        <f t="shared" ref="D73:D79" si="10">C73+TIME(0,30,0)</f>
        <v>0.58333333333333337</v>
      </c>
    </row>
    <row r="74" spans="1:4" x14ac:dyDescent="0.35">
      <c r="A74" t="s">
        <v>67</v>
      </c>
      <c r="B74" t="s">
        <v>68</v>
      </c>
      <c r="C74" s="16">
        <f>D73</f>
        <v>0.58333333333333337</v>
      </c>
      <c r="D74" s="16">
        <f t="shared" si="10"/>
        <v>0.60416666666666674</v>
      </c>
    </row>
    <row r="75" spans="1:4" x14ac:dyDescent="0.35">
      <c r="A75" t="s">
        <v>67</v>
      </c>
      <c r="B75" t="s">
        <v>68</v>
      </c>
      <c r="C75" s="16">
        <f t="shared" ref="C75:C79" si="11">D74</f>
        <v>0.60416666666666674</v>
      </c>
      <c r="D75" s="16">
        <f t="shared" si="10"/>
        <v>0.62500000000000011</v>
      </c>
    </row>
    <row r="76" spans="1:4" x14ac:dyDescent="0.35">
      <c r="A76" t="s">
        <v>67</v>
      </c>
      <c r="B76" t="s">
        <v>68</v>
      </c>
      <c r="C76" s="16">
        <f t="shared" si="11"/>
        <v>0.62500000000000011</v>
      </c>
      <c r="D76" s="16">
        <f t="shared" si="10"/>
        <v>0.64583333333333348</v>
      </c>
    </row>
    <row r="77" spans="1:4" x14ac:dyDescent="0.35">
      <c r="A77" t="s">
        <v>67</v>
      </c>
      <c r="B77" t="s">
        <v>68</v>
      </c>
      <c r="C77" s="16">
        <f t="shared" si="11"/>
        <v>0.64583333333333348</v>
      </c>
      <c r="D77" s="16">
        <f t="shared" si="10"/>
        <v>0.66666666666666685</v>
      </c>
    </row>
    <row r="78" spans="1:4" x14ac:dyDescent="0.35">
      <c r="A78" t="s">
        <v>67</v>
      </c>
      <c r="B78" t="s">
        <v>68</v>
      </c>
      <c r="C78" s="16">
        <f t="shared" si="11"/>
        <v>0.66666666666666685</v>
      </c>
      <c r="D78" s="16">
        <f t="shared" si="10"/>
        <v>0.68750000000000022</v>
      </c>
    </row>
    <row r="79" spans="1:4" x14ac:dyDescent="0.35">
      <c r="A79" t="s">
        <v>67</v>
      </c>
      <c r="B79" t="s">
        <v>68</v>
      </c>
      <c r="C79" s="16">
        <f t="shared" si="11"/>
        <v>0.68750000000000022</v>
      </c>
      <c r="D79" s="16">
        <f t="shared" si="10"/>
        <v>0.70833333333333359</v>
      </c>
    </row>
    <row r="80" spans="1:4" x14ac:dyDescent="0.35">
      <c r="A80" t="s">
        <v>69</v>
      </c>
      <c r="B80" t="s">
        <v>68</v>
      </c>
      <c r="C80" s="16">
        <v>0.5625</v>
      </c>
      <c r="D80" s="16">
        <f t="shared" ref="D80:D104" si="12">C80+TIME(0,30,0)</f>
        <v>0.58333333333333337</v>
      </c>
    </row>
    <row r="81" spans="1:4" x14ac:dyDescent="0.35">
      <c r="A81" t="s">
        <v>69</v>
      </c>
      <c r="B81" t="s">
        <v>68</v>
      </c>
      <c r="C81" s="16">
        <f>D80</f>
        <v>0.58333333333333337</v>
      </c>
      <c r="D81" s="16">
        <f t="shared" si="12"/>
        <v>0.60416666666666674</v>
      </c>
    </row>
    <row r="82" spans="1:4" x14ac:dyDescent="0.35">
      <c r="A82" t="s">
        <v>69</v>
      </c>
      <c r="B82" t="s">
        <v>68</v>
      </c>
      <c r="C82" s="16">
        <f t="shared" ref="C82:C86" si="13">D81</f>
        <v>0.60416666666666674</v>
      </c>
      <c r="D82" s="16">
        <f t="shared" si="12"/>
        <v>0.62500000000000011</v>
      </c>
    </row>
    <row r="83" spans="1:4" x14ac:dyDescent="0.35">
      <c r="A83" t="s">
        <v>69</v>
      </c>
      <c r="B83" t="s">
        <v>68</v>
      </c>
      <c r="C83" s="16">
        <f t="shared" si="13"/>
        <v>0.62500000000000011</v>
      </c>
      <c r="D83" s="16">
        <f t="shared" si="12"/>
        <v>0.64583333333333348</v>
      </c>
    </row>
    <row r="84" spans="1:4" x14ac:dyDescent="0.35">
      <c r="A84" t="s">
        <v>69</v>
      </c>
      <c r="B84" t="s">
        <v>68</v>
      </c>
      <c r="C84" s="16">
        <f t="shared" si="13"/>
        <v>0.64583333333333348</v>
      </c>
      <c r="D84" s="16">
        <f t="shared" si="12"/>
        <v>0.66666666666666685</v>
      </c>
    </row>
    <row r="85" spans="1:4" x14ac:dyDescent="0.35">
      <c r="A85" t="s">
        <v>69</v>
      </c>
      <c r="B85" t="s">
        <v>68</v>
      </c>
      <c r="C85" s="16">
        <f t="shared" si="13"/>
        <v>0.66666666666666685</v>
      </c>
      <c r="D85" s="16">
        <f t="shared" si="12"/>
        <v>0.68750000000000022</v>
      </c>
    </row>
    <row r="86" spans="1:4" x14ac:dyDescent="0.35">
      <c r="A86" t="s">
        <v>69</v>
      </c>
      <c r="B86" t="s">
        <v>68</v>
      </c>
      <c r="C86" s="16">
        <f t="shared" si="13"/>
        <v>0.68750000000000022</v>
      </c>
      <c r="D86" s="16">
        <f t="shared" si="12"/>
        <v>0.70833333333333359</v>
      </c>
    </row>
    <row r="87" spans="1:4" x14ac:dyDescent="0.35">
      <c r="A87" t="s">
        <v>71</v>
      </c>
      <c r="B87" t="s">
        <v>68</v>
      </c>
      <c r="C87" s="16">
        <v>0.5625</v>
      </c>
      <c r="D87" s="16">
        <f t="shared" si="12"/>
        <v>0.58333333333333337</v>
      </c>
    </row>
    <row r="88" spans="1:4" x14ac:dyDescent="0.35">
      <c r="A88" t="s">
        <v>71</v>
      </c>
      <c r="B88" t="s">
        <v>68</v>
      </c>
      <c r="C88" s="16">
        <f>D87</f>
        <v>0.58333333333333337</v>
      </c>
      <c r="D88" s="16">
        <f t="shared" si="12"/>
        <v>0.60416666666666674</v>
      </c>
    </row>
    <row r="89" spans="1:4" x14ac:dyDescent="0.35">
      <c r="A89" t="s">
        <v>71</v>
      </c>
      <c r="B89" t="s">
        <v>68</v>
      </c>
      <c r="C89" s="16">
        <f t="shared" ref="C89:C93" si="14">D88</f>
        <v>0.60416666666666674</v>
      </c>
      <c r="D89" s="16">
        <f t="shared" si="12"/>
        <v>0.62500000000000011</v>
      </c>
    </row>
    <row r="90" spans="1:4" x14ac:dyDescent="0.35">
      <c r="A90" t="s">
        <v>71</v>
      </c>
      <c r="B90" t="s">
        <v>68</v>
      </c>
      <c r="C90" s="16">
        <f t="shared" si="14"/>
        <v>0.62500000000000011</v>
      </c>
      <c r="D90" s="16">
        <f t="shared" si="12"/>
        <v>0.64583333333333348</v>
      </c>
    </row>
    <row r="91" spans="1:4" x14ac:dyDescent="0.35">
      <c r="A91" t="s">
        <v>71</v>
      </c>
      <c r="B91" t="s">
        <v>68</v>
      </c>
      <c r="C91" s="16">
        <f t="shared" si="14"/>
        <v>0.64583333333333348</v>
      </c>
      <c r="D91" s="16">
        <f t="shared" si="12"/>
        <v>0.66666666666666685</v>
      </c>
    </row>
    <row r="92" spans="1:4" x14ac:dyDescent="0.35">
      <c r="A92" t="s">
        <v>71</v>
      </c>
      <c r="B92" t="s">
        <v>68</v>
      </c>
      <c r="C92" s="16">
        <f t="shared" si="14"/>
        <v>0.66666666666666685</v>
      </c>
      <c r="D92" s="16">
        <f t="shared" si="12"/>
        <v>0.68750000000000022</v>
      </c>
    </row>
    <row r="93" spans="1:4" x14ac:dyDescent="0.35">
      <c r="A93" t="s">
        <v>71</v>
      </c>
      <c r="B93" t="s">
        <v>68</v>
      </c>
      <c r="C93" s="16">
        <f t="shared" si="14"/>
        <v>0.68750000000000022</v>
      </c>
      <c r="D93" s="16">
        <f t="shared" si="12"/>
        <v>0.70833333333333359</v>
      </c>
    </row>
    <row r="94" spans="1:4" x14ac:dyDescent="0.35">
      <c r="A94" t="s">
        <v>72</v>
      </c>
      <c r="B94" t="s">
        <v>68</v>
      </c>
      <c r="C94" s="16">
        <v>0.58333333333333337</v>
      </c>
      <c r="D94" s="16">
        <f t="shared" si="12"/>
        <v>0.60416666666666674</v>
      </c>
    </row>
    <row r="95" spans="1:4" x14ac:dyDescent="0.35">
      <c r="A95" t="s">
        <v>72</v>
      </c>
      <c r="B95" t="s">
        <v>68</v>
      </c>
      <c r="C95" s="16">
        <f>D94</f>
        <v>0.60416666666666674</v>
      </c>
      <c r="D95" s="16">
        <f t="shared" si="12"/>
        <v>0.62500000000000011</v>
      </c>
    </row>
    <row r="96" spans="1:4" x14ac:dyDescent="0.35">
      <c r="A96" t="s">
        <v>72</v>
      </c>
      <c r="B96" t="s">
        <v>68</v>
      </c>
      <c r="C96" s="16">
        <f t="shared" ref="C96:C99" si="15">D95</f>
        <v>0.62500000000000011</v>
      </c>
      <c r="D96" s="16">
        <f t="shared" si="12"/>
        <v>0.64583333333333348</v>
      </c>
    </row>
    <row r="97" spans="1:4" x14ac:dyDescent="0.35">
      <c r="A97" t="s">
        <v>72</v>
      </c>
      <c r="B97" t="s">
        <v>68</v>
      </c>
      <c r="C97" s="16">
        <f t="shared" si="15"/>
        <v>0.64583333333333348</v>
      </c>
      <c r="D97" s="16">
        <f t="shared" si="12"/>
        <v>0.66666666666666685</v>
      </c>
    </row>
    <row r="98" spans="1:4" x14ac:dyDescent="0.35">
      <c r="A98" t="s">
        <v>72</v>
      </c>
      <c r="B98" t="s">
        <v>68</v>
      </c>
      <c r="C98" s="16">
        <f t="shared" si="15"/>
        <v>0.66666666666666685</v>
      </c>
      <c r="D98" s="16">
        <f t="shared" si="12"/>
        <v>0.68750000000000022</v>
      </c>
    </row>
    <row r="99" spans="1:4" x14ac:dyDescent="0.35">
      <c r="A99" t="s">
        <v>72</v>
      </c>
      <c r="B99" t="s">
        <v>68</v>
      </c>
      <c r="C99" s="16">
        <f t="shared" si="15"/>
        <v>0.68750000000000022</v>
      </c>
      <c r="D99" s="16">
        <f t="shared" si="12"/>
        <v>0.70833333333333359</v>
      </c>
    </row>
    <row r="100" spans="1:4" x14ac:dyDescent="0.35">
      <c r="A100" t="s">
        <v>73</v>
      </c>
      <c r="B100" t="s">
        <v>74</v>
      </c>
      <c r="C100" s="16">
        <v>0.75</v>
      </c>
      <c r="D100" s="16">
        <f t="shared" si="12"/>
        <v>0.77083333333333337</v>
      </c>
    </row>
    <row r="101" spans="1:4" x14ac:dyDescent="0.35">
      <c r="A101" t="s">
        <v>73</v>
      </c>
      <c r="B101" t="s">
        <v>74</v>
      </c>
      <c r="C101" s="16">
        <v>0.77083333333333337</v>
      </c>
      <c r="D101" s="16">
        <f t="shared" si="12"/>
        <v>0.79166666666666674</v>
      </c>
    </row>
    <row r="102" spans="1:4" x14ac:dyDescent="0.35">
      <c r="A102" t="s">
        <v>75</v>
      </c>
      <c r="B102" t="s">
        <v>74</v>
      </c>
      <c r="C102" s="16">
        <v>0.79166666666666663</v>
      </c>
      <c r="D102" s="16">
        <f t="shared" si="12"/>
        <v>0.8125</v>
      </c>
    </row>
    <row r="103" spans="1:4" x14ac:dyDescent="0.35">
      <c r="A103" t="s">
        <v>75</v>
      </c>
      <c r="B103" t="s">
        <v>74</v>
      </c>
      <c r="C103" s="16">
        <f>D102</f>
        <v>0.8125</v>
      </c>
      <c r="D103" s="16">
        <f t="shared" si="12"/>
        <v>0.83333333333333337</v>
      </c>
    </row>
    <row r="104" spans="1:4" x14ac:dyDescent="0.35">
      <c r="A104" t="s">
        <v>75</v>
      </c>
      <c r="B104" t="s">
        <v>74</v>
      </c>
      <c r="C104" s="16">
        <f>D103</f>
        <v>0.83333333333333337</v>
      </c>
      <c r="D104" s="16">
        <f t="shared" si="12"/>
        <v>0.85416666666666674</v>
      </c>
    </row>
    <row r="105" spans="1:4" x14ac:dyDescent="0.35">
      <c r="A105" t="s">
        <v>85</v>
      </c>
      <c r="B105" t="s">
        <v>74</v>
      </c>
      <c r="C105" s="16">
        <v>0.79166666666666663</v>
      </c>
      <c r="D105" s="16">
        <f t="shared" ref="D105:D107" si="16">C105+TIME(0,30,0)</f>
        <v>0.8125</v>
      </c>
    </row>
    <row r="106" spans="1:4" x14ac:dyDescent="0.35">
      <c r="A106" t="s">
        <v>85</v>
      </c>
      <c r="B106" t="s">
        <v>74</v>
      </c>
      <c r="C106" s="16">
        <f>D105</f>
        <v>0.8125</v>
      </c>
      <c r="D106" s="16">
        <f t="shared" si="16"/>
        <v>0.83333333333333337</v>
      </c>
    </row>
    <row r="107" spans="1:4" x14ac:dyDescent="0.35">
      <c r="A107" t="s">
        <v>85</v>
      </c>
      <c r="B107" t="s">
        <v>74</v>
      </c>
      <c r="C107" s="16">
        <f>D106</f>
        <v>0.83333333333333337</v>
      </c>
      <c r="D107" s="16">
        <f t="shared" si="16"/>
        <v>0.85416666666666674</v>
      </c>
    </row>
    <row r="108" spans="1:4" x14ac:dyDescent="0.35">
      <c r="A108" t="s">
        <v>78</v>
      </c>
      <c r="B108" t="s">
        <v>74</v>
      </c>
      <c r="C108" s="16">
        <v>0.77083333333333337</v>
      </c>
      <c r="D108" s="16">
        <f t="shared" ref="D108:D171" si="17">C108+TIME(0,30,0)</f>
        <v>0.79166666666666674</v>
      </c>
    </row>
    <row r="109" spans="1:4" x14ac:dyDescent="0.35">
      <c r="A109" t="s">
        <v>78</v>
      </c>
      <c r="B109" t="s">
        <v>74</v>
      </c>
      <c r="C109" s="16">
        <f>D108</f>
        <v>0.79166666666666674</v>
      </c>
      <c r="D109" s="16">
        <f>C109+TIME(0,30,0)</f>
        <v>0.81250000000000011</v>
      </c>
    </row>
    <row r="110" spans="1:4" x14ac:dyDescent="0.35">
      <c r="A110" t="s">
        <v>78</v>
      </c>
      <c r="B110" t="s">
        <v>74</v>
      </c>
      <c r="C110" s="16">
        <f t="shared" ref="C110:C111" si="18">D109</f>
        <v>0.81250000000000011</v>
      </c>
      <c r="D110" s="16">
        <f t="shared" si="17"/>
        <v>0.83333333333333348</v>
      </c>
    </row>
    <row r="111" spans="1:4" x14ac:dyDescent="0.35">
      <c r="A111" t="s">
        <v>78</v>
      </c>
      <c r="B111" t="s">
        <v>74</v>
      </c>
      <c r="C111" s="16">
        <f t="shared" si="18"/>
        <v>0.83333333333333348</v>
      </c>
      <c r="D111" s="16">
        <f t="shared" si="17"/>
        <v>0.85416666666666685</v>
      </c>
    </row>
    <row r="112" spans="1:4" x14ac:dyDescent="0.35">
      <c r="A112" t="s">
        <v>79</v>
      </c>
      <c r="B112" t="s">
        <v>74</v>
      </c>
      <c r="C112" s="16">
        <v>0.79166666666666663</v>
      </c>
      <c r="D112" s="16">
        <f t="shared" si="17"/>
        <v>0.8125</v>
      </c>
    </row>
    <row r="113" spans="1:4" x14ac:dyDescent="0.35">
      <c r="A113" t="s">
        <v>79</v>
      </c>
      <c r="B113" t="s">
        <v>74</v>
      </c>
      <c r="C113" s="16">
        <f>D112</f>
        <v>0.8125</v>
      </c>
      <c r="D113" s="16">
        <f t="shared" si="17"/>
        <v>0.83333333333333337</v>
      </c>
    </row>
    <row r="114" spans="1:4" x14ac:dyDescent="0.35">
      <c r="A114" t="s">
        <v>79</v>
      </c>
      <c r="B114" t="s">
        <v>74</v>
      </c>
      <c r="C114" s="16">
        <f t="shared" ref="C114:C123" si="19">D113</f>
        <v>0.83333333333333337</v>
      </c>
      <c r="D114" s="16">
        <f t="shared" si="17"/>
        <v>0.85416666666666674</v>
      </c>
    </row>
    <row r="115" spans="1:4" x14ac:dyDescent="0.35">
      <c r="A115" t="s">
        <v>79</v>
      </c>
      <c r="B115" t="s">
        <v>74</v>
      </c>
      <c r="C115" s="16">
        <f t="shared" si="19"/>
        <v>0.85416666666666674</v>
      </c>
      <c r="D115" s="16">
        <f t="shared" si="17"/>
        <v>0.87500000000000011</v>
      </c>
    </row>
    <row r="116" spans="1:4" x14ac:dyDescent="0.35">
      <c r="A116" t="s">
        <v>79</v>
      </c>
      <c r="B116" t="s">
        <v>74</v>
      </c>
      <c r="C116" s="16">
        <f t="shared" si="19"/>
        <v>0.87500000000000011</v>
      </c>
      <c r="D116" s="16">
        <f t="shared" si="17"/>
        <v>0.89583333333333348</v>
      </c>
    </row>
    <row r="117" spans="1:4" x14ac:dyDescent="0.35">
      <c r="A117" t="s">
        <v>79</v>
      </c>
      <c r="B117" t="s">
        <v>74</v>
      </c>
      <c r="C117" s="16">
        <f t="shared" si="19"/>
        <v>0.89583333333333348</v>
      </c>
      <c r="D117" s="16">
        <f t="shared" si="17"/>
        <v>0.91666666666666685</v>
      </c>
    </row>
    <row r="118" spans="1:4" x14ac:dyDescent="0.35">
      <c r="A118" t="s">
        <v>79</v>
      </c>
      <c r="B118" t="s">
        <v>74</v>
      </c>
      <c r="C118" s="16">
        <f t="shared" si="19"/>
        <v>0.91666666666666685</v>
      </c>
      <c r="D118" s="16">
        <f t="shared" si="17"/>
        <v>0.93750000000000022</v>
      </c>
    </row>
    <row r="119" spans="1:4" x14ac:dyDescent="0.35">
      <c r="A119" t="s">
        <v>79</v>
      </c>
      <c r="B119" t="s">
        <v>74</v>
      </c>
      <c r="C119" s="16">
        <f t="shared" si="19"/>
        <v>0.93750000000000022</v>
      </c>
      <c r="D119" s="16">
        <f t="shared" si="17"/>
        <v>0.95833333333333359</v>
      </c>
    </row>
    <row r="120" spans="1:4" x14ac:dyDescent="0.35">
      <c r="A120" t="s">
        <v>79</v>
      </c>
      <c r="B120" t="s">
        <v>74</v>
      </c>
      <c r="C120" s="16">
        <f t="shared" si="19"/>
        <v>0.95833333333333359</v>
      </c>
      <c r="D120" s="16">
        <f t="shared" si="17"/>
        <v>0.97916666666666696</v>
      </c>
    </row>
    <row r="121" spans="1:4" x14ac:dyDescent="0.35">
      <c r="A121" t="s">
        <v>79</v>
      </c>
      <c r="B121" t="s">
        <v>74</v>
      </c>
      <c r="C121" s="16">
        <f t="shared" si="19"/>
        <v>0.97916666666666696</v>
      </c>
      <c r="D121" s="16">
        <f t="shared" si="17"/>
        <v>1.0000000000000002</v>
      </c>
    </row>
    <row r="122" spans="1:4" x14ac:dyDescent="0.35">
      <c r="A122" t="s">
        <v>79</v>
      </c>
      <c r="B122" t="s">
        <v>74</v>
      </c>
      <c r="C122" s="16">
        <f t="shared" si="19"/>
        <v>1.0000000000000002</v>
      </c>
      <c r="D122" s="16">
        <f t="shared" si="17"/>
        <v>1.0208333333333335</v>
      </c>
    </row>
    <row r="123" spans="1:4" x14ac:dyDescent="0.35">
      <c r="A123" t="s">
        <v>79</v>
      </c>
      <c r="B123" t="s">
        <v>74</v>
      </c>
      <c r="C123" s="16">
        <f t="shared" si="19"/>
        <v>1.0208333333333335</v>
      </c>
      <c r="D123" s="16">
        <f t="shared" si="17"/>
        <v>1.0416666666666667</v>
      </c>
    </row>
    <row r="124" spans="1:4" x14ac:dyDescent="0.35">
      <c r="A124" t="s">
        <v>80</v>
      </c>
      <c r="B124" t="s">
        <v>74</v>
      </c>
      <c r="C124" s="16">
        <v>0.9375</v>
      </c>
      <c r="D124" s="16">
        <v>0.95833333333333337</v>
      </c>
    </row>
    <row r="125" spans="1:4" x14ac:dyDescent="0.35">
      <c r="A125" t="s">
        <v>81</v>
      </c>
      <c r="B125" t="s">
        <v>74</v>
      </c>
      <c r="C125" s="16">
        <v>0.95833333333333337</v>
      </c>
      <c r="D125" s="16">
        <f t="shared" si="17"/>
        <v>0.97916666666666674</v>
      </c>
    </row>
    <row r="126" spans="1:4" x14ac:dyDescent="0.35">
      <c r="A126" t="s">
        <v>81</v>
      </c>
      <c r="B126" t="s">
        <v>74</v>
      </c>
      <c r="C126" s="16">
        <f>D125</f>
        <v>0.97916666666666674</v>
      </c>
      <c r="D126" s="16">
        <f t="shared" si="17"/>
        <v>1</v>
      </c>
    </row>
    <row r="127" spans="1:4" x14ac:dyDescent="0.35">
      <c r="A127" t="s">
        <v>81</v>
      </c>
      <c r="B127" t="s">
        <v>74</v>
      </c>
      <c r="C127" s="16">
        <f t="shared" ref="C127:C132" si="20">D126</f>
        <v>1</v>
      </c>
      <c r="D127" s="16">
        <f t="shared" si="17"/>
        <v>1.0208333333333333</v>
      </c>
    </row>
    <row r="128" spans="1:4" x14ac:dyDescent="0.35">
      <c r="A128" t="s">
        <v>81</v>
      </c>
      <c r="B128" t="s">
        <v>74</v>
      </c>
      <c r="C128" s="16">
        <f t="shared" si="20"/>
        <v>1.0208333333333333</v>
      </c>
      <c r="D128" s="16">
        <f t="shared" si="17"/>
        <v>1.0416666666666665</v>
      </c>
    </row>
    <row r="129" spans="1:4" x14ac:dyDescent="0.35">
      <c r="A129" t="s">
        <v>81</v>
      </c>
      <c r="B129" t="s">
        <v>74</v>
      </c>
      <c r="C129" s="16">
        <f t="shared" si="20"/>
        <v>1.0416666666666665</v>
      </c>
      <c r="D129" s="16">
        <f t="shared" si="17"/>
        <v>1.0624999999999998</v>
      </c>
    </row>
    <row r="130" spans="1:4" x14ac:dyDescent="0.35">
      <c r="A130" t="s">
        <v>81</v>
      </c>
      <c r="B130" t="s">
        <v>74</v>
      </c>
      <c r="C130" s="16">
        <f t="shared" si="20"/>
        <v>1.0624999999999998</v>
      </c>
      <c r="D130" s="16">
        <f t="shared" si="17"/>
        <v>1.083333333333333</v>
      </c>
    </row>
    <row r="131" spans="1:4" x14ac:dyDescent="0.35">
      <c r="A131" t="s">
        <v>81</v>
      </c>
      <c r="B131" t="s">
        <v>74</v>
      </c>
      <c r="C131" s="16">
        <f t="shared" si="20"/>
        <v>1.083333333333333</v>
      </c>
      <c r="D131" s="16">
        <f t="shared" si="17"/>
        <v>1.1041666666666663</v>
      </c>
    </row>
    <row r="132" spans="1:4" x14ac:dyDescent="0.35">
      <c r="A132" t="s">
        <v>81</v>
      </c>
      <c r="B132" t="s">
        <v>74</v>
      </c>
      <c r="C132" s="16">
        <f t="shared" si="20"/>
        <v>1.1041666666666663</v>
      </c>
      <c r="D132" s="16">
        <f t="shared" si="17"/>
        <v>1.1249999999999996</v>
      </c>
    </row>
    <row r="133" spans="1:4" x14ac:dyDescent="0.35">
      <c r="A133" t="s">
        <v>84</v>
      </c>
      <c r="B133" t="s">
        <v>74</v>
      </c>
      <c r="C133" s="16">
        <v>0.97916666666666663</v>
      </c>
      <c r="D133" s="16">
        <f t="shared" si="17"/>
        <v>1</v>
      </c>
    </row>
    <row r="134" spans="1:4" x14ac:dyDescent="0.35">
      <c r="A134" t="s">
        <v>84</v>
      </c>
      <c r="B134" t="s">
        <v>74</v>
      </c>
      <c r="C134" s="16">
        <f>D133</f>
        <v>1</v>
      </c>
      <c r="D134" s="16">
        <f t="shared" si="17"/>
        <v>1.0208333333333333</v>
      </c>
    </row>
    <row r="135" spans="1:4" x14ac:dyDescent="0.35">
      <c r="A135" t="s">
        <v>84</v>
      </c>
      <c r="B135" t="s">
        <v>74</v>
      </c>
      <c r="C135" s="16">
        <f t="shared" ref="C135:C139" si="21">D134</f>
        <v>1.0208333333333333</v>
      </c>
      <c r="D135" s="16">
        <f t="shared" si="17"/>
        <v>1.0416666666666665</v>
      </c>
    </row>
    <row r="136" spans="1:4" x14ac:dyDescent="0.35">
      <c r="A136" t="s">
        <v>84</v>
      </c>
      <c r="B136" t="s">
        <v>74</v>
      </c>
      <c r="C136" s="16">
        <f t="shared" si="21"/>
        <v>1.0416666666666665</v>
      </c>
      <c r="D136" s="16">
        <f t="shared" si="17"/>
        <v>1.0624999999999998</v>
      </c>
    </row>
    <row r="137" spans="1:4" x14ac:dyDescent="0.35">
      <c r="A137" t="s">
        <v>84</v>
      </c>
      <c r="B137" t="s">
        <v>74</v>
      </c>
      <c r="C137" s="16">
        <f t="shared" si="21"/>
        <v>1.0624999999999998</v>
      </c>
      <c r="D137" s="16">
        <f t="shared" si="17"/>
        <v>1.083333333333333</v>
      </c>
    </row>
    <row r="138" spans="1:4" x14ac:dyDescent="0.35">
      <c r="A138" t="s">
        <v>84</v>
      </c>
      <c r="B138" t="s">
        <v>74</v>
      </c>
      <c r="C138" s="16">
        <f t="shared" si="21"/>
        <v>1.083333333333333</v>
      </c>
      <c r="D138" s="16">
        <f t="shared" si="17"/>
        <v>1.1041666666666663</v>
      </c>
    </row>
    <row r="139" spans="1:4" x14ac:dyDescent="0.35">
      <c r="A139" t="s">
        <v>84</v>
      </c>
      <c r="B139" t="s">
        <v>74</v>
      </c>
      <c r="C139" s="16">
        <f t="shared" si="21"/>
        <v>1.1041666666666663</v>
      </c>
      <c r="D139" s="16">
        <f t="shared" si="17"/>
        <v>1.1249999999999996</v>
      </c>
    </row>
    <row r="140" spans="1:4" x14ac:dyDescent="0.35">
      <c r="A140" t="s">
        <v>82</v>
      </c>
      <c r="B140" t="s">
        <v>74</v>
      </c>
      <c r="C140" s="16">
        <v>4.1666666666666664E-2</v>
      </c>
      <c r="D140" s="16">
        <f t="shared" si="17"/>
        <v>6.25E-2</v>
      </c>
    </row>
    <row r="141" spans="1:4" x14ac:dyDescent="0.35">
      <c r="A141" t="s">
        <v>82</v>
      </c>
      <c r="B141" t="s">
        <v>74</v>
      </c>
      <c r="C141" s="16">
        <f>D140</f>
        <v>6.25E-2</v>
      </c>
      <c r="D141" s="16">
        <f t="shared" si="17"/>
        <v>8.3333333333333329E-2</v>
      </c>
    </row>
    <row r="142" spans="1:4" x14ac:dyDescent="0.35">
      <c r="A142" t="s">
        <v>82</v>
      </c>
      <c r="B142" t="s">
        <v>74</v>
      </c>
      <c r="C142" s="16">
        <f t="shared" ref="C142:C143" si="22">D141</f>
        <v>8.3333333333333329E-2</v>
      </c>
      <c r="D142" s="16">
        <f t="shared" si="17"/>
        <v>0.10416666666666666</v>
      </c>
    </row>
    <row r="143" spans="1:4" x14ac:dyDescent="0.35">
      <c r="A143" t="s">
        <v>82</v>
      </c>
      <c r="B143" t="s">
        <v>74</v>
      </c>
      <c r="C143" s="16">
        <f t="shared" si="22"/>
        <v>0.10416666666666666</v>
      </c>
      <c r="D143" s="16">
        <f t="shared" si="17"/>
        <v>0.12499999999999999</v>
      </c>
    </row>
    <row r="144" spans="1:4" x14ac:dyDescent="0.35">
      <c r="A144" t="s">
        <v>83</v>
      </c>
      <c r="B144" t="s">
        <v>74</v>
      </c>
      <c r="C144" s="16">
        <v>0.125</v>
      </c>
      <c r="D144" s="16">
        <v>0.14583333333333334</v>
      </c>
    </row>
    <row r="145" spans="1:4" x14ac:dyDescent="0.35">
      <c r="A145" t="s">
        <v>86</v>
      </c>
      <c r="B145" t="s">
        <v>95</v>
      </c>
      <c r="C145" s="16">
        <v>0.35416666666666669</v>
      </c>
      <c r="D145" s="16">
        <f t="shared" si="17"/>
        <v>0.375</v>
      </c>
    </row>
    <row r="146" spans="1:4" x14ac:dyDescent="0.35">
      <c r="A146" t="s">
        <v>86</v>
      </c>
      <c r="B146" t="s">
        <v>95</v>
      </c>
      <c r="C146" s="16">
        <f>D145</f>
        <v>0.375</v>
      </c>
      <c r="D146" s="16">
        <f t="shared" si="17"/>
        <v>0.39583333333333331</v>
      </c>
    </row>
    <row r="147" spans="1:4" x14ac:dyDescent="0.35">
      <c r="A147" t="s">
        <v>96</v>
      </c>
      <c r="B147" t="s">
        <v>95</v>
      </c>
      <c r="C147" s="16">
        <v>0.35416666666666669</v>
      </c>
      <c r="D147" s="16">
        <f t="shared" si="17"/>
        <v>0.375</v>
      </c>
    </row>
    <row r="148" spans="1:4" x14ac:dyDescent="0.35">
      <c r="A148" t="s">
        <v>96</v>
      </c>
      <c r="B148" t="s">
        <v>95</v>
      </c>
      <c r="C148" s="16">
        <f>D147</f>
        <v>0.375</v>
      </c>
      <c r="D148" s="16">
        <f t="shared" si="17"/>
        <v>0.39583333333333331</v>
      </c>
    </row>
    <row r="149" spans="1:4" x14ac:dyDescent="0.35">
      <c r="A149" t="s">
        <v>96</v>
      </c>
      <c r="B149" t="s">
        <v>95</v>
      </c>
      <c r="C149" s="16">
        <f>D148</f>
        <v>0.39583333333333331</v>
      </c>
      <c r="D149" s="16">
        <f t="shared" si="17"/>
        <v>0.41666666666666663</v>
      </c>
    </row>
    <row r="150" spans="1:4" x14ac:dyDescent="0.35">
      <c r="A150" t="s">
        <v>87</v>
      </c>
      <c r="B150" t="s">
        <v>95</v>
      </c>
      <c r="C150" s="16">
        <v>0.41666666666666669</v>
      </c>
      <c r="D150" s="16">
        <f t="shared" si="17"/>
        <v>0.4375</v>
      </c>
    </row>
    <row r="151" spans="1:4" x14ac:dyDescent="0.35">
      <c r="A151" t="s">
        <v>87</v>
      </c>
      <c r="B151" t="s">
        <v>95</v>
      </c>
      <c r="C151" s="16">
        <f>D150</f>
        <v>0.4375</v>
      </c>
      <c r="D151" s="16">
        <f t="shared" si="17"/>
        <v>0.45833333333333331</v>
      </c>
    </row>
    <row r="152" spans="1:4" x14ac:dyDescent="0.35">
      <c r="A152" t="s">
        <v>87</v>
      </c>
      <c r="B152" t="s">
        <v>95</v>
      </c>
      <c r="C152" s="16">
        <f t="shared" ref="C152:C157" si="23">D151</f>
        <v>0.45833333333333331</v>
      </c>
      <c r="D152" s="16">
        <f t="shared" si="17"/>
        <v>0.47916666666666663</v>
      </c>
    </row>
    <row r="153" spans="1:4" x14ac:dyDescent="0.35">
      <c r="A153" t="s">
        <v>87</v>
      </c>
      <c r="B153" t="s">
        <v>95</v>
      </c>
      <c r="C153" s="16">
        <f t="shared" si="23"/>
        <v>0.47916666666666663</v>
      </c>
      <c r="D153" s="16">
        <f t="shared" si="17"/>
        <v>0.49999999999999994</v>
      </c>
    </row>
    <row r="154" spans="1:4" x14ac:dyDescent="0.35">
      <c r="A154" t="s">
        <v>88</v>
      </c>
      <c r="B154" t="s">
        <v>95</v>
      </c>
      <c r="C154" s="16">
        <v>0.41666666666666669</v>
      </c>
      <c r="D154" s="16">
        <f t="shared" si="17"/>
        <v>0.4375</v>
      </c>
    </row>
    <row r="155" spans="1:4" x14ac:dyDescent="0.35">
      <c r="A155" t="s">
        <v>88</v>
      </c>
      <c r="B155" t="s">
        <v>95</v>
      </c>
      <c r="C155" s="16">
        <f>D154</f>
        <v>0.4375</v>
      </c>
      <c r="D155" s="16">
        <f t="shared" si="17"/>
        <v>0.45833333333333331</v>
      </c>
    </row>
    <row r="156" spans="1:4" x14ac:dyDescent="0.35">
      <c r="A156" t="s">
        <v>88</v>
      </c>
      <c r="B156" t="s">
        <v>95</v>
      </c>
      <c r="C156" s="16">
        <f t="shared" si="23"/>
        <v>0.45833333333333331</v>
      </c>
      <c r="D156" s="16">
        <f t="shared" si="17"/>
        <v>0.47916666666666663</v>
      </c>
    </row>
    <row r="157" spans="1:4" x14ac:dyDescent="0.35">
      <c r="A157" t="s">
        <v>88</v>
      </c>
      <c r="B157" t="s">
        <v>95</v>
      </c>
      <c r="C157" s="16">
        <f t="shared" si="23"/>
        <v>0.47916666666666663</v>
      </c>
      <c r="D157" s="16">
        <f t="shared" si="17"/>
        <v>0.49999999999999994</v>
      </c>
    </row>
    <row r="158" spans="1:4" x14ac:dyDescent="0.35">
      <c r="A158" t="s">
        <v>90</v>
      </c>
      <c r="B158" t="s">
        <v>95</v>
      </c>
      <c r="C158" s="16">
        <v>0.41666666666666669</v>
      </c>
      <c r="D158" s="16">
        <f t="shared" si="17"/>
        <v>0.4375</v>
      </c>
    </row>
    <row r="159" spans="1:4" x14ac:dyDescent="0.35">
      <c r="A159" t="s">
        <v>90</v>
      </c>
      <c r="B159" t="s">
        <v>95</v>
      </c>
      <c r="C159" s="16">
        <f>D158</f>
        <v>0.4375</v>
      </c>
      <c r="D159" s="16">
        <f t="shared" si="17"/>
        <v>0.45833333333333331</v>
      </c>
    </row>
    <row r="160" spans="1:4" x14ac:dyDescent="0.35">
      <c r="A160" t="s">
        <v>90</v>
      </c>
      <c r="B160" t="s">
        <v>95</v>
      </c>
      <c r="C160" s="16">
        <f t="shared" ref="C160:C161" si="24">D159</f>
        <v>0.45833333333333331</v>
      </c>
      <c r="D160" s="16">
        <f t="shared" si="17"/>
        <v>0.47916666666666663</v>
      </c>
    </row>
    <row r="161" spans="1:4" x14ac:dyDescent="0.35">
      <c r="A161" t="s">
        <v>90</v>
      </c>
      <c r="B161" t="s">
        <v>95</v>
      </c>
      <c r="C161" s="16">
        <f t="shared" si="24"/>
        <v>0.47916666666666663</v>
      </c>
      <c r="D161" s="16">
        <f t="shared" si="17"/>
        <v>0.49999999999999994</v>
      </c>
    </row>
    <row r="162" spans="1:4" x14ac:dyDescent="0.35">
      <c r="A162" t="s">
        <v>91</v>
      </c>
      <c r="B162" t="s">
        <v>95</v>
      </c>
      <c r="C162" s="16">
        <v>0.41666666666666669</v>
      </c>
      <c r="D162" s="16">
        <f t="shared" si="17"/>
        <v>0.4375</v>
      </c>
    </row>
    <row r="163" spans="1:4" x14ac:dyDescent="0.35">
      <c r="A163" t="s">
        <v>91</v>
      </c>
      <c r="B163" t="s">
        <v>95</v>
      </c>
      <c r="C163" s="16">
        <f>D162</f>
        <v>0.4375</v>
      </c>
      <c r="D163" s="16">
        <f t="shared" si="17"/>
        <v>0.45833333333333331</v>
      </c>
    </row>
    <row r="164" spans="1:4" x14ac:dyDescent="0.35">
      <c r="A164" t="s">
        <v>91</v>
      </c>
      <c r="B164" t="s">
        <v>95</v>
      </c>
      <c r="C164" s="16">
        <f t="shared" ref="C164:C165" si="25">D163</f>
        <v>0.45833333333333331</v>
      </c>
      <c r="D164" s="16">
        <f t="shared" si="17"/>
        <v>0.47916666666666663</v>
      </c>
    </row>
    <row r="165" spans="1:4" x14ac:dyDescent="0.35">
      <c r="A165" t="s">
        <v>91</v>
      </c>
      <c r="B165" t="s">
        <v>95</v>
      </c>
      <c r="C165" s="16">
        <f t="shared" si="25"/>
        <v>0.47916666666666663</v>
      </c>
      <c r="D165" s="16">
        <f t="shared" si="17"/>
        <v>0.49999999999999994</v>
      </c>
    </row>
    <row r="166" spans="1:4" x14ac:dyDescent="0.35">
      <c r="A166" t="s">
        <v>92</v>
      </c>
      <c r="B166" t="s">
        <v>95</v>
      </c>
      <c r="C166" s="16">
        <v>0.41666666666666669</v>
      </c>
      <c r="D166" s="16">
        <f t="shared" si="17"/>
        <v>0.4375</v>
      </c>
    </row>
    <row r="167" spans="1:4" x14ac:dyDescent="0.35">
      <c r="A167" t="s">
        <v>92</v>
      </c>
      <c r="B167" t="s">
        <v>95</v>
      </c>
      <c r="C167" s="16">
        <f>D166</f>
        <v>0.4375</v>
      </c>
      <c r="D167" s="16">
        <f t="shared" si="17"/>
        <v>0.45833333333333331</v>
      </c>
    </row>
    <row r="168" spans="1:4" x14ac:dyDescent="0.35">
      <c r="A168" t="s">
        <v>92</v>
      </c>
      <c r="B168" t="s">
        <v>95</v>
      </c>
      <c r="C168" s="16">
        <f t="shared" ref="C168:C169" si="26">D167</f>
        <v>0.45833333333333331</v>
      </c>
      <c r="D168" s="16">
        <f t="shared" si="17"/>
        <v>0.47916666666666663</v>
      </c>
    </row>
    <row r="169" spans="1:4" x14ac:dyDescent="0.35">
      <c r="A169" t="s">
        <v>92</v>
      </c>
      <c r="B169" t="s">
        <v>95</v>
      </c>
      <c r="C169" s="16">
        <f t="shared" si="26"/>
        <v>0.47916666666666663</v>
      </c>
      <c r="D169" s="16">
        <f t="shared" si="17"/>
        <v>0.49999999999999994</v>
      </c>
    </row>
    <row r="170" spans="1:4" x14ac:dyDescent="0.35">
      <c r="A170" t="s">
        <v>93</v>
      </c>
      <c r="B170" t="s">
        <v>95</v>
      </c>
      <c r="C170" s="16">
        <v>0.41666666666666669</v>
      </c>
      <c r="D170" s="16">
        <f t="shared" si="17"/>
        <v>0.4375</v>
      </c>
    </row>
    <row r="171" spans="1:4" x14ac:dyDescent="0.35">
      <c r="A171" t="s">
        <v>93</v>
      </c>
      <c r="B171" t="s">
        <v>95</v>
      </c>
      <c r="C171" s="16">
        <f>D170</f>
        <v>0.4375</v>
      </c>
      <c r="D171" s="16">
        <f t="shared" si="17"/>
        <v>0.45833333333333331</v>
      </c>
    </row>
    <row r="172" spans="1:4" x14ac:dyDescent="0.35">
      <c r="A172" t="s">
        <v>93</v>
      </c>
      <c r="B172" t="s">
        <v>95</v>
      </c>
      <c r="C172" s="16">
        <f t="shared" ref="C172:C185" si="27">D171</f>
        <v>0.45833333333333331</v>
      </c>
      <c r="D172" s="16">
        <f t="shared" ref="D172:D185" si="28">C172+TIME(0,30,0)</f>
        <v>0.47916666666666663</v>
      </c>
    </row>
    <row r="173" spans="1:4" x14ac:dyDescent="0.35">
      <c r="A173" t="s">
        <v>93</v>
      </c>
      <c r="B173" t="s">
        <v>95</v>
      </c>
      <c r="C173" s="16">
        <f t="shared" si="27"/>
        <v>0.47916666666666663</v>
      </c>
      <c r="D173" s="16">
        <f t="shared" si="28"/>
        <v>0.49999999999999994</v>
      </c>
    </row>
    <row r="174" spans="1:4" x14ac:dyDescent="0.35">
      <c r="A174" t="s">
        <v>94</v>
      </c>
      <c r="B174" t="s">
        <v>95</v>
      </c>
      <c r="C174" s="16">
        <v>0.47916666666666669</v>
      </c>
      <c r="D174" s="16">
        <f t="shared" si="28"/>
        <v>0.5</v>
      </c>
    </row>
    <row r="175" spans="1:4" x14ac:dyDescent="0.35">
      <c r="A175" t="s">
        <v>94</v>
      </c>
      <c r="B175" t="s">
        <v>95</v>
      </c>
      <c r="C175" s="16">
        <f t="shared" si="27"/>
        <v>0.5</v>
      </c>
      <c r="D175" s="16">
        <f t="shared" si="28"/>
        <v>0.52083333333333337</v>
      </c>
    </row>
    <row r="176" spans="1:4" x14ac:dyDescent="0.35">
      <c r="A176" t="s">
        <v>94</v>
      </c>
      <c r="B176" t="s">
        <v>95</v>
      </c>
      <c r="C176" s="16">
        <f t="shared" si="27"/>
        <v>0.52083333333333337</v>
      </c>
      <c r="D176" s="16">
        <f t="shared" si="28"/>
        <v>0.54166666666666674</v>
      </c>
    </row>
    <row r="177" spans="1:4" x14ac:dyDescent="0.35">
      <c r="A177" t="s">
        <v>94</v>
      </c>
      <c r="B177" t="s">
        <v>95</v>
      </c>
      <c r="C177" s="16">
        <f t="shared" si="27"/>
        <v>0.54166666666666674</v>
      </c>
      <c r="D177" s="16">
        <f t="shared" si="28"/>
        <v>0.56250000000000011</v>
      </c>
    </row>
    <row r="178" spans="1:4" x14ac:dyDescent="0.35">
      <c r="A178" t="s">
        <v>55</v>
      </c>
      <c r="B178" t="s">
        <v>95</v>
      </c>
      <c r="C178" s="16">
        <v>0.5</v>
      </c>
      <c r="D178" s="16">
        <f t="shared" si="28"/>
        <v>0.52083333333333337</v>
      </c>
    </row>
    <row r="179" spans="1:4" x14ac:dyDescent="0.35">
      <c r="A179" t="s">
        <v>55</v>
      </c>
      <c r="B179" t="s">
        <v>95</v>
      </c>
      <c r="C179" s="16">
        <f t="shared" si="27"/>
        <v>0.52083333333333337</v>
      </c>
      <c r="D179" s="16">
        <f t="shared" si="28"/>
        <v>0.54166666666666674</v>
      </c>
    </row>
    <row r="180" spans="1:4" x14ac:dyDescent="0.35">
      <c r="A180" t="s">
        <v>55</v>
      </c>
      <c r="B180" t="s">
        <v>95</v>
      </c>
      <c r="C180" s="16">
        <f t="shared" si="27"/>
        <v>0.54166666666666674</v>
      </c>
      <c r="D180" s="16">
        <f t="shared" si="28"/>
        <v>0.56250000000000011</v>
      </c>
    </row>
    <row r="181" spans="1:4" x14ac:dyDescent="0.35">
      <c r="A181" t="s">
        <v>55</v>
      </c>
      <c r="B181" t="s">
        <v>95</v>
      </c>
      <c r="C181" s="16">
        <f t="shared" si="27"/>
        <v>0.56250000000000011</v>
      </c>
      <c r="D181" s="16">
        <f t="shared" si="28"/>
        <v>0.58333333333333348</v>
      </c>
    </row>
    <row r="182" spans="1:4" x14ac:dyDescent="0.35">
      <c r="A182" t="s">
        <v>56</v>
      </c>
      <c r="B182" t="s">
        <v>95</v>
      </c>
      <c r="C182" s="16">
        <v>0.5</v>
      </c>
      <c r="D182" s="16">
        <f t="shared" si="28"/>
        <v>0.52083333333333337</v>
      </c>
    </row>
    <row r="183" spans="1:4" x14ac:dyDescent="0.35">
      <c r="A183" t="s">
        <v>56</v>
      </c>
      <c r="B183" t="s">
        <v>95</v>
      </c>
      <c r="C183" s="16">
        <f t="shared" si="27"/>
        <v>0.52083333333333337</v>
      </c>
      <c r="D183" s="16">
        <f t="shared" si="28"/>
        <v>0.54166666666666674</v>
      </c>
    </row>
    <row r="184" spans="1:4" x14ac:dyDescent="0.35">
      <c r="A184" t="s">
        <v>56</v>
      </c>
      <c r="B184" t="s">
        <v>95</v>
      </c>
      <c r="C184" s="16">
        <f t="shared" si="27"/>
        <v>0.54166666666666674</v>
      </c>
      <c r="D184" s="16">
        <f t="shared" si="28"/>
        <v>0.56250000000000011</v>
      </c>
    </row>
    <row r="185" spans="1:4" x14ac:dyDescent="0.35">
      <c r="A185" t="s">
        <v>56</v>
      </c>
      <c r="B185" t="s">
        <v>95</v>
      </c>
      <c r="C185" s="16">
        <f t="shared" si="27"/>
        <v>0.56250000000000011</v>
      </c>
      <c r="D185" s="16">
        <f t="shared" si="28"/>
        <v>0.58333333333333348</v>
      </c>
    </row>
  </sheetData>
  <autoFilter ref="A1:I1" xr:uid="{06C98C7C-69E2-42AE-B124-5C94E7AAEF4B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0729A-AE6E-4050-A3AA-095B0E1BCE8C}">
  <dimension ref="A1:I57"/>
  <sheetViews>
    <sheetView workbookViewId="0">
      <selection activeCell="C16" sqref="C16"/>
    </sheetView>
  </sheetViews>
  <sheetFormatPr baseColWidth="10" defaultRowHeight="15.5" x14ac:dyDescent="0.35"/>
  <cols>
    <col min="1" max="1" width="38.83203125" bestFit="1" customWidth="1"/>
    <col min="2" max="2" width="14.33203125" bestFit="1" customWidth="1"/>
    <col min="4" max="4" width="7.4140625" bestFit="1" customWidth="1"/>
    <col min="5" max="5" width="19" bestFit="1" customWidth="1"/>
    <col min="6" max="6" width="12.6640625" bestFit="1" customWidth="1"/>
  </cols>
  <sheetData>
    <row r="1" spans="1:9" s="13" customFormat="1" x14ac:dyDescent="0.35">
      <c r="A1" s="13" t="s">
        <v>44</v>
      </c>
      <c r="B1" s="13" t="s">
        <v>45</v>
      </c>
      <c r="C1" s="13" t="s">
        <v>52</v>
      </c>
      <c r="D1" s="13" t="s">
        <v>53</v>
      </c>
      <c r="E1" s="13" t="s">
        <v>46</v>
      </c>
      <c r="F1" s="13" t="s">
        <v>47</v>
      </c>
      <c r="G1" s="13" t="s">
        <v>48</v>
      </c>
      <c r="H1" s="13" t="s">
        <v>49</v>
      </c>
      <c r="I1" s="13" t="s">
        <v>50</v>
      </c>
    </row>
    <row r="2" spans="1:9" x14ac:dyDescent="0.35">
      <c r="A2" t="s">
        <v>51</v>
      </c>
      <c r="B2" t="s">
        <v>0</v>
      </c>
      <c r="C2" s="16">
        <v>0.70833333333333337</v>
      </c>
      <c r="D2" s="16">
        <f>C2+TIME(0,30,0)</f>
        <v>0.72916666666666674</v>
      </c>
    </row>
    <row r="3" spans="1:9" x14ac:dyDescent="0.35">
      <c r="A3" t="s">
        <v>51</v>
      </c>
      <c r="B3" t="s">
        <v>0</v>
      </c>
      <c r="C3" s="16">
        <f>D2</f>
        <v>0.72916666666666674</v>
      </c>
      <c r="D3" s="16">
        <f t="shared" ref="D3:D15" si="0">C3+TIME(0,30,0)</f>
        <v>0.75000000000000011</v>
      </c>
    </row>
    <row r="4" spans="1:9" x14ac:dyDescent="0.35">
      <c r="A4" t="s">
        <v>51</v>
      </c>
      <c r="B4" t="s">
        <v>0</v>
      </c>
      <c r="C4" s="16">
        <f t="shared" ref="C4:C15" si="1">D3</f>
        <v>0.75000000000000011</v>
      </c>
      <c r="D4" s="16">
        <f t="shared" si="0"/>
        <v>0.77083333333333348</v>
      </c>
    </row>
    <row r="5" spans="1:9" x14ac:dyDescent="0.35">
      <c r="A5" t="s">
        <v>51</v>
      </c>
      <c r="B5" t="s">
        <v>0</v>
      </c>
      <c r="C5" s="16">
        <f t="shared" si="1"/>
        <v>0.77083333333333348</v>
      </c>
      <c r="D5" s="16">
        <f t="shared" si="0"/>
        <v>0.79166666666666685</v>
      </c>
    </row>
    <row r="6" spans="1:9" x14ac:dyDescent="0.35">
      <c r="A6" t="s">
        <v>51</v>
      </c>
      <c r="B6" t="s">
        <v>0</v>
      </c>
      <c r="C6" s="16">
        <f t="shared" si="1"/>
        <v>0.79166666666666685</v>
      </c>
      <c r="D6" s="16">
        <f t="shared" si="0"/>
        <v>0.81250000000000022</v>
      </c>
    </row>
    <row r="7" spans="1:9" x14ac:dyDescent="0.35">
      <c r="A7" t="s">
        <v>51</v>
      </c>
      <c r="B7" t="s">
        <v>0</v>
      </c>
      <c r="C7" s="16">
        <f t="shared" si="1"/>
        <v>0.81250000000000022</v>
      </c>
      <c r="D7" s="16">
        <f t="shared" si="0"/>
        <v>0.83333333333333359</v>
      </c>
    </row>
    <row r="8" spans="1:9" x14ac:dyDescent="0.35">
      <c r="A8" t="s">
        <v>51</v>
      </c>
      <c r="B8" t="s">
        <v>0</v>
      </c>
      <c r="C8" s="16">
        <f t="shared" si="1"/>
        <v>0.83333333333333359</v>
      </c>
      <c r="D8" s="16">
        <f t="shared" si="0"/>
        <v>0.85416666666666696</v>
      </c>
    </row>
    <row r="9" spans="1:9" x14ac:dyDescent="0.35">
      <c r="A9" t="s">
        <v>51</v>
      </c>
      <c r="B9" t="s">
        <v>0</v>
      </c>
      <c r="C9" s="16">
        <f t="shared" si="1"/>
        <v>0.85416666666666696</v>
      </c>
      <c r="D9" s="16">
        <f t="shared" si="0"/>
        <v>0.87500000000000033</v>
      </c>
    </row>
    <row r="10" spans="1:9" x14ac:dyDescent="0.35">
      <c r="A10" t="s">
        <v>51</v>
      </c>
      <c r="B10" t="s">
        <v>0</v>
      </c>
      <c r="C10" s="16">
        <f t="shared" si="1"/>
        <v>0.87500000000000033</v>
      </c>
      <c r="D10" s="16">
        <f t="shared" si="0"/>
        <v>0.8958333333333337</v>
      </c>
    </row>
    <row r="11" spans="1:9" x14ac:dyDescent="0.35">
      <c r="A11" t="s">
        <v>51</v>
      </c>
      <c r="B11" t="s">
        <v>0</v>
      </c>
      <c r="C11" s="16">
        <f t="shared" si="1"/>
        <v>0.8958333333333337</v>
      </c>
      <c r="D11" s="16">
        <f t="shared" si="0"/>
        <v>0.91666666666666707</v>
      </c>
    </row>
    <row r="12" spans="1:9" x14ac:dyDescent="0.35">
      <c r="A12" t="s">
        <v>51</v>
      </c>
      <c r="B12" t="s">
        <v>0</v>
      </c>
      <c r="C12" s="16">
        <f t="shared" si="1"/>
        <v>0.91666666666666707</v>
      </c>
      <c r="D12" s="16">
        <f t="shared" si="0"/>
        <v>0.93750000000000044</v>
      </c>
    </row>
    <row r="13" spans="1:9" x14ac:dyDescent="0.35">
      <c r="A13" t="s">
        <v>51</v>
      </c>
      <c r="B13" t="s">
        <v>0</v>
      </c>
      <c r="C13" s="16">
        <f t="shared" si="1"/>
        <v>0.93750000000000044</v>
      </c>
      <c r="D13" s="16">
        <f t="shared" si="0"/>
        <v>0.95833333333333381</v>
      </c>
    </row>
    <row r="14" spans="1:9" x14ac:dyDescent="0.35">
      <c r="A14" t="s">
        <v>51</v>
      </c>
      <c r="B14" t="s">
        <v>0</v>
      </c>
      <c r="C14" s="16">
        <f t="shared" si="1"/>
        <v>0.95833333333333381</v>
      </c>
      <c r="D14" s="16">
        <f t="shared" si="0"/>
        <v>0.97916666666666718</v>
      </c>
    </row>
    <row r="15" spans="1:9" x14ac:dyDescent="0.35">
      <c r="A15" t="s">
        <v>51</v>
      </c>
      <c r="B15" t="s">
        <v>0</v>
      </c>
      <c r="C15" s="16">
        <f t="shared" si="1"/>
        <v>0.97916666666666718</v>
      </c>
      <c r="D15" s="16">
        <f t="shared" si="0"/>
        <v>1.0000000000000004</v>
      </c>
    </row>
    <row r="16" spans="1:9" x14ac:dyDescent="0.35">
      <c r="A16" t="s">
        <v>54</v>
      </c>
      <c r="B16" t="s">
        <v>0</v>
      </c>
      <c r="C16" s="16">
        <v>0.70833333333333337</v>
      </c>
      <c r="D16" s="16">
        <v>0.8125</v>
      </c>
    </row>
    <row r="17" spans="1:7" x14ac:dyDescent="0.35">
      <c r="A17" t="s">
        <v>54</v>
      </c>
      <c r="B17" t="s">
        <v>0</v>
      </c>
      <c r="C17" s="16">
        <v>0.8125</v>
      </c>
      <c r="D17" s="16">
        <v>0.91666666666666663</v>
      </c>
    </row>
    <row r="18" spans="1:7" x14ac:dyDescent="0.35">
      <c r="A18" t="s">
        <v>54</v>
      </c>
      <c r="B18" t="s">
        <v>0</v>
      </c>
      <c r="C18" s="16">
        <v>0.91666666666666663</v>
      </c>
      <c r="D18" s="16">
        <v>0</v>
      </c>
    </row>
    <row r="19" spans="1:7" x14ac:dyDescent="0.35">
      <c r="A19" t="s">
        <v>55</v>
      </c>
      <c r="B19" t="s">
        <v>0</v>
      </c>
      <c r="C19" s="16">
        <v>0.70833333333333337</v>
      </c>
      <c r="D19" s="16">
        <v>0.95833333333333337</v>
      </c>
    </row>
    <row r="20" spans="1:7" x14ac:dyDescent="0.35">
      <c r="A20" t="s">
        <v>56</v>
      </c>
      <c r="B20" t="s">
        <v>0</v>
      </c>
      <c r="C20" s="16">
        <v>0.70833333333333337</v>
      </c>
      <c r="D20" s="16">
        <v>0.95833333333333337</v>
      </c>
    </row>
    <row r="21" spans="1:7" x14ac:dyDescent="0.35">
      <c r="A21" t="s">
        <v>57</v>
      </c>
      <c r="B21" t="s">
        <v>0</v>
      </c>
      <c r="C21" s="16">
        <v>0</v>
      </c>
      <c r="D21" s="16">
        <v>4.1666666666666664E-2</v>
      </c>
    </row>
    <row r="22" spans="1:7" x14ac:dyDescent="0.35">
      <c r="A22" t="s">
        <v>58</v>
      </c>
      <c r="B22" t="s">
        <v>0</v>
      </c>
      <c r="C22" s="16">
        <v>0</v>
      </c>
      <c r="D22" s="16">
        <v>4.1666666666666664E-2</v>
      </c>
    </row>
    <row r="23" spans="1:7" x14ac:dyDescent="0.35">
      <c r="A23" t="s">
        <v>61</v>
      </c>
      <c r="B23" t="s">
        <v>60</v>
      </c>
      <c r="C23" s="16">
        <v>0.3125</v>
      </c>
      <c r="D23" s="16">
        <v>0.35416666666666669</v>
      </c>
      <c r="E23">
        <v>2</v>
      </c>
      <c r="F23" t="s">
        <v>76</v>
      </c>
      <c r="G23" t="s">
        <v>77</v>
      </c>
    </row>
    <row r="24" spans="1:7" x14ac:dyDescent="0.35">
      <c r="A24" t="s">
        <v>59</v>
      </c>
      <c r="B24" t="s">
        <v>60</v>
      </c>
      <c r="C24" s="16">
        <v>0.35416666666666669</v>
      </c>
      <c r="D24" s="16">
        <v>0.41666666666666669</v>
      </c>
    </row>
    <row r="25" spans="1:7" x14ac:dyDescent="0.35">
      <c r="A25" t="s">
        <v>59</v>
      </c>
      <c r="B25" t="s">
        <v>60</v>
      </c>
      <c r="C25" s="16">
        <v>0.41666666666666669</v>
      </c>
      <c r="D25" s="16">
        <v>0.45833333333333331</v>
      </c>
    </row>
    <row r="26" spans="1:7" x14ac:dyDescent="0.35">
      <c r="A26" t="s">
        <v>62</v>
      </c>
      <c r="B26" t="s">
        <v>64</v>
      </c>
      <c r="C26" s="16">
        <v>0.47916666666666669</v>
      </c>
      <c r="D26" s="16">
        <v>0.5625</v>
      </c>
    </row>
    <row r="27" spans="1:7" x14ac:dyDescent="0.35">
      <c r="A27" t="s">
        <v>63</v>
      </c>
      <c r="B27" t="s">
        <v>64</v>
      </c>
      <c r="C27" s="16">
        <v>0.47916666666666669</v>
      </c>
      <c r="D27" s="16">
        <v>0.5625</v>
      </c>
    </row>
    <row r="28" spans="1:7" x14ac:dyDescent="0.35">
      <c r="A28" t="s">
        <v>65</v>
      </c>
      <c r="B28" t="s">
        <v>64</v>
      </c>
      <c r="C28" s="16">
        <v>0.5625</v>
      </c>
      <c r="D28" s="16">
        <v>0.58333333333333337</v>
      </c>
    </row>
    <row r="29" spans="1:7" x14ac:dyDescent="0.35">
      <c r="A29" t="s">
        <v>70</v>
      </c>
      <c r="B29" t="s">
        <v>66</v>
      </c>
      <c r="C29" s="16">
        <v>0.5625</v>
      </c>
      <c r="D29" s="16">
        <v>0.57291666666666663</v>
      </c>
    </row>
    <row r="30" spans="1:7" x14ac:dyDescent="0.35">
      <c r="A30" t="s">
        <v>67</v>
      </c>
      <c r="B30" t="s">
        <v>68</v>
      </c>
      <c r="C30" s="16">
        <v>0.57291666666666663</v>
      </c>
      <c r="D30" s="16">
        <v>0.70833333333333337</v>
      </c>
    </row>
    <row r="31" spans="1:7" x14ac:dyDescent="0.35">
      <c r="A31" t="s">
        <v>69</v>
      </c>
      <c r="B31" t="s">
        <v>68</v>
      </c>
      <c r="C31" s="16">
        <v>0.57291666666666663</v>
      </c>
      <c r="D31" s="16">
        <v>0.70833333333333337</v>
      </c>
    </row>
    <row r="32" spans="1:7" x14ac:dyDescent="0.35">
      <c r="A32" t="s">
        <v>71</v>
      </c>
      <c r="B32" t="s">
        <v>68</v>
      </c>
      <c r="C32" s="16">
        <v>0.57291666666666663</v>
      </c>
      <c r="D32" s="16">
        <v>0.70833333333333337</v>
      </c>
    </row>
    <row r="33" spans="1:4" x14ac:dyDescent="0.35">
      <c r="A33" t="s">
        <v>72</v>
      </c>
      <c r="B33" t="s">
        <v>68</v>
      </c>
      <c r="C33" s="16">
        <v>0.58333333333333337</v>
      </c>
      <c r="D33" s="16">
        <v>0.70833333333333337</v>
      </c>
    </row>
    <row r="34" spans="1:4" x14ac:dyDescent="0.35">
      <c r="A34" t="s">
        <v>73</v>
      </c>
      <c r="B34" t="s">
        <v>74</v>
      </c>
      <c r="C34" s="16">
        <v>0.75</v>
      </c>
      <c r="D34" s="16">
        <v>0.79166666666666663</v>
      </c>
    </row>
    <row r="35" spans="1:4" x14ac:dyDescent="0.35">
      <c r="A35" t="s">
        <v>75</v>
      </c>
      <c r="B35" t="s">
        <v>74</v>
      </c>
      <c r="C35" s="16">
        <v>0.79166666666666663</v>
      </c>
      <c r="D35" s="16">
        <v>0.83333333333333337</v>
      </c>
    </row>
    <row r="36" spans="1:4" x14ac:dyDescent="0.35">
      <c r="A36" t="s">
        <v>85</v>
      </c>
      <c r="B36" t="s">
        <v>74</v>
      </c>
      <c r="C36" s="16">
        <v>0.79166666666666663</v>
      </c>
      <c r="D36" s="16">
        <v>0.84375</v>
      </c>
    </row>
    <row r="37" spans="1:4" x14ac:dyDescent="0.35">
      <c r="A37" t="s">
        <v>78</v>
      </c>
      <c r="B37" t="s">
        <v>74</v>
      </c>
      <c r="C37" s="16">
        <v>0.79166666666666663</v>
      </c>
      <c r="D37" s="16">
        <v>0.83333333333333337</v>
      </c>
    </row>
    <row r="38" spans="1:4" x14ac:dyDescent="0.35">
      <c r="A38" t="s">
        <v>79</v>
      </c>
      <c r="B38" t="s">
        <v>74</v>
      </c>
      <c r="C38" s="16">
        <v>0.79166666666666663</v>
      </c>
      <c r="D38" s="16">
        <v>4.1666666666666664E-2</v>
      </c>
    </row>
    <row r="39" spans="1:4" x14ac:dyDescent="0.35">
      <c r="A39" t="s">
        <v>80</v>
      </c>
      <c r="B39" t="s">
        <v>74</v>
      </c>
      <c r="C39" s="16">
        <v>0.92708333333333337</v>
      </c>
      <c r="D39" s="16">
        <v>0.9375</v>
      </c>
    </row>
    <row r="40" spans="1:4" x14ac:dyDescent="0.35">
      <c r="A40" t="s">
        <v>81</v>
      </c>
      <c r="B40" t="s">
        <v>74</v>
      </c>
      <c r="C40" s="16">
        <v>0.95833333333333337</v>
      </c>
      <c r="D40" s="16">
        <v>2.0833333333333332E-2</v>
      </c>
    </row>
    <row r="41" spans="1:4" x14ac:dyDescent="0.35">
      <c r="A41" t="s">
        <v>81</v>
      </c>
      <c r="B41" t="s">
        <v>74</v>
      </c>
      <c r="C41" s="16">
        <v>2.0833333333333332E-2</v>
      </c>
      <c r="D41" s="16">
        <v>6.25E-2</v>
      </c>
    </row>
    <row r="42" spans="1:4" x14ac:dyDescent="0.35">
      <c r="A42" t="s">
        <v>81</v>
      </c>
      <c r="B42" t="s">
        <v>74</v>
      </c>
      <c r="C42" s="16">
        <v>6.25E-2</v>
      </c>
      <c r="D42" s="16">
        <v>0.125</v>
      </c>
    </row>
    <row r="43" spans="1:4" x14ac:dyDescent="0.35">
      <c r="A43" t="s">
        <v>84</v>
      </c>
      <c r="B43" t="s">
        <v>74</v>
      </c>
      <c r="C43" s="16">
        <v>0.97916666666666663</v>
      </c>
      <c r="D43" s="16">
        <v>4.1666666666666664E-2</v>
      </c>
    </row>
    <row r="44" spans="1:4" x14ac:dyDescent="0.35">
      <c r="A44" t="s">
        <v>84</v>
      </c>
      <c r="B44" t="s">
        <v>74</v>
      </c>
      <c r="C44" s="16">
        <v>4.1666666666666664E-2</v>
      </c>
      <c r="D44" s="16">
        <v>0.125</v>
      </c>
    </row>
    <row r="45" spans="1:4" x14ac:dyDescent="0.35">
      <c r="A45" t="s">
        <v>82</v>
      </c>
      <c r="B45" t="s">
        <v>74</v>
      </c>
      <c r="C45" s="16">
        <v>4.1666666666666664E-2</v>
      </c>
      <c r="D45" s="16">
        <v>0.125</v>
      </c>
    </row>
    <row r="46" spans="1:4" x14ac:dyDescent="0.35">
      <c r="A46" t="s">
        <v>83</v>
      </c>
      <c r="B46" t="s">
        <v>74</v>
      </c>
      <c r="C46" s="16">
        <v>0.125</v>
      </c>
      <c r="D46" s="16">
        <v>0.15625</v>
      </c>
    </row>
    <row r="47" spans="1:4" x14ac:dyDescent="0.35">
      <c r="A47" t="s">
        <v>86</v>
      </c>
      <c r="B47" t="s">
        <v>95</v>
      </c>
      <c r="C47" s="16">
        <v>0.35416666666666669</v>
      </c>
      <c r="D47" s="16">
        <v>0.39583333333333331</v>
      </c>
    </row>
    <row r="48" spans="1:4" x14ac:dyDescent="0.35">
      <c r="A48" t="s">
        <v>96</v>
      </c>
      <c r="B48" t="s">
        <v>95</v>
      </c>
      <c r="C48" s="16">
        <v>0.34722222222222227</v>
      </c>
      <c r="D48" s="16">
        <v>0.41666666666666669</v>
      </c>
    </row>
    <row r="49" spans="1:4" x14ac:dyDescent="0.35">
      <c r="A49" t="s">
        <v>87</v>
      </c>
      <c r="B49" t="s">
        <v>95</v>
      </c>
      <c r="C49" s="16">
        <v>0.40625</v>
      </c>
      <c r="D49" s="16">
        <v>0.48958333333333331</v>
      </c>
    </row>
    <row r="50" spans="1:4" x14ac:dyDescent="0.35">
      <c r="A50" t="s">
        <v>88</v>
      </c>
      <c r="B50" t="s">
        <v>95</v>
      </c>
      <c r="C50" s="16">
        <v>0.40625</v>
      </c>
      <c r="D50" s="16">
        <v>0.48958333333333331</v>
      </c>
    </row>
    <row r="51" spans="1:4" x14ac:dyDescent="0.35">
      <c r="A51" t="s">
        <v>90</v>
      </c>
      <c r="B51" t="s">
        <v>95</v>
      </c>
      <c r="C51" s="16">
        <v>0.40625</v>
      </c>
      <c r="D51" s="16">
        <v>0.48958333333333331</v>
      </c>
    </row>
    <row r="52" spans="1:4" x14ac:dyDescent="0.35">
      <c r="A52" t="s">
        <v>91</v>
      </c>
      <c r="B52" t="s">
        <v>95</v>
      </c>
      <c r="C52" s="16">
        <v>0.40625</v>
      </c>
      <c r="D52" s="16">
        <v>0.48958333333333331</v>
      </c>
    </row>
    <row r="53" spans="1:4" x14ac:dyDescent="0.35">
      <c r="A53" t="s">
        <v>92</v>
      </c>
      <c r="B53" t="s">
        <v>95</v>
      </c>
      <c r="C53" s="16">
        <v>0.40625</v>
      </c>
      <c r="D53" s="16">
        <v>0.48958333333333331</v>
      </c>
    </row>
    <row r="54" spans="1:4" x14ac:dyDescent="0.35">
      <c r="A54" t="s">
        <v>93</v>
      </c>
      <c r="B54" t="s">
        <v>95</v>
      </c>
      <c r="C54" s="16">
        <v>0.40625</v>
      </c>
      <c r="D54" s="16">
        <v>0.48958333333333331</v>
      </c>
    </row>
    <row r="55" spans="1:4" x14ac:dyDescent="0.35">
      <c r="A55" t="s">
        <v>94</v>
      </c>
      <c r="B55" t="s">
        <v>95</v>
      </c>
      <c r="C55" s="16">
        <v>0.47916666666666669</v>
      </c>
      <c r="D55" s="16">
        <v>0.54166666666666663</v>
      </c>
    </row>
    <row r="56" spans="1:4" x14ac:dyDescent="0.35">
      <c r="A56" t="s">
        <v>55</v>
      </c>
      <c r="B56" t="s">
        <v>95</v>
      </c>
      <c r="C56" s="16">
        <v>0.5</v>
      </c>
      <c r="D56" s="16">
        <v>0.58333333333333337</v>
      </c>
    </row>
    <row r="57" spans="1:4" x14ac:dyDescent="0.35">
      <c r="A57" t="s">
        <v>56</v>
      </c>
      <c r="B57" t="s">
        <v>95</v>
      </c>
      <c r="C57" s="16">
        <v>0.5</v>
      </c>
      <c r="D57" s="16">
        <v>0.58333333333333337</v>
      </c>
    </row>
  </sheetData>
  <autoFilter ref="A1:I1" xr:uid="{06C98C7C-69E2-42AE-B124-5C94E7AAEF4B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43"/>
  <sheetViews>
    <sheetView zoomScale="70" zoomScaleNormal="70" workbookViewId="0">
      <pane ySplit="3" topLeftCell="A4" activePane="bottomLeft" state="frozen"/>
      <selection pane="bottomLeft" activeCell="A6" sqref="A6"/>
    </sheetView>
  </sheetViews>
  <sheetFormatPr baseColWidth="10" defaultColWidth="11" defaultRowHeight="15.5" x14ac:dyDescent="0.35"/>
  <cols>
    <col min="1" max="1" width="18" style="13" customWidth="1"/>
    <col min="2" max="2" width="13.33203125" bestFit="1" customWidth="1"/>
    <col min="3" max="3" width="15.1640625" bestFit="1" customWidth="1"/>
    <col min="4" max="4" width="14.5" bestFit="1" customWidth="1"/>
    <col min="5" max="5" width="18.08203125" bestFit="1" customWidth="1"/>
    <col min="6" max="6" width="15.4140625" bestFit="1" customWidth="1"/>
    <col min="7" max="7" width="16.6640625" bestFit="1" customWidth="1"/>
    <col min="8" max="8" width="11.75" bestFit="1" customWidth="1"/>
    <col min="9" max="9" width="15" bestFit="1" customWidth="1"/>
    <col min="10" max="10" width="13.1640625" bestFit="1" customWidth="1"/>
    <col min="12" max="26" width="0" hidden="1" customWidth="1"/>
  </cols>
  <sheetData>
    <row r="1" spans="1:68" ht="41" customHeight="1" x14ac:dyDescent="0.35">
      <c r="A1" s="17" t="s">
        <v>37</v>
      </c>
      <c r="B1" s="17"/>
      <c r="C1" s="17"/>
      <c r="D1" s="17"/>
      <c r="E1" s="17"/>
      <c r="F1" s="17"/>
      <c r="G1" s="17"/>
      <c r="H1" s="17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spans="1:68" ht="21" x14ac:dyDescent="0.5">
      <c r="A2" s="10"/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14</v>
      </c>
      <c r="H2" s="3" t="s">
        <v>15</v>
      </c>
      <c r="I2" s="15" t="s">
        <v>34</v>
      </c>
      <c r="J2" s="15" t="s">
        <v>35</v>
      </c>
      <c r="K2" s="15" t="s">
        <v>36</v>
      </c>
      <c r="L2" s="3" t="s">
        <v>15</v>
      </c>
      <c r="M2" s="3" t="s">
        <v>15</v>
      </c>
      <c r="N2" s="3" t="s">
        <v>15</v>
      </c>
      <c r="O2" s="3" t="s">
        <v>15</v>
      </c>
      <c r="P2" s="3" t="s">
        <v>15</v>
      </c>
      <c r="Q2" s="3" t="s">
        <v>15</v>
      </c>
      <c r="R2" s="3" t="s">
        <v>15</v>
      </c>
      <c r="S2" s="3" t="s">
        <v>15</v>
      </c>
      <c r="T2" s="3" t="s">
        <v>15</v>
      </c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</row>
    <row r="3" spans="1:68" hidden="1" x14ac:dyDescent="0.35">
      <c r="A3" s="11" t="s">
        <v>1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6" t="s">
        <v>13</v>
      </c>
      <c r="I3" s="14" t="s">
        <v>16</v>
      </c>
      <c r="J3" s="14" t="s">
        <v>17</v>
      </c>
      <c r="K3" s="14" t="s">
        <v>18</v>
      </c>
      <c r="L3" s="14" t="s">
        <v>19</v>
      </c>
      <c r="M3" s="14" t="s">
        <v>20</v>
      </c>
      <c r="N3" s="14" t="s">
        <v>21</v>
      </c>
      <c r="O3" s="14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4" t="s">
        <v>28</v>
      </c>
      <c r="V3" s="14" t="s">
        <v>29</v>
      </c>
      <c r="W3" s="14" t="s">
        <v>30</v>
      </c>
      <c r="X3" s="14" t="s">
        <v>31</v>
      </c>
      <c r="Y3" s="14" t="s">
        <v>32</v>
      </c>
      <c r="Z3" s="14" t="s">
        <v>33</v>
      </c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</row>
    <row r="4" spans="1:68" ht="30" customHeight="1" x14ac:dyDescent="0.35">
      <c r="A4" s="12">
        <v>0.29166666666666669</v>
      </c>
      <c r="B4" s="1"/>
      <c r="C4" s="1"/>
      <c r="D4" s="1"/>
      <c r="E4" s="1"/>
      <c r="F4" s="1"/>
      <c r="G4" s="1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</row>
    <row r="5" spans="1:68" ht="30" customHeight="1" x14ac:dyDescent="0.35">
      <c r="A5" s="12">
        <v>0.3125</v>
      </c>
      <c r="B5" s="1" t="str">
        <f>IF(AND('Tâches (2)'!F3="*B2*",'Tâches (2)'!C3=Table1[[#This Row],[Colonne1]]),'Tâches (2)'!A3,"Libre")</f>
        <v>Libre</v>
      </c>
      <c r="C5" s="1"/>
      <c r="D5" s="1"/>
      <c r="E5" s="1"/>
      <c r="F5" s="1"/>
      <c r="G5" s="1"/>
      <c r="H5" s="4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</row>
    <row r="6" spans="1:68" ht="30" customHeight="1" x14ac:dyDescent="0.35">
      <c r="A6" s="12">
        <v>0.33333333333333331</v>
      </c>
      <c r="B6" s="1" t="str">
        <f>IF(AND('Tâches (2)'!F4="*B2*",'Tâches (2)'!C4=Table1[[#This Row],[Colonne1]]),'Tâches (2)'!A4,"Libre")</f>
        <v>Libre</v>
      </c>
      <c r="C6" s="1"/>
      <c r="D6" s="1"/>
      <c r="E6" s="1"/>
      <c r="F6" s="1"/>
      <c r="G6" s="1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</row>
    <row r="7" spans="1:68" ht="30" customHeight="1" x14ac:dyDescent="0.35">
      <c r="A7" s="12">
        <v>0.35416666666666702</v>
      </c>
      <c r="B7" s="1" t="str">
        <f>IF(AND('Tâches (2)'!F5="*B2*",'Tâches (2)'!C5=Table1[[#This Row],[Colonne1]]),'Tâches (2)'!A5,"Libre")</f>
        <v>Libre</v>
      </c>
      <c r="C7" s="1"/>
      <c r="D7" s="1"/>
      <c r="E7" s="1"/>
      <c r="F7" s="1"/>
      <c r="G7" s="1"/>
      <c r="H7" s="4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</row>
    <row r="8" spans="1:68" ht="30" customHeight="1" x14ac:dyDescent="0.35">
      <c r="A8" s="12">
        <v>0.375</v>
      </c>
      <c r="B8" s="1" t="str">
        <f>IF(AND('Tâches (2)'!F6="*B2*",'Tâches (2)'!C6=Table1[[#This Row],[Colonne1]]),'Tâches (2)'!A6,"Libre")</f>
        <v>Libre</v>
      </c>
      <c r="C8" s="1"/>
      <c r="D8" s="1"/>
      <c r="E8" s="1"/>
      <c r="F8" s="1"/>
      <c r="G8" s="1"/>
      <c r="H8" s="4"/>
      <c r="I8" s="1"/>
      <c r="J8" s="1"/>
      <c r="K8" s="1"/>
      <c r="L8" s="1"/>
      <c r="M8" s="1"/>
      <c r="N8" s="1"/>
      <c r="O8" s="4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</row>
    <row r="9" spans="1:68" ht="30" customHeight="1" x14ac:dyDescent="0.35">
      <c r="A9" s="12">
        <v>0.39583333333333398</v>
      </c>
      <c r="B9" s="1" t="str">
        <f>IF(AND('Tâches (2)'!F7="*B2*",'Tâches (2)'!C7=Table1[[#This Row],[Colonne1]]),'Tâches (2)'!A7,"Libre")</f>
        <v>Libre</v>
      </c>
      <c r="C9" s="1"/>
      <c r="D9" s="1"/>
      <c r="E9" s="1"/>
      <c r="F9" s="1"/>
      <c r="G9" s="1"/>
      <c r="H9" s="4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</row>
    <row r="10" spans="1:68" ht="30" customHeight="1" x14ac:dyDescent="0.35">
      <c r="A10" s="12">
        <v>0.41666666666666702</v>
      </c>
      <c r="B10" s="1" t="str">
        <f>IF(AND('Tâches (2)'!F8="*B2*",'Tâches (2)'!C8=Table1[[#This Row],[Colonne1]]),'Tâches (2)'!A8,"Libre")</f>
        <v>Libre</v>
      </c>
      <c r="C10" s="1"/>
      <c r="D10" s="1"/>
      <c r="E10" s="1"/>
      <c r="F10" s="1"/>
      <c r="G10" s="1"/>
      <c r="H10" s="4"/>
      <c r="I10" s="1"/>
      <c r="J10" s="1"/>
      <c r="K10" s="1"/>
      <c r="L10" s="1"/>
      <c r="M10" s="1"/>
      <c r="N10" s="1"/>
      <c r="O10" s="4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</row>
    <row r="11" spans="1:68" ht="30" customHeight="1" x14ac:dyDescent="0.35">
      <c r="A11" s="12">
        <v>0.4375</v>
      </c>
      <c r="B11" s="1" t="str">
        <f>IF(AND('Tâches (2)'!F9="*B2*",'Tâches (2)'!C9=Table1[[#This Row],[Colonne1]]),'Tâches (2)'!A9,"Libre")</f>
        <v>Libre</v>
      </c>
      <c r="C11" s="1"/>
      <c r="D11" s="1"/>
      <c r="E11" s="1"/>
      <c r="F11" s="1"/>
      <c r="G11" s="1"/>
      <c r="H11" s="4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</row>
    <row r="12" spans="1:68" ht="30" customHeight="1" x14ac:dyDescent="0.35">
      <c r="A12" s="12">
        <v>0.45833333333333398</v>
      </c>
      <c r="B12" s="1" t="str">
        <f>IF(AND('Tâches (2)'!F10="*B2*",'Tâches (2)'!C10=Table1[[#This Row],[Colonne1]]),'Tâches (2)'!A10,"Libre")</f>
        <v>Libre</v>
      </c>
      <c r="C12" s="1"/>
      <c r="D12" s="1"/>
      <c r="E12" s="1"/>
      <c r="F12" s="1"/>
      <c r="G12" s="1"/>
      <c r="H12" s="4"/>
      <c r="I12" s="1"/>
      <c r="J12" s="1"/>
      <c r="K12" s="1"/>
      <c r="L12" s="1"/>
      <c r="M12" s="1"/>
      <c r="N12" s="1"/>
      <c r="O12" s="4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</row>
    <row r="13" spans="1:68" ht="30" customHeight="1" x14ac:dyDescent="0.35">
      <c r="A13" s="12">
        <v>0.47916666666666702</v>
      </c>
      <c r="B13" s="1" t="str">
        <f>IF(AND('Tâches (2)'!F11="*B2*",'Tâches (2)'!C11=Table1[[#This Row],[Colonne1]]),'Tâches (2)'!A11,"Libre")</f>
        <v>Libre</v>
      </c>
      <c r="C13" s="1"/>
      <c r="D13" s="1"/>
      <c r="E13" s="1"/>
      <c r="F13" s="1"/>
      <c r="G13" s="1"/>
      <c r="H13" s="4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</row>
    <row r="14" spans="1:68" ht="30" customHeight="1" x14ac:dyDescent="0.35">
      <c r="A14" s="12">
        <v>0.5</v>
      </c>
      <c r="B14" s="1" t="str">
        <f>IF(AND('Tâches (2)'!F12="*B2*",'Tâches (2)'!C12=Table1[[#This Row],[Colonne1]]),'Tâches (2)'!A12,"Libre")</f>
        <v>Libre</v>
      </c>
      <c r="C14" s="1"/>
      <c r="D14" s="1"/>
      <c r="E14" s="1"/>
      <c r="F14" s="1"/>
      <c r="G14" s="1"/>
      <c r="H14" s="4"/>
      <c r="I14" s="1"/>
      <c r="J14" s="1"/>
      <c r="K14" s="1"/>
      <c r="L14" s="1"/>
      <c r="M14" s="1"/>
      <c r="N14" s="1"/>
      <c r="O14" s="4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</row>
    <row r="15" spans="1:68" ht="30" customHeight="1" x14ac:dyDescent="0.35">
      <c r="A15" s="12">
        <v>0.52083333333333304</v>
      </c>
      <c r="B15" s="1" t="str">
        <f>IF(AND('Tâches (2)'!F13="*B2*",'Tâches (2)'!C13=Table1[[#This Row],[Colonne1]]),'Tâches (2)'!A13,"Libre")</f>
        <v>Libre</v>
      </c>
      <c r="C15" s="1"/>
      <c r="D15" s="1"/>
      <c r="E15" s="1"/>
      <c r="F15" s="1"/>
      <c r="G15" s="1"/>
      <c r="H15" s="4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</row>
    <row r="16" spans="1:68" ht="30" customHeight="1" x14ac:dyDescent="0.35">
      <c r="A16" s="12">
        <v>0.54166666666666696</v>
      </c>
      <c r="B16" s="1" t="str">
        <f>IF(AND('Tâches (2)'!F14="*B2*",'Tâches (2)'!C14=Table1[[#This Row],[Colonne1]]),'Tâches (2)'!A14,"Libre")</f>
        <v>Libre</v>
      </c>
      <c r="C16" s="1"/>
      <c r="D16" s="1"/>
      <c r="E16" s="1"/>
      <c r="F16" s="1"/>
      <c r="G16" s="1"/>
      <c r="H16" s="4"/>
      <c r="I16" s="1"/>
      <c r="J16" s="1"/>
      <c r="K16" s="1"/>
      <c r="L16" s="1"/>
      <c r="M16" s="1"/>
      <c r="N16" s="1"/>
      <c r="O16" s="4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</row>
    <row r="17" spans="1:68" ht="30" customHeight="1" x14ac:dyDescent="0.35">
      <c r="A17" s="12">
        <v>0.5625</v>
      </c>
      <c r="B17" s="1" t="str">
        <f>IF(AND('Tâches (2)'!F15="*B2*",'Tâches (2)'!C15=Table1[[#This Row],[Colonne1]]),'Tâches (2)'!A15,"Libre")</f>
        <v>Libre</v>
      </c>
      <c r="C17" s="1"/>
      <c r="D17" s="1"/>
      <c r="E17" s="1"/>
      <c r="F17" s="1"/>
      <c r="G17" s="1"/>
      <c r="H17" s="4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</row>
    <row r="18" spans="1:68" ht="30" customHeight="1" x14ac:dyDescent="0.35">
      <c r="A18" s="12">
        <v>0.58333333333333304</v>
      </c>
      <c r="B18" s="1" t="str">
        <f>IF(AND('Tâches (2)'!F16="*B2*",'Tâches (2)'!C16=Table1[[#This Row],[Colonne1]]),'Tâches (2)'!A16,"Libre")</f>
        <v>Libre</v>
      </c>
      <c r="C18" s="1"/>
      <c r="D18" s="1"/>
      <c r="E18" s="1"/>
      <c r="F18" s="1"/>
      <c r="G18" s="1"/>
      <c r="H18" s="4"/>
      <c r="I18" s="1"/>
      <c r="J18" s="1"/>
      <c r="K18" s="1"/>
      <c r="L18" s="1"/>
      <c r="M18" s="1"/>
      <c r="N18" s="1"/>
      <c r="O18" s="4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</row>
    <row r="19" spans="1:68" ht="30" customHeight="1" x14ac:dyDescent="0.35">
      <c r="A19" s="12">
        <v>0.60416666666666696</v>
      </c>
      <c r="B19" s="1" t="str">
        <f>IF(AND('Tâches (2)'!F17="*B2*",'Tâches (2)'!C17=Table1[[#This Row],[Colonne1]]),'Tâches (2)'!A17,"Libre")</f>
        <v>Libre</v>
      </c>
      <c r="C19" s="1"/>
      <c r="D19" s="1"/>
      <c r="E19" s="1"/>
      <c r="F19" s="1"/>
      <c r="G19" s="1"/>
      <c r="H19" s="4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</row>
    <row r="20" spans="1:68" ht="30" customHeight="1" x14ac:dyDescent="0.35">
      <c r="A20" s="12">
        <v>0.625</v>
      </c>
      <c r="B20" s="1" t="str">
        <f>IF(AND('Tâches (2)'!F18="*B2*",'Tâches (2)'!C18=Table1[[#This Row],[Colonne1]]),'Tâches (2)'!A18,"Libre")</f>
        <v>Libre</v>
      </c>
      <c r="C20" s="1"/>
      <c r="D20" s="1"/>
      <c r="E20" s="1"/>
      <c r="F20" s="1"/>
      <c r="G20" s="1"/>
      <c r="H20" s="4"/>
      <c r="I20" s="1"/>
      <c r="J20" s="1"/>
      <c r="K20" s="1"/>
      <c r="L20" s="1"/>
      <c r="M20" s="1"/>
      <c r="N20" s="1"/>
      <c r="O20" s="4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</row>
    <row r="21" spans="1:68" ht="30" customHeight="1" x14ac:dyDescent="0.35">
      <c r="A21" s="12">
        <v>0.64583333333333304</v>
      </c>
      <c r="B21" s="1" t="str">
        <f>IF(AND('Tâches (2)'!F19="*B2*",'Tâches (2)'!C19=Table1[[#This Row],[Colonne1]]),'Tâches (2)'!A19,"Libre")</f>
        <v>Libre</v>
      </c>
      <c r="C21" s="1"/>
      <c r="D21" s="1"/>
      <c r="E21" s="1"/>
      <c r="F21" s="1"/>
      <c r="G21" s="1"/>
      <c r="H21" s="4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</row>
    <row r="22" spans="1:68" ht="30" customHeight="1" x14ac:dyDescent="0.35">
      <c r="A22" s="12">
        <v>0.66666666666666696</v>
      </c>
      <c r="B22" s="1" t="str">
        <f>IF(AND('Tâches (2)'!F20="*B2*",'Tâches (2)'!C20=Table1[[#This Row],[Colonne1]]),'Tâches (2)'!A20,"Libre")</f>
        <v>Libre</v>
      </c>
      <c r="C22" s="1"/>
      <c r="D22" s="1"/>
      <c r="E22" s="1"/>
      <c r="F22" s="1"/>
      <c r="G22" s="1"/>
      <c r="H22" s="4"/>
      <c r="I22" s="1"/>
      <c r="J22" s="1"/>
      <c r="K22" s="1"/>
      <c r="L22" s="1"/>
      <c r="M22" s="1"/>
      <c r="N22" s="1"/>
      <c r="O22" s="4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</row>
    <row r="23" spans="1:68" ht="30" customHeight="1" x14ac:dyDescent="0.35">
      <c r="A23" s="12">
        <v>0.6875</v>
      </c>
      <c r="B23" s="1" t="str">
        <f>IF(AND('Tâches (2)'!F21="*B2*",'Tâches (2)'!C21=Table1[[#This Row],[Colonne1]]),'Tâches (2)'!A21,"Libre")</f>
        <v>Libre</v>
      </c>
      <c r="C23" s="1"/>
      <c r="D23" s="1"/>
      <c r="E23" s="1"/>
      <c r="F23" s="1"/>
      <c r="G23" s="1"/>
      <c r="H23" s="4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</row>
    <row r="24" spans="1:68" ht="30" customHeight="1" x14ac:dyDescent="0.35">
      <c r="A24" s="12">
        <v>0.70833333333333337</v>
      </c>
      <c r="B24" s="1" t="str">
        <f>IF(AND('Tâches (2)'!F2="*B2*",'Tâches (2)'!C2=Table1[[#This Row],[Colonne1]]),'Tâches (2)'!A2,"Libre")</f>
        <v>Libre</v>
      </c>
      <c r="C24" s="1"/>
      <c r="D24" s="1"/>
      <c r="E24" s="1"/>
      <c r="F24" s="1"/>
      <c r="G24" s="1"/>
      <c r="H24" s="4"/>
      <c r="I24" s="1"/>
      <c r="J24" s="1"/>
      <c r="K24" s="1"/>
      <c r="L24" s="1"/>
      <c r="M24" s="1"/>
      <c r="N24" s="1"/>
      <c r="O24" s="4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</row>
    <row r="25" spans="1:68" ht="30" customHeight="1" x14ac:dyDescent="0.35">
      <c r="A25" s="12">
        <v>0.72916666666666696</v>
      </c>
      <c r="B25" s="1" t="str">
        <f>IF(AND('Tâches (2)'!F23="*B2*",'Tâches (2)'!C23=Table1[[#This Row],[Colonne1]]),'Tâches (2)'!A23,"Libre")</f>
        <v>Libre</v>
      </c>
      <c r="C25" s="1"/>
      <c r="D25" s="1"/>
      <c r="E25" s="1"/>
      <c r="F25" s="1"/>
      <c r="G25" s="1"/>
      <c r="H25" s="4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</row>
    <row r="26" spans="1:68" ht="30" customHeight="1" x14ac:dyDescent="0.35">
      <c r="A26" s="12">
        <v>0.75</v>
      </c>
      <c r="B26" s="1" t="str">
        <f>IF(AND('Tâches (2)'!F24="*B2*",'Tâches (2)'!C24=Table1[[#This Row],[Colonne1]]),'Tâches (2)'!A24,"Libre")</f>
        <v>Libre</v>
      </c>
      <c r="C26" s="1"/>
      <c r="D26" s="1"/>
      <c r="E26" s="1"/>
      <c r="F26" s="1"/>
      <c r="G26" s="1"/>
      <c r="H26" s="4"/>
      <c r="I26" s="1"/>
      <c r="J26" s="1"/>
      <c r="K26" s="1"/>
      <c r="L26" s="1"/>
      <c r="M26" s="1"/>
      <c r="N26" s="1"/>
      <c r="O26" s="4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</row>
    <row r="27" spans="1:68" ht="30" customHeight="1" x14ac:dyDescent="0.35">
      <c r="A27" s="12">
        <v>0.77083333333333304</v>
      </c>
      <c r="B27" s="1" t="str">
        <f>IF(AND('Tâches (2)'!F25="*B2*",'Tâches (2)'!C25=Table1[[#This Row],[Colonne1]]),'Tâches (2)'!A25,"Libre")</f>
        <v>Libre</v>
      </c>
      <c r="C27" s="1"/>
      <c r="D27" s="1"/>
      <c r="E27" s="1"/>
      <c r="F27" s="1"/>
      <c r="G27" s="1"/>
      <c r="H27" s="4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</row>
    <row r="28" spans="1:68" ht="30" customHeight="1" x14ac:dyDescent="0.35">
      <c r="A28" s="12">
        <v>0.79166666666666696</v>
      </c>
      <c r="B28" s="1" t="str">
        <f>IF(AND('Tâches (2)'!F26="*B2*",'Tâches (2)'!C26=Table1[[#This Row],[Colonne1]]),'Tâches (2)'!A26,"Libre")</f>
        <v>Libre</v>
      </c>
      <c r="C28" s="1"/>
      <c r="D28" s="1"/>
      <c r="E28" s="1"/>
      <c r="F28" s="1"/>
      <c r="G28" s="1"/>
      <c r="H28" s="4"/>
      <c r="I28" s="1"/>
      <c r="J28" s="1"/>
      <c r="K28" s="1"/>
      <c r="L28" s="1"/>
      <c r="M28" s="1"/>
      <c r="N28" s="1"/>
      <c r="O28" s="4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</row>
    <row r="29" spans="1:68" ht="30" customHeight="1" x14ac:dyDescent="0.35">
      <c r="A29" s="12">
        <v>0.8125</v>
      </c>
      <c r="B29" s="1" t="str">
        <f>IF(AND('Tâches (2)'!F27="*B2*",'Tâches (2)'!C27=Table1[[#This Row],[Colonne1]]),'Tâches (2)'!A27,"Libre")</f>
        <v>Libre</v>
      </c>
      <c r="C29" s="1"/>
      <c r="D29" s="1"/>
      <c r="E29" s="1"/>
      <c r="F29" s="1"/>
      <c r="G29" s="1"/>
      <c r="H29" s="4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</row>
    <row r="30" spans="1:68" ht="30" customHeight="1" x14ac:dyDescent="0.35">
      <c r="A30" s="12">
        <v>0.83333333333333304</v>
      </c>
      <c r="B30" s="1" t="str">
        <f>IF(AND('Tâches (2)'!F28="*B2*",'Tâches (2)'!C28=Table1[[#This Row],[Colonne1]]),'Tâches (2)'!A28,"Libre")</f>
        <v>Libre</v>
      </c>
      <c r="C30" s="1"/>
      <c r="D30" s="1"/>
      <c r="E30" s="1"/>
      <c r="F30" s="1"/>
      <c r="G30" s="1"/>
      <c r="H30" s="4"/>
      <c r="I30" s="1"/>
      <c r="J30" s="1"/>
      <c r="K30" s="1"/>
      <c r="L30" s="1"/>
      <c r="M30" s="1"/>
      <c r="N30" s="1"/>
      <c r="O30" s="4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</row>
    <row r="31" spans="1:68" ht="30" customHeight="1" x14ac:dyDescent="0.35">
      <c r="A31" s="12">
        <v>0.85416666666666696</v>
      </c>
      <c r="B31" s="1" t="str">
        <f>IF(AND('Tâches (2)'!F29="*B2*",'Tâches (2)'!C29=Table1[[#This Row],[Colonne1]]),'Tâches (2)'!A29,"Libre")</f>
        <v>Libre</v>
      </c>
      <c r="C31" s="1"/>
      <c r="D31" s="1"/>
      <c r="E31" s="1"/>
      <c r="F31" s="1"/>
      <c r="G31" s="1"/>
      <c r="H31" s="4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</row>
    <row r="32" spans="1:68" ht="30" customHeight="1" x14ac:dyDescent="0.35">
      <c r="A32" s="12">
        <v>0.875</v>
      </c>
      <c r="B32" s="7" t="str">
        <f>IF(AND('Tâches (2)'!F30="*B2*",'Tâches (2)'!C30=Table1[[#This Row],[Colonne1]]),'Tâches (2)'!A30,"Libre")</f>
        <v>Libre</v>
      </c>
      <c r="C32" s="7"/>
      <c r="D32" s="7"/>
      <c r="E32" s="7"/>
      <c r="F32" s="7"/>
      <c r="G32" s="7"/>
      <c r="H32" s="8"/>
      <c r="I32" s="1"/>
      <c r="J32" s="1"/>
      <c r="K32" s="1"/>
      <c r="L32" s="1"/>
      <c r="M32" s="1"/>
      <c r="N32" s="1"/>
      <c r="O32" s="4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</row>
    <row r="33" spans="1:68" ht="30" customHeight="1" x14ac:dyDescent="0.35">
      <c r="A33" s="12">
        <v>0.89583333333333337</v>
      </c>
      <c r="B33" s="9" t="str">
        <f>IF(AND('Tâches (2)'!F31="*B2*",'Tâches (2)'!C31=Table1[[#This Row],[Colonne1]]),'Tâches (2)'!A31,"Libre")</f>
        <v>Libre</v>
      </c>
      <c r="C33" s="9"/>
      <c r="D33" s="9"/>
      <c r="E33" s="9"/>
      <c r="F33" s="9"/>
      <c r="G33" s="9"/>
      <c r="H33" s="8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</row>
    <row r="34" spans="1:68" ht="30" customHeight="1" x14ac:dyDescent="0.35">
      <c r="A34" s="12">
        <v>0.91666666666666663</v>
      </c>
      <c r="B34" s="1" t="str">
        <f>IF(AND('Tâches (2)'!F32="*B2*",'Tâches (2)'!C32=Table1[[#This Row],[Colonne1]]),'Tâches (2)'!A32,"Libre")</f>
        <v>Libre</v>
      </c>
      <c r="C34" s="1"/>
      <c r="D34" s="1"/>
      <c r="E34" s="1"/>
      <c r="F34" s="1"/>
      <c r="G34" s="1"/>
      <c r="H34" s="8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68" ht="30" customHeight="1" x14ac:dyDescent="0.35">
      <c r="A35" s="12">
        <v>0.9375</v>
      </c>
      <c r="B35" s="1" t="str">
        <f>IF(AND('Tâches (2)'!F33="*B2*",'Tâches (2)'!C33=Table1[[#This Row],[Colonne1]]),'Tâches (2)'!A33,"Libre")</f>
        <v>Libre</v>
      </c>
      <c r="C35" s="1"/>
      <c r="D35" s="1"/>
      <c r="E35" s="1"/>
      <c r="F35" s="1"/>
      <c r="G35" s="1"/>
      <c r="H35" s="8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68" ht="30" customHeight="1" x14ac:dyDescent="0.35">
      <c r="A36" s="12">
        <v>1.9583333333333335</v>
      </c>
      <c r="B36" s="1" t="str">
        <f>IF(AND('Tâches (2)'!F34="*B2*",'Tâches (2)'!C34=Table1[[#This Row],[Colonne1]]),'Tâches (2)'!A34,"Libre")</f>
        <v>Libre</v>
      </c>
      <c r="C36" s="1"/>
      <c r="D36" s="1"/>
      <c r="E36" s="1"/>
      <c r="F36" s="1"/>
      <c r="G36" s="1"/>
      <c r="H36" s="8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68" ht="30" customHeight="1" x14ac:dyDescent="0.35">
      <c r="A37" s="12">
        <v>1.9791666666666665</v>
      </c>
      <c r="B37" s="1" t="str">
        <f>IF(AND('Tâches (2)'!F35="*B2*",'Tâches (2)'!C35=Table1[[#This Row],[Colonne1]]),'Tâches (2)'!A35,"Libre")</f>
        <v>Libre</v>
      </c>
      <c r="C37" s="1"/>
      <c r="D37" s="1"/>
      <c r="E37" s="1"/>
      <c r="F37" s="1"/>
      <c r="G37" s="1"/>
      <c r="H37" s="8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68" ht="30" customHeight="1" x14ac:dyDescent="0.35">
      <c r="A38" s="12">
        <v>1</v>
      </c>
      <c r="B38" s="1" t="str">
        <f>IF(AND('Tâches (2)'!F36="*B2*",'Tâches (2)'!C36=Table1[[#This Row],[Colonne1]]),'Tâches (2)'!A36,"Libre")</f>
        <v>Libre</v>
      </c>
      <c r="C38" s="1"/>
      <c r="D38" s="1"/>
      <c r="E38" s="1"/>
      <c r="F38" s="1"/>
      <c r="G38" s="1"/>
      <c r="H38" s="8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68" ht="30" customHeight="1" x14ac:dyDescent="0.35">
      <c r="A39" s="12">
        <v>1.0208333333333333</v>
      </c>
      <c r="B39" s="1" t="str">
        <f>IF(AND('Tâches (2)'!F37="*B2*",'Tâches (2)'!C37=Table1[[#This Row],[Colonne1]]),'Tâches (2)'!A37,"Libre")</f>
        <v>Libre</v>
      </c>
      <c r="C39" s="1"/>
      <c r="D39" s="1"/>
      <c r="E39" s="1"/>
      <c r="F39" s="1"/>
      <c r="G39" s="1"/>
      <c r="H39" s="8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68" ht="30" customHeight="1" x14ac:dyDescent="0.35">
      <c r="A40" s="12">
        <v>1.0416666666666667</v>
      </c>
      <c r="B40" s="1" t="str">
        <f>IF(AND('Tâches (2)'!F38="*B2*",'Tâches (2)'!C38=Table1[[#This Row],[Colonne1]]),'Tâches (2)'!A38,"Libre")</f>
        <v>Libre</v>
      </c>
      <c r="C40" s="1"/>
      <c r="D40" s="1"/>
      <c r="E40" s="1"/>
      <c r="F40" s="1"/>
      <c r="G40" s="1"/>
      <c r="H40" s="8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68" ht="30" customHeight="1" x14ac:dyDescent="0.35">
      <c r="A41" s="12">
        <v>1.0625</v>
      </c>
      <c r="B41" s="1" t="str">
        <f>IF(AND('Tâches (2)'!F39="*B2*",'Tâches (2)'!C39=Table1[[#This Row],[Colonne1]]),'Tâches (2)'!A39,"Libre")</f>
        <v>Libre</v>
      </c>
      <c r="C41" s="1"/>
      <c r="D41" s="1"/>
      <c r="E41" s="1"/>
      <c r="F41" s="1"/>
      <c r="G41" s="1"/>
      <c r="H41" s="8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68" ht="30" customHeight="1" x14ac:dyDescent="0.35">
      <c r="A42" s="12">
        <v>1.0833333333333333</v>
      </c>
      <c r="B42" s="1" t="str">
        <f>IF(AND('Tâches (2)'!F40="*B2*",'Tâches (2)'!C40=Table1[[#This Row],[Colonne1]]),'Tâches (2)'!A40,"Libre")</f>
        <v>Libre</v>
      </c>
      <c r="C42" s="1"/>
      <c r="D42" s="1"/>
      <c r="E42" s="1"/>
      <c r="F42" s="1"/>
      <c r="G42" s="1"/>
      <c r="H42" s="8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68" ht="30" customHeight="1" x14ac:dyDescent="0.35">
      <c r="A43" s="12">
        <v>1.1041666666666667</v>
      </c>
      <c r="B43" s="1" t="str">
        <f>IF(AND('Tâches (2)'!F41="*B2*",'Tâches (2)'!C41=Table1[[#This Row],[Colonne1]]),'Tâches (2)'!A41,"Libre")</f>
        <v>Libre</v>
      </c>
      <c r="C43" s="1"/>
      <c r="D43" s="1"/>
      <c r="E43" s="1"/>
      <c r="F43" s="1"/>
      <c r="G43" s="1"/>
      <c r="H43" s="8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</sheetData>
  <autoFilter ref="A2:BP2" xr:uid="{3540016F-EFFD-4216-A239-9F51A49F8C64}"/>
  <mergeCells count="1">
    <mergeCell ref="A1:H1"/>
  </mergeCells>
  <pageMargins left="0.75" right="0.75" top="1" bottom="1" header="0.5" footer="0.5"/>
  <pageSetup orientation="portrait" horizontalDpi="4294967292" verticalDpi="4294967292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9480E-4DE4-4565-98E5-77109A66B7BD}">
  <dimension ref="A1:BP43"/>
  <sheetViews>
    <sheetView zoomScale="70" zoomScaleNormal="70" workbookViewId="0">
      <pane ySplit="3" topLeftCell="A4" activePane="bottomLeft" state="frozen"/>
      <selection pane="bottomLeft" activeCell="D8" sqref="D8"/>
    </sheetView>
  </sheetViews>
  <sheetFormatPr baseColWidth="10" defaultColWidth="11" defaultRowHeight="15.5" x14ac:dyDescent="0.35"/>
  <cols>
    <col min="1" max="1" width="18" style="13" customWidth="1"/>
    <col min="2" max="2" width="13.33203125" bestFit="1" customWidth="1"/>
    <col min="3" max="3" width="15.1640625" bestFit="1" customWidth="1"/>
    <col min="4" max="4" width="14.5" bestFit="1" customWidth="1"/>
    <col min="5" max="5" width="18.08203125" bestFit="1" customWidth="1"/>
    <col min="6" max="6" width="15.4140625" bestFit="1" customWidth="1"/>
    <col min="7" max="7" width="16.6640625" bestFit="1" customWidth="1"/>
    <col min="8" max="8" width="11.75" bestFit="1" customWidth="1"/>
    <col min="9" max="9" width="15" bestFit="1" customWidth="1"/>
    <col min="10" max="10" width="13.1640625" bestFit="1" customWidth="1"/>
    <col min="12" max="26" width="0" hidden="1" customWidth="1"/>
  </cols>
  <sheetData>
    <row r="1" spans="1:68" ht="41" customHeight="1" x14ac:dyDescent="0.35">
      <c r="A1" s="17" t="s">
        <v>38</v>
      </c>
      <c r="B1" s="17"/>
      <c r="C1" s="17"/>
      <c r="D1" s="17"/>
      <c r="E1" s="17"/>
      <c r="F1" s="17"/>
      <c r="G1" s="17"/>
      <c r="H1" s="17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spans="1:68" ht="21" x14ac:dyDescent="0.5">
      <c r="A2" s="10"/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14</v>
      </c>
      <c r="H2" s="3" t="s">
        <v>15</v>
      </c>
      <c r="I2" s="15" t="s">
        <v>34</v>
      </c>
      <c r="J2" s="15" t="s">
        <v>35</v>
      </c>
      <c r="K2" s="15" t="s">
        <v>36</v>
      </c>
      <c r="L2" s="3" t="s">
        <v>15</v>
      </c>
      <c r="M2" s="3" t="s">
        <v>15</v>
      </c>
      <c r="N2" s="3" t="s">
        <v>15</v>
      </c>
      <c r="O2" s="3" t="s">
        <v>15</v>
      </c>
      <c r="P2" s="3" t="s">
        <v>15</v>
      </c>
      <c r="Q2" s="3" t="s">
        <v>15</v>
      </c>
      <c r="R2" s="3" t="s">
        <v>15</v>
      </c>
      <c r="S2" s="3" t="s">
        <v>15</v>
      </c>
      <c r="T2" s="3" t="s">
        <v>15</v>
      </c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</row>
    <row r="3" spans="1:68" hidden="1" x14ac:dyDescent="0.35">
      <c r="A3" s="11" t="s">
        <v>1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6" t="s">
        <v>13</v>
      </c>
      <c r="I3" s="14" t="s">
        <v>16</v>
      </c>
      <c r="J3" s="14" t="s">
        <v>17</v>
      </c>
      <c r="K3" s="14" t="s">
        <v>18</v>
      </c>
      <c r="L3" s="14" t="s">
        <v>19</v>
      </c>
      <c r="M3" s="14" t="s">
        <v>20</v>
      </c>
      <c r="N3" s="14" t="s">
        <v>21</v>
      </c>
      <c r="O3" s="14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4" t="s">
        <v>28</v>
      </c>
      <c r="V3" s="14" t="s">
        <v>29</v>
      </c>
      <c r="W3" s="14" t="s">
        <v>30</v>
      </c>
      <c r="X3" s="14" t="s">
        <v>31</v>
      </c>
      <c r="Y3" s="14" t="s">
        <v>32</v>
      </c>
      <c r="Z3" s="14" t="s">
        <v>33</v>
      </c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</row>
    <row r="4" spans="1:68" ht="30" customHeight="1" x14ac:dyDescent="0.35">
      <c r="A4" s="12">
        <v>0.29166666666666669</v>
      </c>
      <c r="B4" s="1"/>
      <c r="C4" s="1"/>
      <c r="D4" s="1"/>
      <c r="E4" s="1"/>
      <c r="F4" s="1"/>
      <c r="G4" s="1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</row>
    <row r="5" spans="1:68" ht="30" customHeight="1" x14ac:dyDescent="0.35">
      <c r="A5" s="12">
        <v>0.3125</v>
      </c>
      <c r="B5" s="1"/>
      <c r="C5" s="1"/>
      <c r="D5" s="1"/>
      <c r="E5" s="1"/>
      <c r="F5" s="1"/>
      <c r="G5" s="1"/>
      <c r="H5" s="4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</row>
    <row r="6" spans="1:68" ht="30" customHeight="1" x14ac:dyDescent="0.35">
      <c r="A6" s="12">
        <v>0.33333333333333331</v>
      </c>
      <c r="B6" s="1"/>
      <c r="C6" s="1"/>
      <c r="D6" s="1"/>
      <c r="E6" s="1"/>
      <c r="F6" s="1"/>
      <c r="G6" s="1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</row>
    <row r="7" spans="1:68" ht="30" customHeight="1" x14ac:dyDescent="0.35">
      <c r="A7" s="12">
        <v>0.35416666666666702</v>
      </c>
      <c r="B7" s="1"/>
      <c r="C7" s="1"/>
      <c r="D7" s="1"/>
      <c r="E7" s="1"/>
      <c r="F7" s="1"/>
      <c r="G7" s="1"/>
      <c r="H7" s="4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</row>
    <row r="8" spans="1:68" ht="30" customHeight="1" x14ac:dyDescent="0.35">
      <c r="A8" s="12">
        <v>0.375</v>
      </c>
      <c r="B8" s="1"/>
      <c r="C8" s="1"/>
      <c r="D8" s="1"/>
      <c r="E8" s="1"/>
      <c r="F8" s="1"/>
      <c r="G8" s="1"/>
      <c r="H8" s="4"/>
      <c r="I8" s="1"/>
      <c r="J8" s="1"/>
      <c r="K8" s="1"/>
      <c r="L8" s="1"/>
      <c r="M8" s="1"/>
      <c r="N8" s="1"/>
      <c r="O8" s="4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</row>
    <row r="9" spans="1:68" ht="30" customHeight="1" x14ac:dyDescent="0.35">
      <c r="A9" s="12">
        <v>0.39583333333333398</v>
      </c>
      <c r="B9" s="1"/>
      <c r="C9" s="1"/>
      <c r="D9" s="1"/>
      <c r="E9" s="1"/>
      <c r="F9" s="1"/>
      <c r="G9" s="1"/>
      <c r="H9" s="4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</row>
    <row r="10" spans="1:68" ht="30" customHeight="1" x14ac:dyDescent="0.35">
      <c r="A10" s="12">
        <v>0.41666666666666702</v>
      </c>
      <c r="B10" s="1"/>
      <c r="C10" s="1"/>
      <c r="D10" s="1"/>
      <c r="E10" s="1"/>
      <c r="F10" s="1"/>
      <c r="G10" s="1"/>
      <c r="H10" s="4"/>
      <c r="I10" s="1"/>
      <c r="J10" s="1"/>
      <c r="K10" s="1"/>
      <c r="L10" s="1"/>
      <c r="M10" s="1"/>
      <c r="N10" s="1"/>
      <c r="O10" s="4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</row>
    <row r="11" spans="1:68" ht="30" customHeight="1" x14ac:dyDescent="0.35">
      <c r="A11" s="12">
        <v>0.4375</v>
      </c>
      <c r="B11" s="1"/>
      <c r="C11" s="1"/>
      <c r="D11" s="1"/>
      <c r="E11" s="1"/>
      <c r="F11" s="1"/>
      <c r="G11" s="1"/>
      <c r="H11" s="4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</row>
    <row r="12" spans="1:68" ht="30" customHeight="1" x14ac:dyDescent="0.35">
      <c r="A12" s="12">
        <v>0.45833333333333398</v>
      </c>
      <c r="B12" s="1"/>
      <c r="C12" s="1"/>
      <c r="D12" s="1"/>
      <c r="E12" s="1"/>
      <c r="F12" s="1"/>
      <c r="G12" s="1"/>
      <c r="H12" s="4"/>
      <c r="I12" s="1"/>
      <c r="J12" s="1"/>
      <c r="K12" s="1"/>
      <c r="L12" s="1"/>
      <c r="M12" s="1"/>
      <c r="N12" s="1"/>
      <c r="O12" s="4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</row>
    <row r="13" spans="1:68" ht="30" customHeight="1" x14ac:dyDescent="0.35">
      <c r="A13" s="12">
        <v>0.47916666666666702</v>
      </c>
      <c r="B13" s="1"/>
      <c r="C13" s="1"/>
      <c r="D13" s="1"/>
      <c r="E13" s="1"/>
      <c r="F13" s="1"/>
      <c r="G13" s="1"/>
      <c r="H13" s="4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</row>
    <row r="14" spans="1:68" ht="30" customHeight="1" x14ac:dyDescent="0.35">
      <c r="A14" s="12">
        <v>0.5</v>
      </c>
      <c r="B14" s="1"/>
      <c r="C14" s="1"/>
      <c r="D14" s="1"/>
      <c r="E14" s="1"/>
      <c r="F14" s="1"/>
      <c r="G14" s="1"/>
      <c r="H14" s="4"/>
      <c r="I14" s="1"/>
      <c r="J14" s="1"/>
      <c r="K14" s="1"/>
      <c r="L14" s="1"/>
      <c r="M14" s="1"/>
      <c r="N14" s="1"/>
      <c r="O14" s="4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</row>
    <row r="15" spans="1:68" ht="30" customHeight="1" x14ac:dyDescent="0.35">
      <c r="A15" s="12">
        <v>0.52083333333333304</v>
      </c>
      <c r="B15" s="1"/>
      <c r="C15" s="1"/>
      <c r="D15" s="1"/>
      <c r="E15" s="1"/>
      <c r="F15" s="1"/>
      <c r="G15" s="1"/>
      <c r="H15" s="4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</row>
    <row r="16" spans="1:68" ht="30" customHeight="1" x14ac:dyDescent="0.35">
      <c r="A16" s="12">
        <v>0.54166666666666696</v>
      </c>
      <c r="B16" s="1"/>
      <c r="C16" s="1"/>
      <c r="D16" s="1"/>
      <c r="E16" s="1"/>
      <c r="F16" s="1"/>
      <c r="G16" s="1"/>
      <c r="H16" s="4"/>
      <c r="I16" s="1"/>
      <c r="J16" s="1"/>
      <c r="K16" s="1"/>
      <c r="L16" s="1"/>
      <c r="M16" s="1"/>
      <c r="N16" s="1"/>
      <c r="O16" s="4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</row>
    <row r="17" spans="1:68" ht="30" customHeight="1" x14ac:dyDescent="0.35">
      <c r="A17" s="12">
        <v>0.5625</v>
      </c>
      <c r="B17" s="1"/>
      <c r="C17" s="1"/>
      <c r="D17" s="1"/>
      <c r="E17" s="1"/>
      <c r="F17" s="1"/>
      <c r="G17" s="1"/>
      <c r="H17" s="4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</row>
    <row r="18" spans="1:68" ht="30" customHeight="1" x14ac:dyDescent="0.35">
      <c r="A18" s="12">
        <v>0.58333333333333304</v>
      </c>
      <c r="B18" s="1"/>
      <c r="C18" s="1"/>
      <c r="D18" s="1"/>
      <c r="E18" s="1"/>
      <c r="F18" s="1"/>
      <c r="G18" s="1"/>
      <c r="H18" s="4"/>
      <c r="I18" s="1"/>
      <c r="J18" s="1"/>
      <c r="K18" s="1"/>
      <c r="L18" s="1"/>
      <c r="M18" s="1"/>
      <c r="N18" s="1"/>
      <c r="O18" s="4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</row>
    <row r="19" spans="1:68" ht="30" customHeight="1" x14ac:dyDescent="0.35">
      <c r="A19" s="12">
        <v>0.60416666666666696</v>
      </c>
      <c r="B19" s="1"/>
      <c r="C19" s="1"/>
      <c r="D19" s="1"/>
      <c r="E19" s="1"/>
      <c r="F19" s="1"/>
      <c r="G19" s="1"/>
      <c r="H19" s="4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</row>
    <row r="20" spans="1:68" ht="30" customHeight="1" x14ac:dyDescent="0.35">
      <c r="A20" s="12">
        <v>0.625</v>
      </c>
      <c r="B20" s="1"/>
      <c r="C20" s="1"/>
      <c r="D20" s="1"/>
      <c r="E20" s="1"/>
      <c r="F20" s="1"/>
      <c r="G20" s="1"/>
      <c r="H20" s="4"/>
      <c r="I20" s="1"/>
      <c r="J20" s="1"/>
      <c r="K20" s="1"/>
      <c r="L20" s="1"/>
      <c r="M20" s="1"/>
      <c r="N20" s="1"/>
      <c r="O20" s="4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</row>
    <row r="21" spans="1:68" ht="30" customHeight="1" x14ac:dyDescent="0.35">
      <c r="A21" s="12">
        <v>0.64583333333333304</v>
      </c>
      <c r="B21" s="1"/>
      <c r="C21" s="1"/>
      <c r="D21" s="1"/>
      <c r="E21" s="1"/>
      <c r="F21" s="1"/>
      <c r="G21" s="1"/>
      <c r="H21" s="4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</row>
    <row r="22" spans="1:68" ht="30" customHeight="1" x14ac:dyDescent="0.35">
      <c r="A22" s="12">
        <v>0.66666666666666696</v>
      </c>
      <c r="B22" s="1"/>
      <c r="C22" s="1"/>
      <c r="D22" s="1"/>
      <c r="E22" s="1"/>
      <c r="F22" s="1"/>
      <c r="G22" s="1"/>
      <c r="H22" s="4"/>
      <c r="I22" s="1"/>
      <c r="J22" s="1"/>
      <c r="K22" s="1"/>
      <c r="L22" s="1"/>
      <c r="M22" s="1"/>
      <c r="N22" s="1"/>
      <c r="O22" s="4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</row>
    <row r="23" spans="1:68" ht="30" customHeight="1" x14ac:dyDescent="0.35">
      <c r="A23" s="12">
        <v>0.6875</v>
      </c>
      <c r="B23" s="1"/>
      <c r="C23" s="1"/>
      <c r="D23" s="1"/>
      <c r="E23" s="1"/>
      <c r="F23" s="1"/>
      <c r="G23" s="1"/>
      <c r="H23" s="4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</row>
    <row r="24" spans="1:68" ht="30" customHeight="1" x14ac:dyDescent="0.35">
      <c r="A24" s="12">
        <v>0.70833333333333304</v>
      </c>
      <c r="B24" s="1"/>
      <c r="C24" s="1"/>
      <c r="D24" s="1"/>
      <c r="E24" s="1"/>
      <c r="F24" s="1"/>
      <c r="G24" s="1"/>
      <c r="H24" s="4"/>
      <c r="I24" s="1"/>
      <c r="J24" s="1"/>
      <c r="K24" s="1"/>
      <c r="L24" s="1"/>
      <c r="M24" s="1"/>
      <c r="N24" s="1"/>
      <c r="O24" s="4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</row>
    <row r="25" spans="1:68" ht="30" customHeight="1" x14ac:dyDescent="0.35">
      <c r="A25" s="12">
        <v>0.72916666666666696</v>
      </c>
      <c r="B25" s="1"/>
      <c r="C25" s="1"/>
      <c r="D25" s="1"/>
      <c r="E25" s="1"/>
      <c r="F25" s="1"/>
      <c r="G25" s="1"/>
      <c r="H25" s="4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</row>
    <row r="26" spans="1:68" ht="30" customHeight="1" x14ac:dyDescent="0.35">
      <c r="A26" s="12">
        <v>0.75</v>
      </c>
      <c r="B26" s="1"/>
      <c r="C26" s="1"/>
      <c r="D26" s="1"/>
      <c r="E26" s="1"/>
      <c r="F26" s="1"/>
      <c r="G26" s="1"/>
      <c r="H26" s="4"/>
      <c r="I26" s="1"/>
      <c r="J26" s="1"/>
      <c r="K26" s="1"/>
      <c r="L26" s="1"/>
      <c r="M26" s="1"/>
      <c r="N26" s="1"/>
      <c r="O26" s="4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</row>
    <row r="27" spans="1:68" ht="30" customHeight="1" x14ac:dyDescent="0.35">
      <c r="A27" s="12">
        <v>0.77083333333333304</v>
      </c>
      <c r="B27" s="1"/>
      <c r="C27" s="1"/>
      <c r="D27" s="1"/>
      <c r="E27" s="1"/>
      <c r="F27" s="1"/>
      <c r="G27" s="1"/>
      <c r="H27" s="4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</row>
    <row r="28" spans="1:68" ht="30" customHeight="1" x14ac:dyDescent="0.35">
      <c r="A28" s="12">
        <v>0.79166666666666696</v>
      </c>
      <c r="B28" s="1"/>
      <c r="C28" s="1"/>
      <c r="D28" s="1"/>
      <c r="E28" s="1"/>
      <c r="F28" s="1"/>
      <c r="G28" s="1"/>
      <c r="H28" s="4"/>
      <c r="I28" s="1"/>
      <c r="J28" s="1"/>
      <c r="K28" s="1"/>
      <c r="L28" s="1"/>
      <c r="M28" s="1"/>
      <c r="N28" s="1"/>
      <c r="O28" s="4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</row>
    <row r="29" spans="1:68" ht="30" customHeight="1" x14ac:dyDescent="0.35">
      <c r="A29" s="12">
        <v>0.8125</v>
      </c>
      <c r="B29" s="1"/>
      <c r="C29" s="1"/>
      <c r="D29" s="1"/>
      <c r="E29" s="1"/>
      <c r="F29" s="1"/>
      <c r="G29" s="1"/>
      <c r="H29" s="4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</row>
    <row r="30" spans="1:68" ht="30" customHeight="1" x14ac:dyDescent="0.35">
      <c r="A30" s="12">
        <v>0.83333333333333304</v>
      </c>
      <c r="B30" s="1"/>
      <c r="C30" s="1"/>
      <c r="D30" s="1"/>
      <c r="E30" s="1"/>
      <c r="F30" s="1"/>
      <c r="G30" s="1"/>
      <c r="H30" s="4"/>
      <c r="I30" s="1"/>
      <c r="J30" s="1"/>
      <c r="K30" s="1"/>
      <c r="L30" s="1"/>
      <c r="M30" s="1"/>
      <c r="N30" s="1"/>
      <c r="O30" s="4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</row>
    <row r="31" spans="1:68" ht="30" customHeight="1" x14ac:dyDescent="0.35">
      <c r="A31" s="12">
        <v>0.85416666666666696</v>
      </c>
      <c r="B31" s="1"/>
      <c r="C31" s="1"/>
      <c r="D31" s="1"/>
      <c r="E31" s="1"/>
      <c r="F31" s="1"/>
      <c r="G31" s="1"/>
      <c r="H31" s="4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</row>
    <row r="32" spans="1:68" ht="30" customHeight="1" x14ac:dyDescent="0.35">
      <c r="A32" s="12">
        <v>0.875</v>
      </c>
      <c r="B32" s="7"/>
      <c r="C32" s="7"/>
      <c r="D32" s="7"/>
      <c r="E32" s="7"/>
      <c r="F32" s="7"/>
      <c r="G32" s="7"/>
      <c r="H32" s="8"/>
      <c r="I32" s="1"/>
      <c r="J32" s="1"/>
      <c r="K32" s="1"/>
      <c r="L32" s="1"/>
      <c r="M32" s="1"/>
      <c r="N32" s="1"/>
      <c r="O32" s="4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</row>
    <row r="33" spans="1:68" ht="30" customHeight="1" x14ac:dyDescent="0.35">
      <c r="A33" s="12">
        <v>0.89583333333333337</v>
      </c>
      <c r="B33" s="9"/>
      <c r="C33" s="9"/>
      <c r="D33" s="9"/>
      <c r="E33" s="9"/>
      <c r="F33" s="9"/>
      <c r="G33" s="9"/>
      <c r="H33" s="8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</row>
    <row r="34" spans="1:68" ht="30" customHeight="1" x14ac:dyDescent="0.35">
      <c r="A34" s="12">
        <v>0.91666666666666663</v>
      </c>
      <c r="B34" s="1"/>
      <c r="C34" s="1"/>
      <c r="D34" s="1"/>
      <c r="E34" s="1"/>
      <c r="F34" s="1"/>
      <c r="G34" s="1"/>
      <c r="H34" s="8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68" ht="30" customHeight="1" x14ac:dyDescent="0.35">
      <c r="A35" s="12">
        <v>0.9375</v>
      </c>
      <c r="B35" s="1"/>
      <c r="C35" s="1"/>
      <c r="D35" s="1"/>
      <c r="E35" s="1"/>
      <c r="F35" s="1"/>
      <c r="G35" s="1"/>
      <c r="H35" s="8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68" ht="30" customHeight="1" x14ac:dyDescent="0.35">
      <c r="A36" s="12">
        <v>1.9583333333333335</v>
      </c>
      <c r="B36" s="1"/>
      <c r="C36" s="1"/>
      <c r="D36" s="1"/>
      <c r="E36" s="1"/>
      <c r="F36" s="1"/>
      <c r="G36" s="1"/>
      <c r="H36" s="8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68" ht="30" customHeight="1" x14ac:dyDescent="0.35">
      <c r="A37" s="12">
        <v>1.9791666666666665</v>
      </c>
      <c r="B37" s="1"/>
      <c r="C37" s="1"/>
      <c r="D37" s="1"/>
      <c r="E37" s="1"/>
      <c r="F37" s="1"/>
      <c r="G37" s="1"/>
      <c r="H37" s="8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68" ht="30" customHeight="1" x14ac:dyDescent="0.35">
      <c r="A38" s="12">
        <v>1</v>
      </c>
      <c r="B38" s="1"/>
      <c r="C38" s="1"/>
      <c r="D38" s="1"/>
      <c r="E38" s="1"/>
      <c r="F38" s="1"/>
      <c r="G38" s="1"/>
      <c r="H38" s="8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68" ht="30" customHeight="1" x14ac:dyDescent="0.35">
      <c r="A39" s="12">
        <v>1.0208333333333333</v>
      </c>
      <c r="B39" s="1"/>
      <c r="C39" s="1"/>
      <c r="D39" s="1"/>
      <c r="E39" s="1"/>
      <c r="F39" s="1"/>
      <c r="G39" s="1"/>
      <c r="H39" s="8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68" ht="30" customHeight="1" x14ac:dyDescent="0.35">
      <c r="A40" s="12">
        <v>1.0416666666666667</v>
      </c>
      <c r="B40" s="1"/>
      <c r="C40" s="1"/>
      <c r="D40" s="1"/>
      <c r="E40" s="1"/>
      <c r="F40" s="1"/>
      <c r="G40" s="1"/>
      <c r="H40" s="8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68" ht="30" customHeight="1" x14ac:dyDescent="0.35">
      <c r="A41" s="12">
        <v>1.0625</v>
      </c>
      <c r="B41" s="1"/>
      <c r="C41" s="1"/>
      <c r="D41" s="1"/>
      <c r="E41" s="1"/>
      <c r="F41" s="1"/>
      <c r="G41" s="1"/>
      <c r="H41" s="8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68" ht="30" customHeight="1" x14ac:dyDescent="0.35">
      <c r="A42" s="12">
        <v>1.0833333333333333</v>
      </c>
      <c r="B42" s="1"/>
      <c r="C42" s="1"/>
      <c r="D42" s="1"/>
      <c r="E42" s="1"/>
      <c r="F42" s="1"/>
      <c r="G42" s="1"/>
      <c r="H42" s="8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68" ht="30" customHeight="1" x14ac:dyDescent="0.35">
      <c r="A43" s="12">
        <v>1.1041666666666667</v>
      </c>
      <c r="B43" s="1"/>
      <c r="C43" s="1"/>
      <c r="D43" s="1"/>
      <c r="E43" s="1"/>
      <c r="F43" s="1"/>
      <c r="G43" s="1"/>
      <c r="H43" s="8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</sheetData>
  <autoFilter ref="A2:BP2" xr:uid="{3540016F-EFFD-4216-A239-9F51A49F8C64}"/>
  <mergeCells count="1">
    <mergeCell ref="A1:H1"/>
  </mergeCells>
  <pageMargins left="0.75" right="0.75" top="1" bottom="1" header="0.5" footer="0.5"/>
  <pageSetup orientation="portrait" horizontalDpi="4294967292" verticalDpi="4294967292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E4166-E280-4F15-9AD1-6F8F32E2BDAF}">
  <dimension ref="A1:BP43"/>
  <sheetViews>
    <sheetView zoomScale="70" zoomScaleNormal="70" workbookViewId="0">
      <pane ySplit="3" topLeftCell="A4" activePane="bottomLeft" state="frozen"/>
      <selection pane="bottomLeft" activeCell="D15" sqref="D15"/>
    </sheetView>
  </sheetViews>
  <sheetFormatPr baseColWidth="10" defaultColWidth="11" defaultRowHeight="15.5" x14ac:dyDescent="0.35"/>
  <cols>
    <col min="1" max="1" width="18" style="13" customWidth="1"/>
    <col min="2" max="2" width="13.33203125" bestFit="1" customWidth="1"/>
    <col min="3" max="3" width="15.1640625" bestFit="1" customWidth="1"/>
    <col min="4" max="4" width="14.5" bestFit="1" customWidth="1"/>
    <col min="5" max="5" width="18.08203125" bestFit="1" customWidth="1"/>
    <col min="6" max="6" width="15.4140625" bestFit="1" customWidth="1"/>
    <col min="7" max="7" width="16.6640625" bestFit="1" customWidth="1"/>
    <col min="8" max="8" width="11.75" bestFit="1" customWidth="1"/>
    <col min="9" max="9" width="15" bestFit="1" customWidth="1"/>
    <col min="10" max="10" width="13.1640625" bestFit="1" customWidth="1"/>
    <col min="12" max="26" width="0" hidden="1" customWidth="1"/>
  </cols>
  <sheetData>
    <row r="1" spans="1:68" ht="41" customHeight="1" x14ac:dyDescent="0.35">
      <c r="A1" s="17" t="s">
        <v>43</v>
      </c>
      <c r="B1" s="17"/>
      <c r="C1" s="17"/>
      <c r="D1" s="17"/>
      <c r="E1" s="17"/>
      <c r="F1" s="17"/>
      <c r="G1" s="17"/>
      <c r="H1" s="17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spans="1:68" ht="21" x14ac:dyDescent="0.5">
      <c r="A2" s="10"/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14</v>
      </c>
      <c r="H2" s="3" t="s">
        <v>15</v>
      </c>
      <c r="I2" s="15" t="s">
        <v>34</v>
      </c>
      <c r="J2" s="15" t="s">
        <v>35</v>
      </c>
      <c r="K2" s="15" t="s">
        <v>36</v>
      </c>
      <c r="L2" s="3" t="s">
        <v>15</v>
      </c>
      <c r="M2" s="3" t="s">
        <v>15</v>
      </c>
      <c r="N2" s="3" t="s">
        <v>15</v>
      </c>
      <c r="O2" s="3" t="s">
        <v>15</v>
      </c>
      <c r="P2" s="3" t="s">
        <v>15</v>
      </c>
      <c r="Q2" s="3" t="s">
        <v>15</v>
      </c>
      <c r="R2" s="3" t="s">
        <v>15</v>
      </c>
      <c r="S2" s="3" t="s">
        <v>15</v>
      </c>
      <c r="T2" s="3" t="s">
        <v>15</v>
      </c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</row>
    <row r="3" spans="1:68" hidden="1" x14ac:dyDescent="0.35">
      <c r="A3" s="11" t="s">
        <v>1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6" t="s">
        <v>13</v>
      </c>
      <c r="I3" s="14" t="s">
        <v>16</v>
      </c>
      <c r="J3" s="14" t="s">
        <v>17</v>
      </c>
      <c r="K3" s="14" t="s">
        <v>18</v>
      </c>
      <c r="L3" s="14" t="s">
        <v>19</v>
      </c>
      <c r="M3" s="14" t="s">
        <v>20</v>
      </c>
      <c r="N3" s="14" t="s">
        <v>21</v>
      </c>
      <c r="O3" s="14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4" t="s">
        <v>28</v>
      </c>
      <c r="V3" s="14" t="s">
        <v>29</v>
      </c>
      <c r="W3" s="14" t="s">
        <v>30</v>
      </c>
      <c r="X3" s="14" t="s">
        <v>31</v>
      </c>
      <c r="Y3" s="14" t="s">
        <v>32</v>
      </c>
      <c r="Z3" s="14" t="s">
        <v>33</v>
      </c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</row>
    <row r="4" spans="1:68" ht="30" customHeight="1" x14ac:dyDescent="0.35">
      <c r="A4" s="12">
        <v>0.29166666666666669</v>
      </c>
      <c r="B4" s="1"/>
      <c r="C4" s="1"/>
      <c r="D4" s="1"/>
      <c r="E4" s="1"/>
      <c r="F4" s="1"/>
      <c r="G4" s="1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</row>
    <row r="5" spans="1:68" ht="30" customHeight="1" x14ac:dyDescent="0.35">
      <c r="A5" s="12">
        <v>0.3125</v>
      </c>
      <c r="B5" s="1"/>
      <c r="C5" s="1"/>
      <c r="D5" s="1"/>
      <c r="E5" s="1"/>
      <c r="F5" s="1"/>
      <c r="G5" s="1"/>
      <c r="H5" s="4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</row>
    <row r="6" spans="1:68" ht="30" customHeight="1" x14ac:dyDescent="0.35">
      <c r="A6" s="12">
        <v>0.33333333333333331</v>
      </c>
      <c r="B6" s="1"/>
      <c r="C6" s="1"/>
      <c r="D6" s="1"/>
      <c r="E6" s="1"/>
      <c r="F6" s="1"/>
      <c r="G6" s="1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</row>
    <row r="7" spans="1:68" ht="30" customHeight="1" x14ac:dyDescent="0.35">
      <c r="A7" s="12">
        <v>0.35416666666666702</v>
      </c>
      <c r="B7" s="1"/>
      <c r="C7" s="1"/>
      <c r="D7" s="1"/>
      <c r="E7" s="1"/>
      <c r="F7" s="1"/>
      <c r="G7" s="1"/>
      <c r="H7" s="4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</row>
    <row r="8" spans="1:68" ht="30" customHeight="1" x14ac:dyDescent="0.35">
      <c r="A8" s="12">
        <v>0.375</v>
      </c>
      <c r="B8" s="1"/>
      <c r="C8" s="1"/>
      <c r="D8" s="1"/>
      <c r="E8" s="1"/>
      <c r="F8" s="1"/>
      <c r="G8" s="1"/>
      <c r="H8" s="4"/>
      <c r="I8" s="1"/>
      <c r="J8" s="1"/>
      <c r="K8" s="1"/>
      <c r="L8" s="1"/>
      <c r="M8" s="1"/>
      <c r="N8" s="1"/>
      <c r="O8" s="4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</row>
    <row r="9" spans="1:68" ht="30" customHeight="1" x14ac:dyDescent="0.35">
      <c r="A9" s="12">
        <v>0.39583333333333398</v>
      </c>
      <c r="B9" s="1"/>
      <c r="C9" s="1"/>
      <c r="D9" s="1"/>
      <c r="E9" s="1"/>
      <c r="F9" s="1"/>
      <c r="G9" s="1"/>
      <c r="H9" s="4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</row>
    <row r="10" spans="1:68" ht="30" customHeight="1" x14ac:dyDescent="0.35">
      <c r="A10" s="12">
        <v>0.41666666666666702</v>
      </c>
      <c r="B10" s="1"/>
      <c r="C10" s="1"/>
      <c r="D10" s="1"/>
      <c r="E10" s="1"/>
      <c r="F10" s="1"/>
      <c r="G10" s="1"/>
      <c r="H10" s="4"/>
      <c r="I10" s="1"/>
      <c r="J10" s="1"/>
      <c r="K10" s="1"/>
      <c r="L10" s="1"/>
      <c r="M10" s="1"/>
      <c r="N10" s="1"/>
      <c r="O10" s="4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</row>
    <row r="11" spans="1:68" ht="30" customHeight="1" x14ac:dyDescent="0.35">
      <c r="A11" s="12">
        <v>0.4375</v>
      </c>
      <c r="B11" s="1"/>
      <c r="C11" s="1"/>
      <c r="D11" s="1"/>
      <c r="E11" s="1"/>
      <c r="F11" s="1"/>
      <c r="G11" s="1"/>
      <c r="H11" s="4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</row>
    <row r="12" spans="1:68" ht="30" customHeight="1" x14ac:dyDescent="0.35">
      <c r="A12" s="12">
        <v>0.45833333333333398</v>
      </c>
      <c r="B12" s="1"/>
      <c r="C12" s="1"/>
      <c r="D12" s="1"/>
      <c r="E12" s="1"/>
      <c r="F12" s="1"/>
      <c r="G12" s="1"/>
      <c r="H12" s="4"/>
      <c r="I12" s="1"/>
      <c r="J12" s="1"/>
      <c r="K12" s="1"/>
      <c r="L12" s="1"/>
      <c r="M12" s="1"/>
      <c r="N12" s="1"/>
      <c r="O12" s="4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</row>
    <row r="13" spans="1:68" ht="30" customHeight="1" x14ac:dyDescent="0.35">
      <c r="A13" s="12">
        <v>0.47916666666666702</v>
      </c>
      <c r="B13" s="1"/>
      <c r="C13" s="1"/>
      <c r="D13" s="1"/>
      <c r="E13" s="1"/>
      <c r="F13" s="1"/>
      <c r="G13" s="1"/>
      <c r="H13" s="4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</row>
    <row r="14" spans="1:68" ht="30" customHeight="1" x14ac:dyDescent="0.35">
      <c r="A14" s="12">
        <v>0.5</v>
      </c>
      <c r="B14" s="1"/>
      <c r="C14" s="1"/>
      <c r="D14" s="1"/>
      <c r="E14" s="1"/>
      <c r="F14" s="1"/>
      <c r="G14" s="1"/>
      <c r="H14" s="4"/>
      <c r="I14" s="1"/>
      <c r="J14" s="1"/>
      <c r="K14" s="1"/>
      <c r="L14" s="1"/>
      <c r="M14" s="1"/>
      <c r="N14" s="1"/>
      <c r="O14" s="4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</row>
    <row r="15" spans="1:68" ht="30" customHeight="1" x14ac:dyDescent="0.35">
      <c r="A15" s="12">
        <v>0.52083333333333304</v>
      </c>
      <c r="B15" s="1"/>
      <c r="C15" s="1"/>
      <c r="D15" s="1"/>
      <c r="E15" s="1"/>
      <c r="F15" s="1"/>
      <c r="G15" s="1"/>
      <c r="H15" s="4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</row>
    <row r="16" spans="1:68" ht="30" customHeight="1" x14ac:dyDescent="0.35">
      <c r="A16" s="12">
        <v>0.54166666666666696</v>
      </c>
      <c r="B16" s="1"/>
      <c r="C16" s="1"/>
      <c r="D16" s="1"/>
      <c r="E16" s="1"/>
      <c r="F16" s="1"/>
      <c r="G16" s="1"/>
      <c r="H16" s="4"/>
      <c r="I16" s="1"/>
      <c r="J16" s="1"/>
      <c r="K16" s="1"/>
      <c r="L16" s="1"/>
      <c r="M16" s="1"/>
      <c r="N16" s="1"/>
      <c r="O16" s="4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</row>
    <row r="17" spans="1:68" ht="30" customHeight="1" x14ac:dyDescent="0.35">
      <c r="A17" s="12">
        <v>0.5625</v>
      </c>
      <c r="B17" s="1"/>
      <c r="C17" s="1"/>
      <c r="D17" s="1"/>
      <c r="E17" s="1"/>
      <c r="F17" s="1"/>
      <c r="G17" s="1"/>
      <c r="H17" s="4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</row>
    <row r="18" spans="1:68" ht="30" customHeight="1" x14ac:dyDescent="0.35">
      <c r="A18" s="12">
        <v>0.58333333333333304</v>
      </c>
      <c r="B18" s="1"/>
      <c r="C18" s="1"/>
      <c r="D18" s="1"/>
      <c r="E18" s="1"/>
      <c r="F18" s="1"/>
      <c r="G18" s="1"/>
      <c r="H18" s="4"/>
      <c r="I18" s="1"/>
      <c r="J18" s="1"/>
      <c r="K18" s="1"/>
      <c r="L18" s="1"/>
      <c r="M18" s="1"/>
      <c r="N18" s="1"/>
      <c r="O18" s="4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</row>
    <row r="19" spans="1:68" ht="30" customHeight="1" x14ac:dyDescent="0.35">
      <c r="A19" s="12">
        <v>0.60416666666666696</v>
      </c>
      <c r="B19" s="1"/>
      <c r="C19" s="1"/>
      <c r="D19" s="1"/>
      <c r="E19" s="1"/>
      <c r="F19" s="1"/>
      <c r="G19" s="1"/>
      <c r="H19" s="4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</row>
    <row r="20" spans="1:68" ht="30" customHeight="1" x14ac:dyDescent="0.35">
      <c r="A20" s="12">
        <v>0.625</v>
      </c>
      <c r="B20" s="1"/>
      <c r="C20" s="1"/>
      <c r="D20" s="1"/>
      <c r="E20" s="1"/>
      <c r="F20" s="1"/>
      <c r="G20" s="1"/>
      <c r="H20" s="4"/>
      <c r="I20" s="1"/>
      <c r="J20" s="1"/>
      <c r="K20" s="1"/>
      <c r="L20" s="1"/>
      <c r="M20" s="1"/>
      <c r="N20" s="1"/>
      <c r="O20" s="4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</row>
    <row r="21" spans="1:68" ht="30" customHeight="1" x14ac:dyDescent="0.35">
      <c r="A21" s="12">
        <v>0.64583333333333304</v>
      </c>
      <c r="B21" s="1"/>
      <c r="C21" s="1"/>
      <c r="D21" s="1"/>
      <c r="E21" s="1"/>
      <c r="F21" s="1"/>
      <c r="G21" s="1"/>
      <c r="H21" s="4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</row>
    <row r="22" spans="1:68" ht="30" customHeight="1" x14ac:dyDescent="0.35">
      <c r="A22" s="12">
        <v>0.66666666666666696</v>
      </c>
      <c r="B22" s="1"/>
      <c r="C22" s="1"/>
      <c r="D22" s="1"/>
      <c r="E22" s="1"/>
      <c r="F22" s="1"/>
      <c r="G22" s="1"/>
      <c r="H22" s="4"/>
      <c r="I22" s="1"/>
      <c r="J22" s="1"/>
      <c r="K22" s="1"/>
      <c r="L22" s="1"/>
      <c r="M22" s="1"/>
      <c r="N22" s="1"/>
      <c r="O22" s="4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</row>
    <row r="23" spans="1:68" ht="30" customHeight="1" x14ac:dyDescent="0.35">
      <c r="A23" s="12">
        <v>0.6875</v>
      </c>
      <c r="B23" s="1"/>
      <c r="C23" s="1"/>
      <c r="D23" s="1"/>
      <c r="E23" s="1"/>
      <c r="F23" s="1"/>
      <c r="G23" s="1"/>
      <c r="H23" s="4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</row>
    <row r="24" spans="1:68" ht="30" customHeight="1" x14ac:dyDescent="0.35">
      <c r="A24" s="12">
        <v>0.70833333333333304</v>
      </c>
      <c r="B24" s="1"/>
      <c r="C24" s="1"/>
      <c r="D24" s="1"/>
      <c r="E24" s="1"/>
      <c r="F24" s="1"/>
      <c r="G24" s="1"/>
      <c r="H24" s="4"/>
      <c r="I24" s="1"/>
      <c r="J24" s="1"/>
      <c r="K24" s="1"/>
      <c r="L24" s="1"/>
      <c r="M24" s="1"/>
      <c r="N24" s="1"/>
      <c r="O24" s="4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</row>
    <row r="25" spans="1:68" ht="30" customHeight="1" x14ac:dyDescent="0.35">
      <c r="A25" s="12">
        <v>0.72916666666666696</v>
      </c>
      <c r="B25" s="1"/>
      <c r="C25" s="1"/>
      <c r="D25" s="1"/>
      <c r="E25" s="1"/>
      <c r="F25" s="1"/>
      <c r="G25" s="1"/>
      <c r="H25" s="4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</row>
    <row r="26" spans="1:68" ht="30" customHeight="1" x14ac:dyDescent="0.35">
      <c r="A26" s="12">
        <v>0.75</v>
      </c>
      <c r="B26" s="1"/>
      <c r="C26" s="1"/>
      <c r="D26" s="1"/>
      <c r="E26" s="1"/>
      <c r="F26" s="1"/>
      <c r="G26" s="1"/>
      <c r="H26" s="4"/>
      <c r="I26" s="1"/>
      <c r="J26" s="1"/>
      <c r="K26" s="1"/>
      <c r="L26" s="1"/>
      <c r="M26" s="1"/>
      <c r="N26" s="1"/>
      <c r="O26" s="4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</row>
    <row r="27" spans="1:68" ht="30" customHeight="1" x14ac:dyDescent="0.35">
      <c r="A27" s="12">
        <v>0.77083333333333304</v>
      </c>
      <c r="B27" s="1"/>
      <c r="C27" s="1"/>
      <c r="D27" s="1"/>
      <c r="E27" s="1"/>
      <c r="F27" s="1"/>
      <c r="G27" s="1"/>
      <c r="H27" s="4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</row>
    <row r="28" spans="1:68" ht="30" customHeight="1" x14ac:dyDescent="0.35">
      <c r="A28" s="12">
        <v>0.79166666666666696</v>
      </c>
      <c r="B28" s="1"/>
      <c r="C28" s="1"/>
      <c r="D28" s="1"/>
      <c r="E28" s="1"/>
      <c r="F28" s="1"/>
      <c r="G28" s="1"/>
      <c r="H28" s="4"/>
      <c r="I28" s="1"/>
      <c r="J28" s="1"/>
      <c r="K28" s="1"/>
      <c r="L28" s="1"/>
      <c r="M28" s="1"/>
      <c r="N28" s="1"/>
      <c r="O28" s="4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</row>
    <row r="29" spans="1:68" ht="30" customHeight="1" x14ac:dyDescent="0.35">
      <c r="A29" s="12">
        <v>0.8125</v>
      </c>
      <c r="B29" s="1"/>
      <c r="C29" s="1"/>
      <c r="D29" s="1"/>
      <c r="E29" s="1"/>
      <c r="F29" s="1"/>
      <c r="G29" s="1"/>
      <c r="H29" s="4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</row>
    <row r="30" spans="1:68" ht="30" customHeight="1" x14ac:dyDescent="0.35">
      <c r="A30" s="12">
        <v>0.83333333333333304</v>
      </c>
      <c r="B30" s="1"/>
      <c r="C30" s="1"/>
      <c r="D30" s="1"/>
      <c r="E30" s="1"/>
      <c r="F30" s="1"/>
      <c r="G30" s="1"/>
      <c r="H30" s="4"/>
      <c r="I30" s="1"/>
      <c r="J30" s="1"/>
      <c r="K30" s="1"/>
      <c r="L30" s="1"/>
      <c r="M30" s="1"/>
      <c r="N30" s="1"/>
      <c r="O30" s="4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</row>
    <row r="31" spans="1:68" ht="30" customHeight="1" x14ac:dyDescent="0.35">
      <c r="A31" s="12">
        <v>0.85416666666666696</v>
      </c>
      <c r="B31" s="1"/>
      <c r="C31" s="1"/>
      <c r="D31" s="1"/>
      <c r="E31" s="1"/>
      <c r="F31" s="1"/>
      <c r="G31" s="1"/>
      <c r="H31" s="4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</row>
    <row r="32" spans="1:68" ht="30" customHeight="1" x14ac:dyDescent="0.35">
      <c r="A32" s="12">
        <v>0.875</v>
      </c>
      <c r="B32" s="7"/>
      <c r="C32" s="7"/>
      <c r="D32" s="7"/>
      <c r="E32" s="7"/>
      <c r="F32" s="7"/>
      <c r="G32" s="7"/>
      <c r="H32" s="8"/>
      <c r="I32" s="1"/>
      <c r="J32" s="1"/>
      <c r="K32" s="1"/>
      <c r="L32" s="1"/>
      <c r="M32" s="1"/>
      <c r="N32" s="1"/>
      <c r="O32" s="4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</row>
    <row r="33" spans="1:68" ht="30" customHeight="1" x14ac:dyDescent="0.35">
      <c r="A33" s="12">
        <v>0.89583333333333337</v>
      </c>
      <c r="B33" s="9"/>
      <c r="C33" s="9"/>
      <c r="D33" s="9"/>
      <c r="E33" s="9"/>
      <c r="F33" s="9"/>
      <c r="G33" s="9"/>
      <c r="H33" s="8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</row>
    <row r="34" spans="1:68" ht="30" customHeight="1" x14ac:dyDescent="0.35">
      <c r="A34" s="12">
        <v>0.91666666666666663</v>
      </c>
      <c r="B34" s="1"/>
      <c r="C34" s="1"/>
      <c r="D34" s="1"/>
      <c r="E34" s="1"/>
      <c r="F34" s="1"/>
      <c r="G34" s="1"/>
      <c r="H34" s="8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68" ht="30" customHeight="1" x14ac:dyDescent="0.35">
      <c r="A35" s="12">
        <v>0.9375</v>
      </c>
      <c r="B35" s="1"/>
      <c r="C35" s="1"/>
      <c r="D35" s="1"/>
      <c r="E35" s="1"/>
      <c r="F35" s="1"/>
      <c r="G35" s="1"/>
      <c r="H35" s="8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68" ht="30" customHeight="1" x14ac:dyDescent="0.35">
      <c r="A36" s="12">
        <v>1.9583333333333335</v>
      </c>
      <c r="B36" s="1"/>
      <c r="C36" s="1"/>
      <c r="D36" s="1"/>
      <c r="E36" s="1"/>
      <c r="F36" s="1"/>
      <c r="G36" s="1"/>
      <c r="H36" s="8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68" ht="30" customHeight="1" x14ac:dyDescent="0.35">
      <c r="A37" s="12">
        <v>1.9791666666666665</v>
      </c>
      <c r="B37" s="1"/>
      <c r="C37" s="1"/>
      <c r="D37" s="1"/>
      <c r="E37" s="1"/>
      <c r="F37" s="1"/>
      <c r="G37" s="1"/>
      <c r="H37" s="8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68" ht="30" customHeight="1" x14ac:dyDescent="0.35">
      <c r="A38" s="12">
        <v>1</v>
      </c>
      <c r="B38" s="1"/>
      <c r="C38" s="1"/>
      <c r="D38" s="1"/>
      <c r="E38" s="1"/>
      <c r="F38" s="1"/>
      <c r="G38" s="1"/>
      <c r="H38" s="8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68" ht="30" customHeight="1" x14ac:dyDescent="0.35">
      <c r="A39" s="12">
        <v>1.0208333333333333</v>
      </c>
      <c r="B39" s="1"/>
      <c r="C39" s="1"/>
      <c r="D39" s="1"/>
      <c r="E39" s="1"/>
      <c r="F39" s="1"/>
      <c r="G39" s="1"/>
      <c r="H39" s="8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68" ht="30" customHeight="1" x14ac:dyDescent="0.35">
      <c r="A40" s="12">
        <v>1.0416666666666667</v>
      </c>
      <c r="B40" s="1"/>
      <c r="C40" s="1"/>
      <c r="D40" s="1"/>
      <c r="E40" s="1"/>
      <c r="F40" s="1"/>
      <c r="G40" s="1"/>
      <c r="H40" s="8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68" ht="30" customHeight="1" x14ac:dyDescent="0.35">
      <c r="A41" s="12">
        <v>1.0625</v>
      </c>
      <c r="B41" s="1"/>
      <c r="C41" s="1"/>
      <c r="D41" s="1"/>
      <c r="E41" s="1"/>
      <c r="F41" s="1"/>
      <c r="G41" s="1"/>
      <c r="H41" s="8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68" ht="30" customHeight="1" x14ac:dyDescent="0.35">
      <c r="A42" s="12">
        <v>1.0833333333333333</v>
      </c>
      <c r="B42" s="1"/>
      <c r="C42" s="1"/>
      <c r="D42" s="1"/>
      <c r="E42" s="1"/>
      <c r="F42" s="1"/>
      <c r="G42" s="1"/>
      <c r="H42" s="8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68" ht="30" customHeight="1" x14ac:dyDescent="0.35">
      <c r="A43" s="12">
        <v>1.1041666666666667</v>
      </c>
      <c r="B43" s="1"/>
      <c r="C43" s="1"/>
      <c r="D43" s="1"/>
      <c r="E43" s="1"/>
      <c r="F43" s="1"/>
      <c r="G43" s="1"/>
      <c r="H43" s="8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</sheetData>
  <autoFilter ref="A2:BP2" xr:uid="{3540016F-EFFD-4216-A239-9F51A49F8C64}"/>
  <mergeCells count="1">
    <mergeCell ref="A1:H1"/>
  </mergeCells>
  <pageMargins left="0.75" right="0.75" top="1" bottom="1" header="0.5" footer="0.5"/>
  <pageSetup orientation="portrait" horizontalDpi="4294967292" verticalDpi="4294967292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FB7A1-EBE4-458B-9C13-02D289684B2B}">
  <dimension ref="A1:E4"/>
  <sheetViews>
    <sheetView tabSelected="1" workbookViewId="0">
      <selection activeCell="E2" sqref="E2"/>
    </sheetView>
  </sheetViews>
  <sheetFormatPr baseColWidth="10" defaultRowHeight="15.5" x14ac:dyDescent="0.35"/>
  <cols>
    <col min="1" max="1" width="14.1640625" bestFit="1" customWidth="1"/>
  </cols>
  <sheetData>
    <row r="1" spans="1:5" x14ac:dyDescent="0.35">
      <c r="A1" t="s">
        <v>39</v>
      </c>
      <c r="B1" t="s">
        <v>40</v>
      </c>
      <c r="C1" t="s">
        <v>41</v>
      </c>
      <c r="D1" t="s">
        <v>42</v>
      </c>
      <c r="E1" t="s">
        <v>89</v>
      </c>
    </row>
    <row r="2" spans="1:5" x14ac:dyDescent="0.35">
      <c r="A2" t="s">
        <v>3</v>
      </c>
      <c r="B2" t="s">
        <v>97</v>
      </c>
      <c r="C2" t="s">
        <v>98</v>
      </c>
      <c r="D2" t="s">
        <v>98</v>
      </c>
    </row>
    <row r="3" spans="1:5" x14ac:dyDescent="0.35">
      <c r="A3" t="s">
        <v>4</v>
      </c>
    </row>
    <row r="4" spans="1:5" x14ac:dyDescent="0.35">
      <c r="A4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Tâches (2)</vt:lpstr>
      <vt:lpstr>Tâches</vt:lpstr>
      <vt:lpstr>Vendredi</vt:lpstr>
      <vt:lpstr>Samedi</vt:lpstr>
      <vt:lpstr>Dimanche</vt:lpstr>
      <vt:lpstr>Bénévoles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 Esposito</dc:creator>
  <cp:lastModifiedBy>Alexis Dellachiesa</cp:lastModifiedBy>
  <dcterms:created xsi:type="dcterms:W3CDTF">2015-06-30T21:34:26Z</dcterms:created>
  <dcterms:modified xsi:type="dcterms:W3CDTF">2019-05-28T16:36:38Z</dcterms:modified>
</cp:coreProperties>
</file>