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vail\STI 2019\Thématique 2 - Robotique\TH2-I2D\"/>
    </mc:Choice>
  </mc:AlternateContent>
  <xr:revisionPtr revIDLastSave="0" documentId="13_ncr:1_{E0FDA506-74D1-4D33-83D5-A4E82ECADE2D}" xr6:coauthVersionLast="45" xr6:coauthVersionMax="45" xr10:uidLastSave="{00000000-0000-0000-0000-000000000000}"/>
  <bookViews>
    <workbookView xWindow="-120" yWindow="-120" windowWidth="29040" windowHeight="15840" xr2:uid="{4DFC1DDA-DAC7-46AA-9BBC-E0334F033F9D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2" i="2"/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2" i="2"/>
  <c r="A67" i="2"/>
  <c r="A68" i="2" s="1"/>
  <c r="A69" i="2" s="1"/>
  <c r="A70" i="2" s="1"/>
  <c r="A71" i="2" s="1"/>
  <c r="A72" i="2" s="1"/>
  <c r="A73" i="2" s="1"/>
  <c r="A74" i="2" s="1"/>
  <c r="A51" i="2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29" i="2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3" i="2"/>
</calcChain>
</file>

<file path=xl/sharedStrings.xml><?xml version="1.0" encoding="utf-8"?>
<sst xmlns="http://schemas.openxmlformats.org/spreadsheetml/2006/main" count="4" uniqueCount="4">
  <si>
    <r>
      <t>N</t>
    </r>
    <r>
      <rPr>
        <vertAlign val="subscript"/>
        <sz val="11"/>
        <color theme="1"/>
        <rFont val="Calibri"/>
        <family val="2"/>
        <scheme val="minor"/>
      </rPr>
      <t>moteur</t>
    </r>
  </si>
  <si>
    <t>Tension</t>
  </si>
  <si>
    <r>
      <t>N</t>
    </r>
    <r>
      <rPr>
        <vertAlign val="subscript"/>
        <sz val="11"/>
        <color theme="1"/>
        <rFont val="Calibri"/>
        <family val="2"/>
        <scheme val="minor"/>
      </rPr>
      <t>roue</t>
    </r>
  </si>
  <si>
    <r>
      <t>V</t>
    </r>
    <r>
      <rPr>
        <vertAlign val="subscript"/>
        <sz val="11"/>
        <color theme="1"/>
        <rFont val="Calibri"/>
        <family val="2"/>
        <scheme val="minor"/>
      </rPr>
      <t>roue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</si>
</sst>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Vitesses de rotation et vitesse linéaires</a:t>
            </a:r>
          </a:p>
          <a:p>
            <a:pPr>
              <a:defRPr/>
            </a:pPr>
            <a:r>
              <a:rPr lang="en-US"/>
              <a:t>en fonction de la tension d'alimentation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Feuil2!$B$1</c:f>
              <c:strCache>
                <c:ptCount val="1"/>
                <c:pt idx="0">
                  <c:v>Nmoteur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Feuil2!$A$2:$A$74</c:f>
              <c:numCache>
                <c:formatCode>General</c:formatCode>
                <c:ptCount val="73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</c:numCache>
            </c:numRef>
          </c:cat>
          <c:val>
            <c:numRef>
              <c:f>Feuil2!$B$2:$B$74</c:f>
              <c:numCache>
                <c:formatCode>0</c:formatCode>
                <c:ptCount val="7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40.000000000000057</c:v>
                </c:pt>
                <c:pt idx="4">
                  <c:v>130</c:v>
                </c:pt>
                <c:pt idx="5">
                  <c:v>220</c:v>
                </c:pt>
                <c:pt idx="6">
                  <c:v>310</c:v>
                </c:pt>
                <c:pt idx="7">
                  <c:v>400</c:v>
                </c:pt>
                <c:pt idx="8">
                  <c:v>489.99999999999989</c:v>
                </c:pt>
                <c:pt idx="9">
                  <c:v>579.99999999999989</c:v>
                </c:pt>
                <c:pt idx="10">
                  <c:v>669.99999999999989</c:v>
                </c:pt>
                <c:pt idx="11">
                  <c:v>759.99999999999989</c:v>
                </c:pt>
                <c:pt idx="12">
                  <c:v>850</c:v>
                </c:pt>
                <c:pt idx="13">
                  <c:v>940</c:v>
                </c:pt>
                <c:pt idx="14">
                  <c:v>1030.0000000000002</c:v>
                </c:pt>
                <c:pt idx="15">
                  <c:v>1120.0000000000002</c:v>
                </c:pt>
                <c:pt idx="16">
                  <c:v>1210.0000000000002</c:v>
                </c:pt>
                <c:pt idx="17">
                  <c:v>1300.0000000000005</c:v>
                </c:pt>
                <c:pt idx="18">
                  <c:v>1390.0000000000005</c:v>
                </c:pt>
                <c:pt idx="19">
                  <c:v>1480.0000000000005</c:v>
                </c:pt>
                <c:pt idx="20">
                  <c:v>1570.0000000000005</c:v>
                </c:pt>
                <c:pt idx="21">
                  <c:v>1660.0000000000005</c:v>
                </c:pt>
                <c:pt idx="22">
                  <c:v>1750.0000000000005</c:v>
                </c:pt>
                <c:pt idx="23">
                  <c:v>1840.0000000000005</c:v>
                </c:pt>
                <c:pt idx="24">
                  <c:v>1930.0000000000009</c:v>
                </c:pt>
                <c:pt idx="25">
                  <c:v>2020.0000000000009</c:v>
                </c:pt>
                <c:pt idx="26">
                  <c:v>2110.0000000000009</c:v>
                </c:pt>
                <c:pt idx="27">
                  <c:v>2200.0000000000009</c:v>
                </c:pt>
                <c:pt idx="28">
                  <c:v>2290.0000000000009</c:v>
                </c:pt>
                <c:pt idx="29">
                  <c:v>2380.0000000000009</c:v>
                </c:pt>
                <c:pt idx="30">
                  <c:v>2470.0000000000014</c:v>
                </c:pt>
                <c:pt idx="31">
                  <c:v>2560.0000000000014</c:v>
                </c:pt>
                <c:pt idx="32">
                  <c:v>2650.0000000000014</c:v>
                </c:pt>
                <c:pt idx="33">
                  <c:v>2740.0000000000014</c:v>
                </c:pt>
                <c:pt idx="34">
                  <c:v>2830.0000000000014</c:v>
                </c:pt>
                <c:pt idx="35">
                  <c:v>2920.0000000000018</c:v>
                </c:pt>
                <c:pt idx="36">
                  <c:v>3010.0000000000018</c:v>
                </c:pt>
                <c:pt idx="37">
                  <c:v>3100.0000000000018</c:v>
                </c:pt>
                <c:pt idx="38">
                  <c:v>3190.0000000000018</c:v>
                </c:pt>
                <c:pt idx="39">
                  <c:v>3280.0000000000018</c:v>
                </c:pt>
                <c:pt idx="40">
                  <c:v>3370.0000000000018</c:v>
                </c:pt>
                <c:pt idx="41">
                  <c:v>3460.0000000000014</c:v>
                </c:pt>
                <c:pt idx="42">
                  <c:v>3550.0000000000009</c:v>
                </c:pt>
                <c:pt idx="43">
                  <c:v>3640.0000000000005</c:v>
                </c:pt>
                <c:pt idx="44">
                  <c:v>3730.0000000000005</c:v>
                </c:pt>
                <c:pt idx="45">
                  <c:v>3820</c:v>
                </c:pt>
                <c:pt idx="46">
                  <c:v>3910</c:v>
                </c:pt>
                <c:pt idx="47">
                  <c:v>3999.9999999999991</c:v>
                </c:pt>
                <c:pt idx="48">
                  <c:v>4089.9999999999991</c:v>
                </c:pt>
                <c:pt idx="49">
                  <c:v>4179.9999999999991</c:v>
                </c:pt>
                <c:pt idx="50">
                  <c:v>4269.9999999999982</c:v>
                </c:pt>
                <c:pt idx="51">
                  <c:v>4359.9999999999982</c:v>
                </c:pt>
                <c:pt idx="52">
                  <c:v>4449.9999999999982</c:v>
                </c:pt>
                <c:pt idx="53">
                  <c:v>4539.9999999999973</c:v>
                </c:pt>
                <c:pt idx="54">
                  <c:v>4629.9999999999973</c:v>
                </c:pt>
                <c:pt idx="55">
                  <c:v>4719.9999999999964</c:v>
                </c:pt>
                <c:pt idx="56">
                  <c:v>4809.9999999999964</c:v>
                </c:pt>
                <c:pt idx="57">
                  <c:v>4899.9999999999964</c:v>
                </c:pt>
                <c:pt idx="58">
                  <c:v>4989.9999999999955</c:v>
                </c:pt>
                <c:pt idx="59">
                  <c:v>5079.9999999999955</c:v>
                </c:pt>
                <c:pt idx="60">
                  <c:v>5169.9999999999955</c:v>
                </c:pt>
                <c:pt idx="61">
                  <c:v>5259.9999999999945</c:v>
                </c:pt>
                <c:pt idx="62">
                  <c:v>5349.9999999999945</c:v>
                </c:pt>
                <c:pt idx="63">
                  <c:v>5439.9999999999945</c:v>
                </c:pt>
                <c:pt idx="64">
                  <c:v>5529.9999999999936</c:v>
                </c:pt>
                <c:pt idx="65">
                  <c:v>5619.9999999999936</c:v>
                </c:pt>
                <c:pt idx="66">
                  <c:v>5709.9999999999936</c:v>
                </c:pt>
                <c:pt idx="67">
                  <c:v>5799.9999999999927</c:v>
                </c:pt>
                <c:pt idx="68">
                  <c:v>5889.9999999999927</c:v>
                </c:pt>
                <c:pt idx="69">
                  <c:v>5979.9999999999927</c:v>
                </c:pt>
                <c:pt idx="70">
                  <c:v>6069.9999999999918</c:v>
                </c:pt>
                <c:pt idx="71">
                  <c:v>6159.9999999999918</c:v>
                </c:pt>
                <c:pt idx="72">
                  <c:v>6249.9999999999918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CF-415F-8D28-D96C368B6F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2110111"/>
        <c:axId val="1855992799"/>
      </c:lineChart>
      <c:lineChart>
        <c:grouping val="stacked"/>
        <c:varyColors val="0"/>
        <c:ser>
          <c:idx val="2"/>
          <c:order val="1"/>
          <c:tx>
            <c:strRef>
              <c:f>Feuil2!$C$1</c:f>
              <c:strCache>
                <c:ptCount val="1"/>
                <c:pt idx="0">
                  <c:v>Nroue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Feuil2!$A$2:$A$74</c:f>
              <c:numCache>
                <c:formatCode>General</c:formatCode>
                <c:ptCount val="73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</c:numCache>
            </c:numRef>
          </c:cat>
          <c:val>
            <c:numRef>
              <c:f>Feuil2!$C$2:$C$74</c:f>
              <c:numCache>
                <c:formatCode>0.0</c:formatCode>
                <c:ptCount val="7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0.86956521739130554</c:v>
                </c:pt>
                <c:pt idx="4">
                  <c:v>2.8260869565217392</c:v>
                </c:pt>
                <c:pt idx="5">
                  <c:v>4.7826086956521738</c:v>
                </c:pt>
                <c:pt idx="6">
                  <c:v>6.7391304347826084</c:v>
                </c:pt>
                <c:pt idx="7">
                  <c:v>8.695652173913043</c:v>
                </c:pt>
                <c:pt idx="8">
                  <c:v>10.652173913043475</c:v>
                </c:pt>
                <c:pt idx="9">
                  <c:v>12.60869565217391</c:v>
                </c:pt>
                <c:pt idx="10">
                  <c:v>14.565217391304346</c:v>
                </c:pt>
                <c:pt idx="11">
                  <c:v>16.521739130434781</c:v>
                </c:pt>
                <c:pt idx="12">
                  <c:v>18.478260869565219</c:v>
                </c:pt>
                <c:pt idx="13">
                  <c:v>20.434782608695652</c:v>
                </c:pt>
                <c:pt idx="14">
                  <c:v>22.391304347826093</c:v>
                </c:pt>
                <c:pt idx="15">
                  <c:v>24.347826086956527</c:v>
                </c:pt>
                <c:pt idx="16">
                  <c:v>26.304347826086961</c:v>
                </c:pt>
                <c:pt idx="17">
                  <c:v>28.260869565217401</c:v>
                </c:pt>
                <c:pt idx="18">
                  <c:v>30.217391304347835</c:v>
                </c:pt>
                <c:pt idx="19">
                  <c:v>32.173913043478272</c:v>
                </c:pt>
                <c:pt idx="20">
                  <c:v>34.130434782608702</c:v>
                </c:pt>
                <c:pt idx="21">
                  <c:v>36.08695652173914</c:v>
                </c:pt>
                <c:pt idx="22">
                  <c:v>38.043478260869577</c:v>
                </c:pt>
                <c:pt idx="23">
                  <c:v>40.000000000000007</c:v>
                </c:pt>
                <c:pt idx="24">
                  <c:v>41.956521739130451</c:v>
                </c:pt>
                <c:pt idx="25">
                  <c:v>43.913043478260889</c:v>
                </c:pt>
                <c:pt idx="26">
                  <c:v>45.869565217391326</c:v>
                </c:pt>
                <c:pt idx="27">
                  <c:v>47.826086956521756</c:v>
                </c:pt>
                <c:pt idx="28">
                  <c:v>49.782608695652193</c:v>
                </c:pt>
                <c:pt idx="29">
                  <c:v>51.739130434782631</c:v>
                </c:pt>
                <c:pt idx="30">
                  <c:v>53.695652173913075</c:v>
                </c:pt>
                <c:pt idx="31">
                  <c:v>55.652173913043505</c:v>
                </c:pt>
                <c:pt idx="32">
                  <c:v>57.608695652173942</c:v>
                </c:pt>
                <c:pt idx="33">
                  <c:v>59.56521739130438</c:v>
                </c:pt>
                <c:pt idx="34">
                  <c:v>61.52173913043481</c:v>
                </c:pt>
                <c:pt idx="35">
                  <c:v>63.478260869565254</c:v>
                </c:pt>
                <c:pt idx="36">
                  <c:v>65.434782608695699</c:v>
                </c:pt>
                <c:pt idx="37">
                  <c:v>67.391304347826122</c:v>
                </c:pt>
                <c:pt idx="38">
                  <c:v>69.347826086956559</c:v>
                </c:pt>
                <c:pt idx="39">
                  <c:v>71.304347826086996</c:v>
                </c:pt>
                <c:pt idx="40">
                  <c:v>73.260869565217433</c:v>
                </c:pt>
                <c:pt idx="41">
                  <c:v>75.217391304347856</c:v>
                </c:pt>
                <c:pt idx="42">
                  <c:v>77.173913043478279</c:v>
                </c:pt>
                <c:pt idx="43">
                  <c:v>79.130434782608702</c:v>
                </c:pt>
                <c:pt idx="44">
                  <c:v>81.08695652173914</c:v>
                </c:pt>
                <c:pt idx="45">
                  <c:v>83.043478260869563</c:v>
                </c:pt>
                <c:pt idx="46">
                  <c:v>85</c:v>
                </c:pt>
                <c:pt idx="47">
                  <c:v>86.956521739130409</c:v>
                </c:pt>
                <c:pt idx="48">
                  <c:v>88.913043478260846</c:v>
                </c:pt>
                <c:pt idx="49">
                  <c:v>90.869565217391283</c:v>
                </c:pt>
                <c:pt idx="50">
                  <c:v>92.826086956521706</c:v>
                </c:pt>
                <c:pt idx="51">
                  <c:v>94.782608695652129</c:v>
                </c:pt>
                <c:pt idx="52">
                  <c:v>96.739130434782567</c:v>
                </c:pt>
                <c:pt idx="53">
                  <c:v>98.69565217391299</c:v>
                </c:pt>
                <c:pt idx="54">
                  <c:v>100.65217391304341</c:v>
                </c:pt>
                <c:pt idx="55">
                  <c:v>102.60869565217384</c:v>
                </c:pt>
                <c:pt idx="56">
                  <c:v>104.56521739130427</c:v>
                </c:pt>
                <c:pt idx="57">
                  <c:v>106.52173913043471</c:v>
                </c:pt>
                <c:pt idx="58">
                  <c:v>108.47826086956512</c:v>
                </c:pt>
                <c:pt idx="59">
                  <c:v>110.43478260869556</c:v>
                </c:pt>
                <c:pt idx="60">
                  <c:v>112.39130434782599</c:v>
                </c:pt>
                <c:pt idx="61">
                  <c:v>114.3478260869564</c:v>
                </c:pt>
                <c:pt idx="62">
                  <c:v>116.30434782608684</c:v>
                </c:pt>
                <c:pt idx="63">
                  <c:v>118.26086956521728</c:v>
                </c:pt>
                <c:pt idx="64">
                  <c:v>120.21739130434769</c:v>
                </c:pt>
                <c:pt idx="65">
                  <c:v>122.17391304347812</c:v>
                </c:pt>
                <c:pt idx="66">
                  <c:v>124.13043478260856</c:v>
                </c:pt>
                <c:pt idx="67">
                  <c:v>126.08695652173897</c:v>
                </c:pt>
                <c:pt idx="68">
                  <c:v>128.04347826086942</c:v>
                </c:pt>
                <c:pt idx="69">
                  <c:v>129.99999999999983</c:v>
                </c:pt>
                <c:pt idx="70">
                  <c:v>131.95652173913027</c:v>
                </c:pt>
                <c:pt idx="71">
                  <c:v>133.9130434782607</c:v>
                </c:pt>
                <c:pt idx="72">
                  <c:v>135.86956521739111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CF-415F-8D28-D96C368B6FC6}"/>
            </c:ext>
          </c:extLst>
        </c:ser>
        <c:ser>
          <c:idx val="3"/>
          <c:order val="2"/>
          <c:tx>
            <c:strRef>
              <c:f>Feuil2!$D$1</c:f>
              <c:strCache>
                <c:ptCount val="1"/>
                <c:pt idx="0">
                  <c:v>Vroue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Feuil2!$A$2:$A$74</c:f>
              <c:numCache>
                <c:formatCode>General</c:formatCode>
                <c:ptCount val="73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0.30000000000000004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0.79999999999999993</c:v>
                </c:pt>
                <c:pt idx="9">
                  <c:v>0.89999999999999991</c:v>
                </c:pt>
                <c:pt idx="10">
                  <c:v>0.99999999999999989</c:v>
                </c:pt>
                <c:pt idx="11">
                  <c:v>1.0999999999999999</c:v>
                </c:pt>
                <c:pt idx="12">
                  <c:v>1.2</c:v>
                </c:pt>
                <c:pt idx="13">
                  <c:v>1.3</c:v>
                </c:pt>
                <c:pt idx="14">
                  <c:v>1.4000000000000001</c:v>
                </c:pt>
                <c:pt idx="15">
                  <c:v>1.5000000000000002</c:v>
                </c:pt>
                <c:pt idx="16">
                  <c:v>1.6000000000000003</c:v>
                </c:pt>
                <c:pt idx="17">
                  <c:v>1.7000000000000004</c:v>
                </c:pt>
                <c:pt idx="18">
                  <c:v>1.8000000000000005</c:v>
                </c:pt>
                <c:pt idx="19">
                  <c:v>1.9000000000000006</c:v>
                </c:pt>
                <c:pt idx="20">
                  <c:v>2.0000000000000004</c:v>
                </c:pt>
                <c:pt idx="21">
                  <c:v>2.1000000000000005</c:v>
                </c:pt>
                <c:pt idx="22">
                  <c:v>2.2000000000000006</c:v>
                </c:pt>
                <c:pt idx="23">
                  <c:v>2.3000000000000007</c:v>
                </c:pt>
                <c:pt idx="24">
                  <c:v>2.4000000000000008</c:v>
                </c:pt>
                <c:pt idx="25">
                  <c:v>2.5000000000000009</c:v>
                </c:pt>
                <c:pt idx="26">
                  <c:v>2.600000000000001</c:v>
                </c:pt>
                <c:pt idx="27">
                  <c:v>2.7000000000000011</c:v>
                </c:pt>
                <c:pt idx="28">
                  <c:v>2.8000000000000012</c:v>
                </c:pt>
                <c:pt idx="29">
                  <c:v>2.9000000000000012</c:v>
                </c:pt>
                <c:pt idx="30">
                  <c:v>3.0000000000000013</c:v>
                </c:pt>
                <c:pt idx="31">
                  <c:v>3.1000000000000014</c:v>
                </c:pt>
                <c:pt idx="32">
                  <c:v>3.2000000000000015</c:v>
                </c:pt>
                <c:pt idx="33">
                  <c:v>3.3000000000000016</c:v>
                </c:pt>
                <c:pt idx="34">
                  <c:v>3.4000000000000017</c:v>
                </c:pt>
                <c:pt idx="35">
                  <c:v>3.5000000000000018</c:v>
                </c:pt>
                <c:pt idx="36">
                  <c:v>3.6000000000000019</c:v>
                </c:pt>
                <c:pt idx="37">
                  <c:v>3.700000000000002</c:v>
                </c:pt>
                <c:pt idx="38">
                  <c:v>3.800000000000002</c:v>
                </c:pt>
                <c:pt idx="39">
                  <c:v>3.9000000000000021</c:v>
                </c:pt>
                <c:pt idx="40">
                  <c:v>4.0000000000000018</c:v>
                </c:pt>
                <c:pt idx="41">
                  <c:v>4.1000000000000014</c:v>
                </c:pt>
                <c:pt idx="42">
                  <c:v>4.2000000000000011</c:v>
                </c:pt>
                <c:pt idx="43">
                  <c:v>4.3000000000000007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4.6999999999999993</c:v>
                </c:pt>
                <c:pt idx="48">
                  <c:v>4.7999999999999989</c:v>
                </c:pt>
                <c:pt idx="49">
                  <c:v>4.8999999999999986</c:v>
                </c:pt>
                <c:pt idx="50">
                  <c:v>4.9999999999999982</c:v>
                </c:pt>
                <c:pt idx="51">
                  <c:v>5.0999999999999979</c:v>
                </c:pt>
                <c:pt idx="52">
                  <c:v>5.1999999999999975</c:v>
                </c:pt>
                <c:pt idx="53">
                  <c:v>5.2999999999999972</c:v>
                </c:pt>
                <c:pt idx="54">
                  <c:v>5.3999999999999968</c:v>
                </c:pt>
                <c:pt idx="55">
                  <c:v>5.4999999999999964</c:v>
                </c:pt>
                <c:pt idx="56">
                  <c:v>5.5999999999999961</c:v>
                </c:pt>
                <c:pt idx="57">
                  <c:v>5.6999999999999957</c:v>
                </c:pt>
                <c:pt idx="58">
                  <c:v>5.7999999999999954</c:v>
                </c:pt>
                <c:pt idx="59">
                  <c:v>5.899999999999995</c:v>
                </c:pt>
                <c:pt idx="60">
                  <c:v>5.9999999999999947</c:v>
                </c:pt>
                <c:pt idx="61">
                  <c:v>6.0999999999999943</c:v>
                </c:pt>
                <c:pt idx="62">
                  <c:v>6.199999999999994</c:v>
                </c:pt>
                <c:pt idx="63">
                  <c:v>6.2999999999999936</c:v>
                </c:pt>
                <c:pt idx="64">
                  <c:v>6.3999999999999932</c:v>
                </c:pt>
                <c:pt idx="65">
                  <c:v>6.4999999999999929</c:v>
                </c:pt>
                <c:pt idx="66">
                  <c:v>6.5999999999999925</c:v>
                </c:pt>
                <c:pt idx="67">
                  <c:v>6.6999999999999922</c:v>
                </c:pt>
                <c:pt idx="68">
                  <c:v>6.7999999999999918</c:v>
                </c:pt>
                <c:pt idx="69">
                  <c:v>6.8999999999999915</c:v>
                </c:pt>
                <c:pt idx="70">
                  <c:v>6.9999999999999911</c:v>
                </c:pt>
                <c:pt idx="71">
                  <c:v>7.0999999999999908</c:v>
                </c:pt>
                <c:pt idx="72">
                  <c:v>7.1999999999999904</c:v>
                </c:pt>
              </c:numCache>
            </c:numRef>
          </c:cat>
          <c:val>
            <c:numRef>
              <c:f>Feuil2!$D$2:$D$74</c:f>
              <c:numCache>
                <c:formatCode>0.0</c:formatCode>
                <c:ptCount val="7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0.2959471340338215</c:v>
                </c:pt>
                <c:pt idx="4">
                  <c:v>0.96182818560991867</c:v>
                </c:pt>
                <c:pt idx="5">
                  <c:v>1.6277092371860162</c:v>
                </c:pt>
                <c:pt idx="6">
                  <c:v>2.2935902887621133</c:v>
                </c:pt>
                <c:pt idx="7">
                  <c:v>2.9594713403382107</c:v>
                </c:pt>
                <c:pt idx="8">
                  <c:v>3.6253523919143067</c:v>
                </c:pt>
                <c:pt idx="9">
                  <c:v>4.2912334434904054</c:v>
                </c:pt>
                <c:pt idx="10">
                  <c:v>4.9571144950665031</c:v>
                </c:pt>
                <c:pt idx="11">
                  <c:v>5.6229955466426</c:v>
                </c:pt>
                <c:pt idx="12">
                  <c:v>6.2888765982186987</c:v>
                </c:pt>
                <c:pt idx="13">
                  <c:v>6.9547576497947965</c:v>
                </c:pt>
                <c:pt idx="14">
                  <c:v>7.6206387013708952</c:v>
                </c:pt>
                <c:pt idx="15">
                  <c:v>8.2865197529469921</c:v>
                </c:pt>
                <c:pt idx="16">
                  <c:v>8.952400804523089</c:v>
                </c:pt>
                <c:pt idx="17">
                  <c:v>9.6182818560991894</c:v>
                </c:pt>
                <c:pt idx="18">
                  <c:v>10.284162907675286</c:v>
                </c:pt>
                <c:pt idx="19">
                  <c:v>10.950043959251385</c:v>
                </c:pt>
                <c:pt idx="20">
                  <c:v>11.61592501082748</c:v>
                </c:pt>
                <c:pt idx="21">
                  <c:v>12.281806062403577</c:v>
                </c:pt>
                <c:pt idx="22">
                  <c:v>12.947687113979677</c:v>
                </c:pt>
                <c:pt idx="23">
                  <c:v>13.613568165555773</c:v>
                </c:pt>
                <c:pt idx="24">
                  <c:v>14.279449217131875</c:v>
                </c:pt>
                <c:pt idx="25">
                  <c:v>14.94533026870797</c:v>
                </c:pt>
                <c:pt idx="26">
                  <c:v>15.61121132028407</c:v>
                </c:pt>
                <c:pt idx="27">
                  <c:v>16.277092371860167</c:v>
                </c:pt>
                <c:pt idx="28">
                  <c:v>16.942973423436264</c:v>
                </c:pt>
                <c:pt idx="29">
                  <c:v>17.608854475012361</c:v>
                </c:pt>
                <c:pt idx="30">
                  <c:v>18.274735526588461</c:v>
                </c:pt>
                <c:pt idx="31">
                  <c:v>18.940616578164562</c:v>
                </c:pt>
                <c:pt idx="32">
                  <c:v>19.606497629740659</c:v>
                </c:pt>
                <c:pt idx="33">
                  <c:v>20.272378681316756</c:v>
                </c:pt>
                <c:pt idx="34">
                  <c:v>20.938259732892849</c:v>
                </c:pt>
                <c:pt idx="35">
                  <c:v>21.604140784468949</c:v>
                </c:pt>
                <c:pt idx="36">
                  <c:v>22.270021836045053</c:v>
                </c:pt>
                <c:pt idx="37">
                  <c:v>22.935902887621147</c:v>
                </c:pt>
                <c:pt idx="38">
                  <c:v>23.601783939197244</c:v>
                </c:pt>
                <c:pt idx="39">
                  <c:v>24.267664990773344</c:v>
                </c:pt>
                <c:pt idx="40">
                  <c:v>24.933546042349441</c:v>
                </c:pt>
                <c:pt idx="41">
                  <c:v>25.599427093925534</c:v>
                </c:pt>
                <c:pt idx="42">
                  <c:v>26.265308145501628</c:v>
                </c:pt>
                <c:pt idx="43">
                  <c:v>26.931189197077725</c:v>
                </c:pt>
                <c:pt idx="44">
                  <c:v>27.597070248653822</c:v>
                </c:pt>
                <c:pt idx="45">
                  <c:v>28.262951300229918</c:v>
                </c:pt>
                <c:pt idx="46">
                  <c:v>28.928832351806015</c:v>
                </c:pt>
                <c:pt idx="47">
                  <c:v>29.594713403382098</c:v>
                </c:pt>
                <c:pt idx="48">
                  <c:v>30.260594454958202</c:v>
                </c:pt>
                <c:pt idx="49">
                  <c:v>30.926475506534295</c:v>
                </c:pt>
                <c:pt idx="50">
                  <c:v>31.592356558110389</c:v>
                </c:pt>
                <c:pt idx="51">
                  <c:v>32.258237609686482</c:v>
                </c:pt>
                <c:pt idx="52">
                  <c:v>32.924118661262582</c:v>
                </c:pt>
                <c:pt idx="53">
                  <c:v>33.589999712838676</c:v>
                </c:pt>
                <c:pt idx="54">
                  <c:v>34.255880764414769</c:v>
                </c:pt>
                <c:pt idx="55">
                  <c:v>34.921761815990855</c:v>
                </c:pt>
                <c:pt idx="56">
                  <c:v>35.587642867566963</c:v>
                </c:pt>
                <c:pt idx="57">
                  <c:v>36.253523919143063</c:v>
                </c:pt>
                <c:pt idx="58">
                  <c:v>36.91940497071915</c:v>
                </c:pt>
                <c:pt idx="59">
                  <c:v>37.585286022295243</c:v>
                </c:pt>
                <c:pt idx="60">
                  <c:v>38.251167073871343</c:v>
                </c:pt>
                <c:pt idx="61">
                  <c:v>38.91704812544743</c:v>
                </c:pt>
                <c:pt idx="62">
                  <c:v>39.58292917702353</c:v>
                </c:pt>
                <c:pt idx="63">
                  <c:v>40.248810228599631</c:v>
                </c:pt>
                <c:pt idx="64">
                  <c:v>40.914691280175724</c:v>
                </c:pt>
                <c:pt idx="65">
                  <c:v>41.580572331751817</c:v>
                </c:pt>
                <c:pt idx="66">
                  <c:v>42.246453383327911</c:v>
                </c:pt>
                <c:pt idx="67">
                  <c:v>42.912334434904004</c:v>
                </c:pt>
                <c:pt idx="68">
                  <c:v>43.578215486480104</c:v>
                </c:pt>
                <c:pt idx="69">
                  <c:v>44.244096538056198</c:v>
                </c:pt>
                <c:pt idx="70">
                  <c:v>44.909977589632291</c:v>
                </c:pt>
                <c:pt idx="71">
                  <c:v>45.575858641208391</c:v>
                </c:pt>
                <c:pt idx="72">
                  <c:v>46.241739692784478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ECF-415F-8D28-D96C368B6F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8125487"/>
        <c:axId val="1856019423"/>
      </c:lineChart>
      <c:catAx>
        <c:axId val="18521101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Tension d'alimentation moteur (V)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5992799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1855992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Vitesse</a:t>
                </a:r>
                <a:r>
                  <a:rPr lang="fr-FR" baseline="0"/>
                  <a:t> moteur : N</a:t>
                </a:r>
                <a:r>
                  <a:rPr lang="fr-FR" baseline="-25000"/>
                  <a:t>moteur</a:t>
                </a:r>
                <a:r>
                  <a:rPr lang="fr-FR" baseline="0"/>
                  <a:t> (tr/min)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cross"/>
        <c:minorTickMark val="out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2110111"/>
        <c:crosses val="autoZero"/>
        <c:crossBetween val="between"/>
      </c:valAx>
      <c:valAx>
        <c:axId val="1856019423"/>
        <c:scaling>
          <c:orientation val="minMax"/>
          <c:max val="200"/>
          <c:min val="0"/>
        </c:scaling>
        <c:delete val="0"/>
        <c:axPos val="r"/>
        <c:numFmt formatCode="0.0" sourceLinked="1"/>
        <c:majorTickMark val="cross"/>
        <c:minorTickMark val="out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8125487"/>
        <c:crosses val="max"/>
        <c:crossBetween val="between"/>
      </c:valAx>
      <c:catAx>
        <c:axId val="185812548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56019423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227986</xdr:colOff>
      <xdr:row>1</xdr:row>
      <xdr:rowOff>135961</xdr:rowOff>
    </xdr:from>
    <xdr:to>
      <xdr:col>14</xdr:col>
      <xdr:colOff>610449</xdr:colOff>
      <xdr:row>24</xdr:row>
      <xdr:rowOff>74462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4AA9824-E114-49E8-BAED-45D0382D3C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9F07B-1821-4D8A-9205-7A9073EC9552}">
  <dimension ref="A1:D74"/>
  <sheetViews>
    <sheetView tabSelected="1" zoomScale="124" zoomScaleNormal="124" workbookViewId="0">
      <selection activeCell="P22" sqref="P22"/>
    </sheetView>
  </sheetViews>
  <sheetFormatPr baseColWidth="10" defaultRowHeight="15" x14ac:dyDescent="0.25"/>
  <cols>
    <col min="3" max="4" width="11.42578125" style="2"/>
  </cols>
  <sheetData>
    <row r="1" spans="1:4" ht="18" x14ac:dyDescent="0.35">
      <c r="A1" t="s">
        <v>1</v>
      </c>
      <c r="B1" t="s">
        <v>0</v>
      </c>
      <c r="C1" s="2" t="s">
        <v>2</v>
      </c>
      <c r="D1" s="2" t="s">
        <v>3</v>
      </c>
    </row>
    <row r="2" spans="1:4" x14ac:dyDescent="0.25">
      <c r="A2">
        <v>0</v>
      </c>
      <c r="B2" s="1">
        <f>IF(900*A2-230&lt;0,0,900*A2-230)</f>
        <v>0</v>
      </c>
      <c r="C2" s="2">
        <f>B2/46</f>
        <v>0</v>
      </c>
      <c r="D2" s="2">
        <f>2*PI()*C2/60*6.5/2</f>
        <v>0</v>
      </c>
    </row>
    <row r="3" spans="1:4" x14ac:dyDescent="0.25">
      <c r="A3">
        <f>A2+0.1</f>
        <v>0.1</v>
      </c>
      <c r="B3" s="1">
        <f t="shared" ref="B3:B66" si="0">IF(900*A3-230&lt;0,0,900*A3-230)</f>
        <v>0</v>
      </c>
      <c r="C3" s="2">
        <f t="shared" ref="C3:C66" si="1">B3/46</f>
        <v>0</v>
      </c>
      <c r="D3" s="2">
        <f t="shared" ref="D3:D66" si="2">2*PI()*C3/60*6.5/2</f>
        <v>0</v>
      </c>
    </row>
    <row r="4" spans="1:4" x14ac:dyDescent="0.25">
      <c r="A4">
        <f t="shared" ref="A4:A68" si="3">A3+0.1</f>
        <v>0.2</v>
      </c>
      <c r="B4" s="1">
        <f t="shared" si="0"/>
        <v>0</v>
      </c>
      <c r="C4" s="2">
        <f t="shared" si="1"/>
        <v>0</v>
      </c>
      <c r="D4" s="2">
        <f t="shared" si="2"/>
        <v>0</v>
      </c>
    </row>
    <row r="5" spans="1:4" x14ac:dyDescent="0.25">
      <c r="A5">
        <f t="shared" si="3"/>
        <v>0.30000000000000004</v>
      </c>
      <c r="B5" s="1">
        <f t="shared" si="0"/>
        <v>40.000000000000057</v>
      </c>
      <c r="C5" s="2">
        <f t="shared" si="1"/>
        <v>0.86956521739130554</v>
      </c>
      <c r="D5" s="2">
        <f t="shared" si="2"/>
        <v>0.2959471340338215</v>
      </c>
    </row>
    <row r="6" spans="1:4" x14ac:dyDescent="0.25">
      <c r="A6">
        <f t="shared" si="3"/>
        <v>0.4</v>
      </c>
      <c r="B6" s="1">
        <f t="shared" si="0"/>
        <v>130</v>
      </c>
      <c r="C6" s="2">
        <f t="shared" si="1"/>
        <v>2.8260869565217392</v>
      </c>
      <c r="D6" s="2">
        <f t="shared" si="2"/>
        <v>0.96182818560991867</v>
      </c>
    </row>
    <row r="7" spans="1:4" x14ac:dyDescent="0.25">
      <c r="A7">
        <f t="shared" si="3"/>
        <v>0.5</v>
      </c>
      <c r="B7" s="1">
        <f t="shared" si="0"/>
        <v>220</v>
      </c>
      <c r="C7" s="2">
        <f t="shared" si="1"/>
        <v>4.7826086956521738</v>
      </c>
      <c r="D7" s="2">
        <f t="shared" si="2"/>
        <v>1.6277092371860162</v>
      </c>
    </row>
    <row r="8" spans="1:4" x14ac:dyDescent="0.25">
      <c r="A8">
        <f t="shared" si="3"/>
        <v>0.6</v>
      </c>
      <c r="B8" s="1">
        <f t="shared" si="0"/>
        <v>310</v>
      </c>
      <c r="C8" s="2">
        <f t="shared" si="1"/>
        <v>6.7391304347826084</v>
      </c>
      <c r="D8" s="2">
        <f t="shared" si="2"/>
        <v>2.2935902887621133</v>
      </c>
    </row>
    <row r="9" spans="1:4" x14ac:dyDescent="0.25">
      <c r="A9">
        <f t="shared" si="3"/>
        <v>0.7</v>
      </c>
      <c r="B9" s="1">
        <f t="shared" si="0"/>
        <v>400</v>
      </c>
      <c r="C9" s="2">
        <f t="shared" si="1"/>
        <v>8.695652173913043</v>
      </c>
      <c r="D9" s="2">
        <f t="shared" si="2"/>
        <v>2.9594713403382107</v>
      </c>
    </row>
    <row r="10" spans="1:4" x14ac:dyDescent="0.25">
      <c r="A10">
        <f t="shared" si="3"/>
        <v>0.79999999999999993</v>
      </c>
      <c r="B10" s="1">
        <f t="shared" si="0"/>
        <v>489.99999999999989</v>
      </c>
      <c r="C10" s="2">
        <f t="shared" si="1"/>
        <v>10.652173913043475</v>
      </c>
      <c r="D10" s="2">
        <f t="shared" si="2"/>
        <v>3.6253523919143067</v>
      </c>
    </row>
    <row r="11" spans="1:4" x14ac:dyDescent="0.25">
      <c r="A11">
        <f t="shared" si="3"/>
        <v>0.89999999999999991</v>
      </c>
      <c r="B11" s="1">
        <f t="shared" si="0"/>
        <v>579.99999999999989</v>
      </c>
      <c r="C11" s="2">
        <f t="shared" si="1"/>
        <v>12.60869565217391</v>
      </c>
      <c r="D11" s="2">
        <f t="shared" si="2"/>
        <v>4.2912334434904054</v>
      </c>
    </row>
    <row r="12" spans="1:4" x14ac:dyDescent="0.25">
      <c r="A12">
        <f t="shared" si="3"/>
        <v>0.99999999999999989</v>
      </c>
      <c r="B12" s="1">
        <f t="shared" si="0"/>
        <v>669.99999999999989</v>
      </c>
      <c r="C12" s="2">
        <f t="shared" si="1"/>
        <v>14.565217391304346</v>
      </c>
      <c r="D12" s="2">
        <f t="shared" si="2"/>
        <v>4.9571144950665031</v>
      </c>
    </row>
    <row r="13" spans="1:4" x14ac:dyDescent="0.25">
      <c r="A13">
        <f t="shared" si="3"/>
        <v>1.0999999999999999</v>
      </c>
      <c r="B13" s="1">
        <f t="shared" si="0"/>
        <v>759.99999999999989</v>
      </c>
      <c r="C13" s="2">
        <f t="shared" si="1"/>
        <v>16.521739130434781</v>
      </c>
      <c r="D13" s="2">
        <f t="shared" si="2"/>
        <v>5.6229955466426</v>
      </c>
    </row>
    <row r="14" spans="1:4" x14ac:dyDescent="0.25">
      <c r="A14">
        <f t="shared" si="3"/>
        <v>1.2</v>
      </c>
      <c r="B14" s="1">
        <f t="shared" si="0"/>
        <v>850</v>
      </c>
      <c r="C14" s="2">
        <f t="shared" si="1"/>
        <v>18.478260869565219</v>
      </c>
      <c r="D14" s="2">
        <f t="shared" si="2"/>
        <v>6.2888765982186987</v>
      </c>
    </row>
    <row r="15" spans="1:4" x14ac:dyDescent="0.25">
      <c r="A15">
        <f t="shared" si="3"/>
        <v>1.3</v>
      </c>
      <c r="B15" s="1">
        <f t="shared" si="0"/>
        <v>940</v>
      </c>
      <c r="C15" s="2">
        <f t="shared" si="1"/>
        <v>20.434782608695652</v>
      </c>
      <c r="D15" s="2">
        <f t="shared" si="2"/>
        <v>6.9547576497947965</v>
      </c>
    </row>
    <row r="16" spans="1:4" x14ac:dyDescent="0.25">
      <c r="A16">
        <f t="shared" si="3"/>
        <v>1.4000000000000001</v>
      </c>
      <c r="B16" s="1">
        <f t="shared" si="0"/>
        <v>1030.0000000000002</v>
      </c>
      <c r="C16" s="2">
        <f t="shared" si="1"/>
        <v>22.391304347826093</v>
      </c>
      <c r="D16" s="2">
        <f t="shared" si="2"/>
        <v>7.6206387013708952</v>
      </c>
    </row>
    <row r="17" spans="1:4" x14ac:dyDescent="0.25">
      <c r="A17">
        <f t="shared" si="3"/>
        <v>1.5000000000000002</v>
      </c>
      <c r="B17" s="1">
        <f t="shared" si="0"/>
        <v>1120.0000000000002</v>
      </c>
      <c r="C17" s="2">
        <f t="shared" si="1"/>
        <v>24.347826086956527</v>
      </c>
      <c r="D17" s="2">
        <f t="shared" si="2"/>
        <v>8.2865197529469921</v>
      </c>
    </row>
    <row r="18" spans="1:4" x14ac:dyDescent="0.25">
      <c r="A18">
        <f t="shared" si="3"/>
        <v>1.6000000000000003</v>
      </c>
      <c r="B18" s="1">
        <f t="shared" si="0"/>
        <v>1210.0000000000002</v>
      </c>
      <c r="C18" s="2">
        <f t="shared" si="1"/>
        <v>26.304347826086961</v>
      </c>
      <c r="D18" s="2">
        <f t="shared" si="2"/>
        <v>8.952400804523089</v>
      </c>
    </row>
    <row r="19" spans="1:4" x14ac:dyDescent="0.25">
      <c r="A19">
        <f t="shared" si="3"/>
        <v>1.7000000000000004</v>
      </c>
      <c r="B19" s="1">
        <f t="shared" si="0"/>
        <v>1300.0000000000005</v>
      </c>
      <c r="C19" s="2">
        <f t="shared" si="1"/>
        <v>28.260869565217401</v>
      </c>
      <c r="D19" s="2">
        <f t="shared" si="2"/>
        <v>9.6182818560991894</v>
      </c>
    </row>
    <row r="20" spans="1:4" x14ac:dyDescent="0.25">
      <c r="A20">
        <f t="shared" si="3"/>
        <v>1.8000000000000005</v>
      </c>
      <c r="B20" s="1">
        <f t="shared" si="0"/>
        <v>1390.0000000000005</v>
      </c>
      <c r="C20" s="2">
        <f t="shared" si="1"/>
        <v>30.217391304347835</v>
      </c>
      <c r="D20" s="2">
        <f t="shared" si="2"/>
        <v>10.284162907675286</v>
      </c>
    </row>
    <row r="21" spans="1:4" x14ac:dyDescent="0.25">
      <c r="A21">
        <f t="shared" si="3"/>
        <v>1.9000000000000006</v>
      </c>
      <c r="B21" s="1">
        <f t="shared" si="0"/>
        <v>1480.0000000000005</v>
      </c>
      <c r="C21" s="2">
        <f t="shared" si="1"/>
        <v>32.173913043478272</v>
      </c>
      <c r="D21" s="2">
        <f t="shared" si="2"/>
        <v>10.950043959251385</v>
      </c>
    </row>
    <row r="22" spans="1:4" x14ac:dyDescent="0.25">
      <c r="A22">
        <f t="shared" si="3"/>
        <v>2.0000000000000004</v>
      </c>
      <c r="B22" s="1">
        <f t="shared" si="0"/>
        <v>1570.0000000000005</v>
      </c>
      <c r="C22" s="2">
        <f t="shared" si="1"/>
        <v>34.130434782608702</v>
      </c>
      <c r="D22" s="2">
        <f t="shared" si="2"/>
        <v>11.61592501082748</v>
      </c>
    </row>
    <row r="23" spans="1:4" x14ac:dyDescent="0.25">
      <c r="A23">
        <f t="shared" si="3"/>
        <v>2.1000000000000005</v>
      </c>
      <c r="B23" s="1">
        <f t="shared" si="0"/>
        <v>1660.0000000000005</v>
      </c>
      <c r="C23" s="2">
        <f t="shared" si="1"/>
        <v>36.08695652173914</v>
      </c>
      <c r="D23" s="2">
        <f t="shared" si="2"/>
        <v>12.281806062403577</v>
      </c>
    </row>
    <row r="24" spans="1:4" x14ac:dyDescent="0.25">
      <c r="A24">
        <f t="shared" si="3"/>
        <v>2.2000000000000006</v>
      </c>
      <c r="B24" s="1">
        <f t="shared" si="0"/>
        <v>1750.0000000000005</v>
      </c>
      <c r="C24" s="2">
        <f t="shared" si="1"/>
        <v>38.043478260869577</v>
      </c>
      <c r="D24" s="2">
        <f t="shared" si="2"/>
        <v>12.947687113979677</v>
      </c>
    </row>
    <row r="25" spans="1:4" x14ac:dyDescent="0.25">
      <c r="A25">
        <f t="shared" si="3"/>
        <v>2.3000000000000007</v>
      </c>
      <c r="B25" s="1">
        <f t="shared" si="0"/>
        <v>1840.0000000000005</v>
      </c>
      <c r="C25" s="2">
        <f t="shared" si="1"/>
        <v>40.000000000000007</v>
      </c>
      <c r="D25" s="2">
        <f t="shared" si="2"/>
        <v>13.613568165555773</v>
      </c>
    </row>
    <row r="26" spans="1:4" x14ac:dyDescent="0.25">
      <c r="A26">
        <f t="shared" si="3"/>
        <v>2.4000000000000008</v>
      </c>
      <c r="B26" s="1">
        <f t="shared" si="0"/>
        <v>1930.0000000000009</v>
      </c>
      <c r="C26" s="2">
        <f t="shared" si="1"/>
        <v>41.956521739130451</v>
      </c>
      <c r="D26" s="2">
        <f t="shared" si="2"/>
        <v>14.279449217131875</v>
      </c>
    </row>
    <row r="27" spans="1:4" x14ac:dyDescent="0.25">
      <c r="A27">
        <f t="shared" si="3"/>
        <v>2.5000000000000009</v>
      </c>
      <c r="B27" s="1">
        <f t="shared" si="0"/>
        <v>2020.0000000000009</v>
      </c>
      <c r="C27" s="2">
        <f t="shared" si="1"/>
        <v>43.913043478260889</v>
      </c>
      <c r="D27" s="2">
        <f t="shared" si="2"/>
        <v>14.94533026870797</v>
      </c>
    </row>
    <row r="28" spans="1:4" x14ac:dyDescent="0.25">
      <c r="A28">
        <f t="shared" si="3"/>
        <v>2.600000000000001</v>
      </c>
      <c r="B28" s="1">
        <f t="shared" si="0"/>
        <v>2110.0000000000009</v>
      </c>
      <c r="C28" s="2">
        <f t="shared" si="1"/>
        <v>45.869565217391326</v>
      </c>
      <c r="D28" s="2">
        <f t="shared" si="2"/>
        <v>15.61121132028407</v>
      </c>
    </row>
    <row r="29" spans="1:4" x14ac:dyDescent="0.25">
      <c r="A29">
        <f>A28+0.1</f>
        <v>2.7000000000000011</v>
      </c>
      <c r="B29" s="1">
        <f t="shared" si="0"/>
        <v>2200.0000000000009</v>
      </c>
      <c r="C29" s="2">
        <f t="shared" si="1"/>
        <v>47.826086956521756</v>
      </c>
      <c r="D29" s="2">
        <f t="shared" si="2"/>
        <v>16.277092371860167</v>
      </c>
    </row>
    <row r="30" spans="1:4" x14ac:dyDescent="0.25">
      <c r="A30">
        <f t="shared" si="3"/>
        <v>2.8000000000000012</v>
      </c>
      <c r="B30" s="1">
        <f t="shared" si="0"/>
        <v>2290.0000000000009</v>
      </c>
      <c r="C30" s="2">
        <f t="shared" si="1"/>
        <v>49.782608695652193</v>
      </c>
      <c r="D30" s="2">
        <f t="shared" si="2"/>
        <v>16.942973423436264</v>
      </c>
    </row>
    <row r="31" spans="1:4" x14ac:dyDescent="0.25">
      <c r="A31">
        <f t="shared" si="3"/>
        <v>2.9000000000000012</v>
      </c>
      <c r="B31" s="1">
        <f t="shared" si="0"/>
        <v>2380.0000000000009</v>
      </c>
      <c r="C31" s="2">
        <f t="shared" si="1"/>
        <v>51.739130434782631</v>
      </c>
      <c r="D31" s="2">
        <f t="shared" si="2"/>
        <v>17.608854475012361</v>
      </c>
    </row>
    <row r="32" spans="1:4" x14ac:dyDescent="0.25">
      <c r="A32">
        <f t="shared" si="3"/>
        <v>3.0000000000000013</v>
      </c>
      <c r="B32" s="1">
        <f t="shared" si="0"/>
        <v>2470.0000000000014</v>
      </c>
      <c r="C32" s="2">
        <f t="shared" si="1"/>
        <v>53.695652173913075</v>
      </c>
      <c r="D32" s="2">
        <f t="shared" si="2"/>
        <v>18.274735526588461</v>
      </c>
    </row>
    <row r="33" spans="1:4" x14ac:dyDescent="0.25">
      <c r="A33">
        <f t="shared" si="3"/>
        <v>3.1000000000000014</v>
      </c>
      <c r="B33" s="1">
        <f t="shared" si="0"/>
        <v>2560.0000000000014</v>
      </c>
      <c r="C33" s="2">
        <f t="shared" si="1"/>
        <v>55.652173913043505</v>
      </c>
      <c r="D33" s="2">
        <f t="shared" si="2"/>
        <v>18.940616578164562</v>
      </c>
    </row>
    <row r="34" spans="1:4" x14ac:dyDescent="0.25">
      <c r="A34">
        <f t="shared" si="3"/>
        <v>3.2000000000000015</v>
      </c>
      <c r="B34" s="1">
        <f t="shared" si="0"/>
        <v>2650.0000000000014</v>
      </c>
      <c r="C34" s="2">
        <f t="shared" si="1"/>
        <v>57.608695652173942</v>
      </c>
      <c r="D34" s="2">
        <f t="shared" si="2"/>
        <v>19.606497629740659</v>
      </c>
    </row>
    <row r="35" spans="1:4" x14ac:dyDescent="0.25">
      <c r="A35">
        <f t="shared" si="3"/>
        <v>3.3000000000000016</v>
      </c>
      <c r="B35" s="1">
        <f t="shared" si="0"/>
        <v>2740.0000000000014</v>
      </c>
      <c r="C35" s="2">
        <f t="shared" si="1"/>
        <v>59.56521739130438</v>
      </c>
      <c r="D35" s="2">
        <f t="shared" si="2"/>
        <v>20.272378681316756</v>
      </c>
    </row>
    <row r="36" spans="1:4" x14ac:dyDescent="0.25">
      <c r="A36">
        <f t="shared" si="3"/>
        <v>3.4000000000000017</v>
      </c>
      <c r="B36" s="1">
        <f t="shared" si="0"/>
        <v>2830.0000000000014</v>
      </c>
      <c r="C36" s="2">
        <f t="shared" si="1"/>
        <v>61.52173913043481</v>
      </c>
      <c r="D36" s="2">
        <f t="shared" si="2"/>
        <v>20.938259732892849</v>
      </c>
    </row>
    <row r="37" spans="1:4" x14ac:dyDescent="0.25">
      <c r="A37">
        <f t="shared" si="3"/>
        <v>3.5000000000000018</v>
      </c>
      <c r="B37" s="1">
        <f t="shared" si="0"/>
        <v>2920.0000000000018</v>
      </c>
      <c r="C37" s="2">
        <f t="shared" si="1"/>
        <v>63.478260869565254</v>
      </c>
      <c r="D37" s="2">
        <f t="shared" si="2"/>
        <v>21.604140784468949</v>
      </c>
    </row>
    <row r="38" spans="1:4" x14ac:dyDescent="0.25">
      <c r="A38">
        <f t="shared" si="3"/>
        <v>3.6000000000000019</v>
      </c>
      <c r="B38" s="1">
        <f t="shared" si="0"/>
        <v>3010.0000000000018</v>
      </c>
      <c r="C38" s="2">
        <f t="shared" si="1"/>
        <v>65.434782608695699</v>
      </c>
      <c r="D38" s="2">
        <f t="shared" si="2"/>
        <v>22.270021836045053</v>
      </c>
    </row>
    <row r="39" spans="1:4" x14ac:dyDescent="0.25">
      <c r="A39">
        <f t="shared" si="3"/>
        <v>3.700000000000002</v>
      </c>
      <c r="B39" s="1">
        <f t="shared" si="0"/>
        <v>3100.0000000000018</v>
      </c>
      <c r="C39" s="2">
        <f t="shared" si="1"/>
        <v>67.391304347826122</v>
      </c>
      <c r="D39" s="2">
        <f t="shared" si="2"/>
        <v>22.935902887621147</v>
      </c>
    </row>
    <row r="40" spans="1:4" x14ac:dyDescent="0.25">
      <c r="A40">
        <f t="shared" si="3"/>
        <v>3.800000000000002</v>
      </c>
      <c r="B40" s="1">
        <f t="shared" si="0"/>
        <v>3190.0000000000018</v>
      </c>
      <c r="C40" s="2">
        <f t="shared" si="1"/>
        <v>69.347826086956559</v>
      </c>
      <c r="D40" s="2">
        <f t="shared" si="2"/>
        <v>23.601783939197244</v>
      </c>
    </row>
    <row r="41" spans="1:4" x14ac:dyDescent="0.25">
      <c r="A41">
        <f t="shared" si="3"/>
        <v>3.9000000000000021</v>
      </c>
      <c r="B41" s="1">
        <f t="shared" si="0"/>
        <v>3280.0000000000018</v>
      </c>
      <c r="C41" s="2">
        <f t="shared" si="1"/>
        <v>71.304347826086996</v>
      </c>
      <c r="D41" s="2">
        <f t="shared" si="2"/>
        <v>24.267664990773344</v>
      </c>
    </row>
    <row r="42" spans="1:4" x14ac:dyDescent="0.25">
      <c r="A42">
        <f t="shared" si="3"/>
        <v>4.0000000000000018</v>
      </c>
      <c r="B42" s="1">
        <f t="shared" si="0"/>
        <v>3370.0000000000018</v>
      </c>
      <c r="C42" s="2">
        <f t="shared" si="1"/>
        <v>73.260869565217433</v>
      </c>
      <c r="D42" s="2">
        <f t="shared" si="2"/>
        <v>24.933546042349441</v>
      </c>
    </row>
    <row r="43" spans="1:4" x14ac:dyDescent="0.25">
      <c r="A43">
        <f t="shared" si="3"/>
        <v>4.1000000000000014</v>
      </c>
      <c r="B43" s="1">
        <f t="shared" si="0"/>
        <v>3460.0000000000014</v>
      </c>
      <c r="C43" s="2">
        <f t="shared" si="1"/>
        <v>75.217391304347856</v>
      </c>
      <c r="D43" s="2">
        <f t="shared" si="2"/>
        <v>25.599427093925534</v>
      </c>
    </row>
    <row r="44" spans="1:4" x14ac:dyDescent="0.25">
      <c r="A44">
        <f t="shared" si="3"/>
        <v>4.2000000000000011</v>
      </c>
      <c r="B44" s="1">
        <f t="shared" si="0"/>
        <v>3550.0000000000009</v>
      </c>
      <c r="C44" s="2">
        <f t="shared" si="1"/>
        <v>77.173913043478279</v>
      </c>
      <c r="D44" s="2">
        <f t="shared" si="2"/>
        <v>26.265308145501628</v>
      </c>
    </row>
    <row r="45" spans="1:4" x14ac:dyDescent="0.25">
      <c r="A45">
        <f t="shared" si="3"/>
        <v>4.3000000000000007</v>
      </c>
      <c r="B45" s="1">
        <f t="shared" si="0"/>
        <v>3640.0000000000005</v>
      </c>
      <c r="C45" s="2">
        <f t="shared" si="1"/>
        <v>79.130434782608702</v>
      </c>
      <c r="D45" s="2">
        <f t="shared" si="2"/>
        <v>26.931189197077725</v>
      </c>
    </row>
    <row r="46" spans="1:4" x14ac:dyDescent="0.25">
      <c r="A46">
        <f t="shared" si="3"/>
        <v>4.4000000000000004</v>
      </c>
      <c r="B46" s="1">
        <f t="shared" si="0"/>
        <v>3730.0000000000005</v>
      </c>
      <c r="C46" s="2">
        <f t="shared" si="1"/>
        <v>81.08695652173914</v>
      </c>
      <c r="D46" s="2">
        <f t="shared" si="2"/>
        <v>27.597070248653822</v>
      </c>
    </row>
    <row r="47" spans="1:4" x14ac:dyDescent="0.25">
      <c r="A47">
        <f t="shared" si="3"/>
        <v>4.5</v>
      </c>
      <c r="B47" s="1">
        <f t="shared" si="0"/>
        <v>3820</v>
      </c>
      <c r="C47" s="2">
        <f t="shared" si="1"/>
        <v>83.043478260869563</v>
      </c>
      <c r="D47" s="2">
        <f t="shared" si="2"/>
        <v>28.262951300229918</v>
      </c>
    </row>
    <row r="48" spans="1:4" x14ac:dyDescent="0.25">
      <c r="A48">
        <f t="shared" si="3"/>
        <v>4.5999999999999996</v>
      </c>
      <c r="B48" s="1">
        <f t="shared" si="0"/>
        <v>3910</v>
      </c>
      <c r="C48" s="2">
        <f t="shared" si="1"/>
        <v>85</v>
      </c>
      <c r="D48" s="2">
        <f t="shared" si="2"/>
        <v>28.928832351806015</v>
      </c>
    </row>
    <row r="49" spans="1:4" x14ac:dyDescent="0.25">
      <c r="A49">
        <f t="shared" si="3"/>
        <v>4.6999999999999993</v>
      </c>
      <c r="B49" s="1">
        <f t="shared" si="0"/>
        <v>3999.9999999999991</v>
      </c>
      <c r="C49" s="2">
        <f t="shared" si="1"/>
        <v>86.956521739130409</v>
      </c>
      <c r="D49" s="2">
        <f t="shared" si="2"/>
        <v>29.594713403382098</v>
      </c>
    </row>
    <row r="50" spans="1:4" x14ac:dyDescent="0.25">
      <c r="A50">
        <f t="shared" si="3"/>
        <v>4.7999999999999989</v>
      </c>
      <c r="B50" s="1">
        <f t="shared" si="0"/>
        <v>4089.9999999999991</v>
      </c>
      <c r="C50" s="2">
        <f t="shared" si="1"/>
        <v>88.913043478260846</v>
      </c>
      <c r="D50" s="2">
        <f t="shared" si="2"/>
        <v>30.260594454958202</v>
      </c>
    </row>
    <row r="51" spans="1:4" x14ac:dyDescent="0.25">
      <c r="A51">
        <f>A50+0.1</f>
        <v>4.8999999999999986</v>
      </c>
      <c r="B51" s="1">
        <f t="shared" si="0"/>
        <v>4179.9999999999991</v>
      </c>
      <c r="C51" s="2">
        <f t="shared" si="1"/>
        <v>90.869565217391283</v>
      </c>
      <c r="D51" s="2">
        <f t="shared" si="2"/>
        <v>30.926475506534295</v>
      </c>
    </row>
    <row r="52" spans="1:4" x14ac:dyDescent="0.25">
      <c r="A52">
        <f t="shared" si="3"/>
        <v>4.9999999999999982</v>
      </c>
      <c r="B52" s="1">
        <f t="shared" si="0"/>
        <v>4269.9999999999982</v>
      </c>
      <c r="C52" s="2">
        <f t="shared" si="1"/>
        <v>92.826086956521706</v>
      </c>
      <c r="D52" s="2">
        <f t="shared" si="2"/>
        <v>31.592356558110389</v>
      </c>
    </row>
    <row r="53" spans="1:4" x14ac:dyDescent="0.25">
      <c r="A53">
        <f t="shared" si="3"/>
        <v>5.0999999999999979</v>
      </c>
      <c r="B53" s="1">
        <f t="shared" si="0"/>
        <v>4359.9999999999982</v>
      </c>
      <c r="C53" s="2">
        <f t="shared" si="1"/>
        <v>94.782608695652129</v>
      </c>
      <c r="D53" s="2">
        <f t="shared" si="2"/>
        <v>32.258237609686482</v>
      </c>
    </row>
    <row r="54" spans="1:4" x14ac:dyDescent="0.25">
      <c r="A54">
        <f t="shared" si="3"/>
        <v>5.1999999999999975</v>
      </c>
      <c r="B54" s="1">
        <f t="shared" si="0"/>
        <v>4449.9999999999982</v>
      </c>
      <c r="C54" s="2">
        <f t="shared" si="1"/>
        <v>96.739130434782567</v>
      </c>
      <c r="D54" s="2">
        <f t="shared" si="2"/>
        <v>32.924118661262582</v>
      </c>
    </row>
    <row r="55" spans="1:4" x14ac:dyDescent="0.25">
      <c r="A55">
        <f t="shared" si="3"/>
        <v>5.2999999999999972</v>
      </c>
      <c r="B55" s="1">
        <f t="shared" si="0"/>
        <v>4539.9999999999973</v>
      </c>
      <c r="C55" s="2">
        <f t="shared" si="1"/>
        <v>98.69565217391299</v>
      </c>
      <c r="D55" s="2">
        <f t="shared" si="2"/>
        <v>33.589999712838676</v>
      </c>
    </row>
    <row r="56" spans="1:4" x14ac:dyDescent="0.25">
      <c r="A56">
        <f t="shared" si="3"/>
        <v>5.3999999999999968</v>
      </c>
      <c r="B56" s="1">
        <f t="shared" si="0"/>
        <v>4629.9999999999973</v>
      </c>
      <c r="C56" s="2">
        <f t="shared" si="1"/>
        <v>100.65217391304341</v>
      </c>
      <c r="D56" s="2">
        <f t="shared" si="2"/>
        <v>34.255880764414769</v>
      </c>
    </row>
    <row r="57" spans="1:4" x14ac:dyDescent="0.25">
      <c r="A57">
        <f t="shared" si="3"/>
        <v>5.4999999999999964</v>
      </c>
      <c r="B57" s="1">
        <f t="shared" si="0"/>
        <v>4719.9999999999964</v>
      </c>
      <c r="C57" s="2">
        <f t="shared" si="1"/>
        <v>102.60869565217384</v>
      </c>
      <c r="D57" s="2">
        <f t="shared" si="2"/>
        <v>34.921761815990855</v>
      </c>
    </row>
    <row r="58" spans="1:4" x14ac:dyDescent="0.25">
      <c r="A58">
        <f t="shared" si="3"/>
        <v>5.5999999999999961</v>
      </c>
      <c r="B58" s="1">
        <f t="shared" si="0"/>
        <v>4809.9999999999964</v>
      </c>
      <c r="C58" s="2">
        <f t="shared" si="1"/>
        <v>104.56521739130427</v>
      </c>
      <c r="D58" s="2">
        <f t="shared" si="2"/>
        <v>35.587642867566963</v>
      </c>
    </row>
    <row r="59" spans="1:4" x14ac:dyDescent="0.25">
      <c r="A59">
        <f t="shared" si="3"/>
        <v>5.6999999999999957</v>
      </c>
      <c r="B59" s="1">
        <f t="shared" si="0"/>
        <v>4899.9999999999964</v>
      </c>
      <c r="C59" s="2">
        <f t="shared" si="1"/>
        <v>106.52173913043471</v>
      </c>
      <c r="D59" s="2">
        <f t="shared" si="2"/>
        <v>36.253523919143063</v>
      </c>
    </row>
    <row r="60" spans="1:4" x14ac:dyDescent="0.25">
      <c r="A60">
        <f t="shared" si="3"/>
        <v>5.7999999999999954</v>
      </c>
      <c r="B60" s="1">
        <f t="shared" si="0"/>
        <v>4989.9999999999955</v>
      </c>
      <c r="C60" s="2">
        <f t="shared" si="1"/>
        <v>108.47826086956512</v>
      </c>
      <c r="D60" s="2">
        <f t="shared" si="2"/>
        <v>36.91940497071915</v>
      </c>
    </row>
    <row r="61" spans="1:4" x14ac:dyDescent="0.25">
      <c r="A61">
        <f t="shared" si="3"/>
        <v>5.899999999999995</v>
      </c>
      <c r="B61" s="1">
        <f t="shared" si="0"/>
        <v>5079.9999999999955</v>
      </c>
      <c r="C61" s="2">
        <f t="shared" si="1"/>
        <v>110.43478260869556</v>
      </c>
      <c r="D61" s="2">
        <f t="shared" si="2"/>
        <v>37.585286022295243</v>
      </c>
    </row>
    <row r="62" spans="1:4" x14ac:dyDescent="0.25">
      <c r="A62">
        <f t="shared" si="3"/>
        <v>5.9999999999999947</v>
      </c>
      <c r="B62" s="1">
        <f t="shared" si="0"/>
        <v>5169.9999999999955</v>
      </c>
      <c r="C62" s="2">
        <f t="shared" si="1"/>
        <v>112.39130434782599</v>
      </c>
      <c r="D62" s="2">
        <f t="shared" si="2"/>
        <v>38.251167073871343</v>
      </c>
    </row>
    <row r="63" spans="1:4" x14ac:dyDescent="0.25">
      <c r="A63">
        <f t="shared" si="3"/>
        <v>6.0999999999999943</v>
      </c>
      <c r="B63" s="1">
        <f t="shared" si="0"/>
        <v>5259.9999999999945</v>
      </c>
      <c r="C63" s="2">
        <f t="shared" si="1"/>
        <v>114.3478260869564</v>
      </c>
      <c r="D63" s="2">
        <f t="shared" si="2"/>
        <v>38.91704812544743</v>
      </c>
    </row>
    <row r="64" spans="1:4" x14ac:dyDescent="0.25">
      <c r="A64">
        <f t="shared" si="3"/>
        <v>6.199999999999994</v>
      </c>
      <c r="B64" s="1">
        <f t="shared" si="0"/>
        <v>5349.9999999999945</v>
      </c>
      <c r="C64" s="2">
        <f t="shared" si="1"/>
        <v>116.30434782608684</v>
      </c>
      <c r="D64" s="2">
        <f t="shared" si="2"/>
        <v>39.58292917702353</v>
      </c>
    </row>
    <row r="65" spans="1:4" x14ac:dyDescent="0.25">
      <c r="A65">
        <f t="shared" si="3"/>
        <v>6.2999999999999936</v>
      </c>
      <c r="B65" s="1">
        <f t="shared" si="0"/>
        <v>5439.9999999999945</v>
      </c>
      <c r="C65" s="2">
        <f t="shared" si="1"/>
        <v>118.26086956521728</v>
      </c>
      <c r="D65" s="2">
        <f t="shared" si="2"/>
        <v>40.248810228599631</v>
      </c>
    </row>
    <row r="66" spans="1:4" x14ac:dyDescent="0.25">
      <c r="A66">
        <f t="shared" si="3"/>
        <v>6.3999999999999932</v>
      </c>
      <c r="B66" s="1">
        <f t="shared" si="0"/>
        <v>5529.9999999999936</v>
      </c>
      <c r="C66" s="2">
        <f t="shared" si="1"/>
        <v>120.21739130434769</v>
      </c>
      <c r="D66" s="2">
        <f t="shared" si="2"/>
        <v>40.914691280175724</v>
      </c>
    </row>
    <row r="67" spans="1:4" x14ac:dyDescent="0.25">
      <c r="A67">
        <f>A66+0.1</f>
        <v>6.4999999999999929</v>
      </c>
      <c r="B67" s="1">
        <f t="shared" ref="B67:B74" si="4">IF(900*A67-230&lt;0,0,900*A67-230)</f>
        <v>5619.9999999999936</v>
      </c>
      <c r="C67" s="2">
        <f t="shared" ref="C67:C74" si="5">B67/46</f>
        <v>122.17391304347812</v>
      </c>
      <c r="D67" s="2">
        <f t="shared" ref="D67:D74" si="6">2*PI()*C67/60*6.5/2</f>
        <v>41.580572331751817</v>
      </c>
    </row>
    <row r="68" spans="1:4" x14ac:dyDescent="0.25">
      <c r="A68">
        <f t="shared" si="3"/>
        <v>6.5999999999999925</v>
      </c>
      <c r="B68" s="1">
        <f t="shared" si="4"/>
        <v>5709.9999999999936</v>
      </c>
      <c r="C68" s="2">
        <f t="shared" si="5"/>
        <v>124.13043478260856</v>
      </c>
      <c r="D68" s="2">
        <f t="shared" si="6"/>
        <v>42.246453383327911</v>
      </c>
    </row>
    <row r="69" spans="1:4" x14ac:dyDescent="0.25">
      <c r="A69">
        <f t="shared" ref="A69:A74" si="7">A68+0.1</f>
        <v>6.6999999999999922</v>
      </c>
      <c r="B69" s="1">
        <f t="shared" si="4"/>
        <v>5799.9999999999927</v>
      </c>
      <c r="C69" s="2">
        <f t="shared" si="5"/>
        <v>126.08695652173897</v>
      </c>
      <c r="D69" s="2">
        <f t="shared" si="6"/>
        <v>42.912334434904004</v>
      </c>
    </row>
    <row r="70" spans="1:4" x14ac:dyDescent="0.25">
      <c r="A70">
        <f t="shared" si="7"/>
        <v>6.7999999999999918</v>
      </c>
      <c r="B70" s="1">
        <f t="shared" si="4"/>
        <v>5889.9999999999927</v>
      </c>
      <c r="C70" s="2">
        <f t="shared" si="5"/>
        <v>128.04347826086942</v>
      </c>
      <c r="D70" s="2">
        <f t="shared" si="6"/>
        <v>43.578215486480104</v>
      </c>
    </row>
    <row r="71" spans="1:4" x14ac:dyDescent="0.25">
      <c r="A71">
        <f t="shared" si="7"/>
        <v>6.8999999999999915</v>
      </c>
      <c r="B71" s="1">
        <f t="shared" si="4"/>
        <v>5979.9999999999927</v>
      </c>
      <c r="C71" s="2">
        <f t="shared" si="5"/>
        <v>129.99999999999983</v>
      </c>
      <c r="D71" s="2">
        <f t="shared" si="6"/>
        <v>44.244096538056198</v>
      </c>
    </row>
    <row r="72" spans="1:4" x14ac:dyDescent="0.25">
      <c r="A72">
        <f t="shared" si="7"/>
        <v>6.9999999999999911</v>
      </c>
      <c r="B72" s="1">
        <f t="shared" si="4"/>
        <v>6069.9999999999918</v>
      </c>
      <c r="C72" s="2">
        <f t="shared" si="5"/>
        <v>131.95652173913027</v>
      </c>
      <c r="D72" s="2">
        <f t="shared" si="6"/>
        <v>44.909977589632291</v>
      </c>
    </row>
    <row r="73" spans="1:4" x14ac:dyDescent="0.25">
      <c r="A73">
        <f t="shared" si="7"/>
        <v>7.0999999999999908</v>
      </c>
      <c r="B73" s="1">
        <f t="shared" si="4"/>
        <v>6159.9999999999918</v>
      </c>
      <c r="C73" s="2">
        <f t="shared" si="5"/>
        <v>133.9130434782607</v>
      </c>
      <c r="D73" s="2">
        <f t="shared" si="6"/>
        <v>45.575858641208391</v>
      </c>
    </row>
    <row r="74" spans="1:4" x14ac:dyDescent="0.25">
      <c r="A74">
        <f t="shared" si="7"/>
        <v>7.1999999999999904</v>
      </c>
      <c r="B74" s="1">
        <f t="shared" si="4"/>
        <v>6249.9999999999918</v>
      </c>
      <c r="C74" s="2">
        <f t="shared" si="5"/>
        <v>135.86956521739111</v>
      </c>
      <c r="D74" s="2">
        <f t="shared" si="6"/>
        <v>46.241739692784478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Voivenel</dc:creator>
  <cp:lastModifiedBy>Laurent Voivenel</cp:lastModifiedBy>
  <dcterms:created xsi:type="dcterms:W3CDTF">2019-11-17T14:10:59Z</dcterms:created>
  <dcterms:modified xsi:type="dcterms:W3CDTF">2019-11-18T12:28:37Z</dcterms:modified>
</cp:coreProperties>
</file>