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5" i="1" l="1"/>
  <c r="I15" i="1"/>
  <c r="H15" i="1"/>
  <c r="J14" i="1"/>
  <c r="I14" i="1"/>
  <c r="H14" i="1"/>
  <c r="J13" i="1"/>
  <c r="I13" i="1"/>
  <c r="H13" i="1"/>
  <c r="J12" i="1"/>
  <c r="I12" i="1"/>
  <c r="H12" i="1"/>
  <c r="J11" i="1"/>
  <c r="I11" i="1"/>
  <c r="H11" i="1"/>
  <c r="J10" i="1"/>
  <c r="I10" i="1"/>
  <c r="H10" i="1"/>
  <c r="E15" i="1"/>
  <c r="E14" i="1"/>
  <c r="E13" i="1"/>
  <c r="E12" i="1"/>
  <c r="E11" i="1"/>
  <c r="E10" i="1"/>
  <c r="C15" i="1"/>
  <c r="C14" i="1"/>
  <c r="C13" i="1"/>
  <c r="C12" i="1"/>
  <c r="C11" i="1"/>
  <c r="C10" i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J9" i="1"/>
  <c r="I9" i="1"/>
  <c r="H9" i="1"/>
  <c r="J8" i="1"/>
  <c r="I8" i="1"/>
  <c r="H8" i="1"/>
  <c r="J7" i="1"/>
  <c r="I7" i="1"/>
  <c r="H7" i="1"/>
  <c r="J6" i="1"/>
  <c r="I6" i="1"/>
  <c r="H6" i="1"/>
  <c r="H4" i="1"/>
  <c r="I4" i="1" s="1"/>
  <c r="J4" i="1" s="1"/>
  <c r="J5" i="1"/>
  <c r="I5" i="1"/>
  <c r="H5" i="1"/>
  <c r="F5" i="1"/>
  <c r="G5" i="1" s="1"/>
  <c r="F6" i="1"/>
  <c r="G6" i="1" s="1"/>
  <c r="F7" i="1"/>
  <c r="G7" i="1" s="1"/>
  <c r="F8" i="1"/>
  <c r="G8" i="1" s="1"/>
  <c r="F9" i="1"/>
  <c r="G9" i="1" s="1"/>
  <c r="F4" i="1"/>
  <c r="G4" i="1" s="1"/>
  <c r="E4" i="1"/>
  <c r="E5" i="1" s="1"/>
  <c r="E6" i="1" s="1"/>
  <c r="E7" i="1" s="1"/>
  <c r="E8" i="1" s="1"/>
  <c r="E9" i="1" s="1"/>
  <c r="C4" i="1"/>
  <c r="C5" i="1" s="1"/>
  <c r="C6" i="1" s="1"/>
  <c r="C7" i="1" s="1"/>
  <c r="C8" i="1" s="1"/>
  <c r="C9" i="1" s="1"/>
</calcChain>
</file>

<file path=xl/sharedStrings.xml><?xml version="1.0" encoding="utf-8"?>
<sst xmlns="http://schemas.openxmlformats.org/spreadsheetml/2006/main" count="23" uniqueCount="21">
  <si>
    <t>PLAFOND</t>
  </si>
  <si>
    <t>P. CUM.</t>
  </si>
  <si>
    <t>COTISATIONS</t>
  </si>
  <si>
    <t>MOIS</t>
  </si>
  <si>
    <t>Janvier</t>
  </si>
  <si>
    <t>Février</t>
  </si>
  <si>
    <t>Mars</t>
  </si>
  <si>
    <t>ASSIETTE</t>
  </si>
  <si>
    <t>MONTANT</t>
  </si>
  <si>
    <t>SALAIRE</t>
  </si>
  <si>
    <t>SAL. CUM.</t>
  </si>
  <si>
    <t>Avril</t>
  </si>
  <si>
    <t>Mai</t>
  </si>
  <si>
    <t>Juin</t>
  </si>
  <si>
    <t>TOTAL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</si>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</sst>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10" fontId="0" fillId="0" borderId="0" xfId="1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10" fontId="0" fillId="0" borderId="0" xfId="1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6" sqref="J16"/>
    </sheetView>
  </sheetViews>
  <sheetFormatPr baseColWidth="10" defaultRowHeight="15" x14ac:dyDescent="0.25"/>
  <cols>
    <col min="6" max="6" width="12.5703125" bestFit="1" customWidth="1"/>
  </cols>
  <sheetData>
    <row r="1" spans="1:10" x14ac:dyDescent="0.25">
      <c r="A1" s="3" t="s">
        <v>3</v>
      </c>
      <c r="B1" s="3" t="s">
        <v>9</v>
      </c>
      <c r="C1" s="3" t="s">
        <v>10</v>
      </c>
      <c r="D1" s="3" t="s">
        <v>0</v>
      </c>
      <c r="E1" s="3" t="s">
        <v>1</v>
      </c>
      <c r="F1" s="4" t="s">
        <v>2</v>
      </c>
      <c r="G1" s="4"/>
      <c r="H1" s="4"/>
      <c r="I1" s="4"/>
      <c r="J1" s="4"/>
    </row>
    <row r="2" spans="1:10" x14ac:dyDescent="0.25">
      <c r="F2" s="5">
        <v>7.0000000000000007E-2</v>
      </c>
      <c r="G2" s="5"/>
      <c r="H2" s="5">
        <v>0.06</v>
      </c>
      <c r="I2" s="5"/>
    </row>
    <row r="3" spans="1:10" x14ac:dyDescent="0.25">
      <c r="F3" s="2" t="s">
        <v>7</v>
      </c>
      <c r="G3" s="2" t="s">
        <v>8</v>
      </c>
      <c r="H3" s="1" t="s">
        <v>7</v>
      </c>
      <c r="I3" s="1" t="s">
        <v>8</v>
      </c>
      <c r="J3" s="1" t="s">
        <v>14</v>
      </c>
    </row>
    <row r="4" spans="1:10" x14ac:dyDescent="0.25">
      <c r="A4" t="s">
        <v>4</v>
      </c>
      <c r="B4" s="1">
        <v>5000</v>
      </c>
      <c r="C4" s="1">
        <f>B4</f>
        <v>5000</v>
      </c>
      <c r="D4" s="1">
        <v>3803.13</v>
      </c>
      <c r="E4" s="1">
        <f>D4</f>
        <v>3803.13</v>
      </c>
      <c r="F4" s="1">
        <f>B4</f>
        <v>5000</v>
      </c>
      <c r="G4" s="1">
        <f>F4*$F$2</f>
        <v>350.00000000000006</v>
      </c>
      <c r="H4" s="1">
        <f>C4</f>
        <v>5000</v>
      </c>
      <c r="I4" s="1">
        <f>H4*H2</f>
        <v>300</v>
      </c>
      <c r="J4" s="1">
        <f>G4+I4</f>
        <v>650</v>
      </c>
    </row>
    <row r="5" spans="1:10" x14ac:dyDescent="0.25">
      <c r="A5" t="s">
        <v>5</v>
      </c>
      <c r="B5" s="1">
        <v>2000</v>
      </c>
      <c r="C5" s="1">
        <f>C4+B5</f>
        <v>7000</v>
      </c>
      <c r="D5" s="1">
        <v>3803.13</v>
      </c>
      <c r="E5" s="1">
        <f>E4+D5</f>
        <v>7606.26</v>
      </c>
      <c r="F5" s="1">
        <f t="shared" ref="F5:F15" si="0">B5</f>
        <v>2000</v>
      </c>
      <c r="G5" s="1">
        <f t="shared" ref="G5:G15" si="1">F5*$F$2</f>
        <v>140</v>
      </c>
      <c r="H5" s="1">
        <f>-C4</f>
        <v>-5000</v>
      </c>
      <c r="I5" s="1">
        <f>H5*H2</f>
        <v>-300</v>
      </c>
      <c r="J5" s="1">
        <f>G5+I5</f>
        <v>-160</v>
      </c>
    </row>
    <row r="6" spans="1:10" x14ac:dyDescent="0.25">
      <c r="A6" t="s">
        <v>6</v>
      </c>
      <c r="B6" s="1">
        <v>5000</v>
      </c>
      <c r="C6" s="1">
        <f>C5+B6</f>
        <v>12000</v>
      </c>
      <c r="D6" s="1">
        <v>3803.13</v>
      </c>
      <c r="E6" s="1">
        <f>E5+D6</f>
        <v>11409.39</v>
      </c>
      <c r="F6" s="1">
        <f t="shared" si="0"/>
        <v>5000</v>
      </c>
      <c r="G6" s="1">
        <f t="shared" si="1"/>
        <v>350.00000000000006</v>
      </c>
      <c r="H6" s="7">
        <f>C6</f>
        <v>12000</v>
      </c>
      <c r="I6" s="7">
        <f>H6*H2</f>
        <v>720</v>
      </c>
      <c r="J6" s="1">
        <f>G6+I6</f>
        <v>1070</v>
      </c>
    </row>
    <row r="7" spans="1:10" x14ac:dyDescent="0.25">
      <c r="A7" t="s">
        <v>11</v>
      </c>
      <c r="B7" s="1">
        <v>2000</v>
      </c>
      <c r="C7" s="1">
        <f>C6+B7</f>
        <v>14000</v>
      </c>
      <c r="D7" s="1">
        <v>3803.13</v>
      </c>
      <c r="E7" s="1">
        <f>E6+D7</f>
        <v>15212.52</v>
      </c>
      <c r="F7" s="1">
        <f t="shared" si="0"/>
        <v>2000</v>
      </c>
      <c r="G7" s="1">
        <f t="shared" si="1"/>
        <v>140</v>
      </c>
      <c r="H7" s="1">
        <f>-C6</f>
        <v>-12000</v>
      </c>
      <c r="I7" s="1">
        <f>H7*H2</f>
        <v>-720</v>
      </c>
      <c r="J7" s="1">
        <f>G7+I7</f>
        <v>-580</v>
      </c>
    </row>
    <row r="8" spans="1:10" x14ac:dyDescent="0.25">
      <c r="A8" t="s">
        <v>12</v>
      </c>
      <c r="B8" s="1">
        <v>6000</v>
      </c>
      <c r="C8" s="1">
        <f>C7+B8</f>
        <v>20000</v>
      </c>
      <c r="D8" s="1">
        <v>3803.13</v>
      </c>
      <c r="E8" s="6">
        <f>E7+D8</f>
        <v>19015.650000000001</v>
      </c>
      <c r="F8" s="1">
        <f t="shared" si="0"/>
        <v>6000</v>
      </c>
      <c r="G8" s="1">
        <f t="shared" si="1"/>
        <v>420.00000000000006</v>
      </c>
      <c r="H8" s="1">
        <f>C8</f>
        <v>20000</v>
      </c>
      <c r="I8" s="1">
        <f>H8*H2</f>
        <v>1200</v>
      </c>
      <c r="J8" s="1">
        <f>G8+I8</f>
        <v>1620</v>
      </c>
    </row>
    <row r="9" spans="1:10" x14ac:dyDescent="0.25">
      <c r="A9" t="s">
        <v>13</v>
      </c>
      <c r="B9" s="1">
        <v>2000</v>
      </c>
      <c r="C9" s="1">
        <f>C8+B9</f>
        <v>22000</v>
      </c>
      <c r="D9" s="1">
        <v>3803.13</v>
      </c>
      <c r="E9" s="1">
        <f>E8+D9</f>
        <v>22818.780000000002</v>
      </c>
      <c r="F9" s="1">
        <f t="shared" si="0"/>
        <v>2000</v>
      </c>
      <c r="G9" s="1">
        <f t="shared" si="1"/>
        <v>140</v>
      </c>
      <c r="H9" s="1">
        <f>-C8</f>
        <v>-20000</v>
      </c>
      <c r="I9" s="1">
        <f>H9*H2</f>
        <v>-1200</v>
      </c>
      <c r="J9" s="1">
        <f>G9+I9</f>
        <v>-1060</v>
      </c>
    </row>
    <row r="10" spans="1:10" x14ac:dyDescent="0.25">
      <c r="A10" t="s">
        <v>15</v>
      </c>
      <c r="B10" s="1">
        <v>5000</v>
      </c>
      <c r="C10" s="1">
        <f>C9+B10</f>
        <v>27000</v>
      </c>
      <c r="D10" s="1">
        <v>3803.13</v>
      </c>
      <c r="E10" s="1">
        <f>E9+D10</f>
        <v>26621.910000000003</v>
      </c>
      <c r="F10" s="1">
        <f t="shared" si="0"/>
        <v>5000</v>
      </c>
      <c r="G10" s="1">
        <f t="shared" si="1"/>
        <v>350.00000000000006</v>
      </c>
      <c r="H10" s="1">
        <f>C10</f>
        <v>27000</v>
      </c>
      <c r="I10" s="1">
        <f>H10*H2</f>
        <v>1620</v>
      </c>
      <c r="J10" s="1">
        <f>G10+I10</f>
        <v>1970</v>
      </c>
    </row>
    <row r="11" spans="1:10" x14ac:dyDescent="0.25">
      <c r="A11" t="s">
        <v>16</v>
      </c>
      <c r="B11" s="1">
        <v>3000</v>
      </c>
      <c r="C11" s="1">
        <f>C10+B11</f>
        <v>30000</v>
      </c>
      <c r="D11" s="1">
        <v>3803.13</v>
      </c>
      <c r="E11" s="1">
        <f>E10+D11</f>
        <v>30425.040000000005</v>
      </c>
      <c r="F11" s="1">
        <f t="shared" si="0"/>
        <v>3000</v>
      </c>
      <c r="G11" s="1">
        <f t="shared" si="1"/>
        <v>210.00000000000003</v>
      </c>
      <c r="H11" s="1">
        <f>-C10</f>
        <v>-27000</v>
      </c>
      <c r="I11" s="1">
        <f>H11*H2</f>
        <v>-1620</v>
      </c>
      <c r="J11" s="1">
        <f>G11+I11</f>
        <v>-1410</v>
      </c>
    </row>
    <row r="12" spans="1:10" x14ac:dyDescent="0.25">
      <c r="A12" t="s">
        <v>17</v>
      </c>
      <c r="B12" s="1">
        <v>6000</v>
      </c>
      <c r="C12" s="1">
        <f>C11+B12</f>
        <v>36000</v>
      </c>
      <c r="D12" s="1">
        <v>3803.13</v>
      </c>
      <c r="E12" s="1">
        <f>E11+D12</f>
        <v>34228.170000000006</v>
      </c>
      <c r="F12" s="1">
        <f t="shared" si="0"/>
        <v>6000</v>
      </c>
      <c r="G12" s="1">
        <f t="shared" si="1"/>
        <v>420.00000000000006</v>
      </c>
      <c r="H12" s="1">
        <f>C12</f>
        <v>36000</v>
      </c>
      <c r="I12" s="1">
        <f>H12*H2</f>
        <v>2160</v>
      </c>
      <c r="J12" s="1">
        <f>G12+I12</f>
        <v>2580</v>
      </c>
    </row>
    <row r="13" spans="1:10" x14ac:dyDescent="0.25">
      <c r="A13" t="s">
        <v>18</v>
      </c>
      <c r="B13" s="1">
        <v>2000</v>
      </c>
      <c r="C13" s="1">
        <f>C12+B13</f>
        <v>38000</v>
      </c>
      <c r="D13" s="1">
        <v>3803.13</v>
      </c>
      <c r="E13" s="1">
        <f>E12+D13</f>
        <v>38031.300000000003</v>
      </c>
      <c r="F13" s="1">
        <f t="shared" si="0"/>
        <v>2000</v>
      </c>
      <c r="G13" s="1">
        <f t="shared" si="1"/>
        <v>140</v>
      </c>
      <c r="H13" s="1">
        <f>-C12</f>
        <v>-36000</v>
      </c>
      <c r="I13" s="1">
        <f>H13*H2</f>
        <v>-2160</v>
      </c>
      <c r="J13" s="1">
        <f>G13+I13</f>
        <v>-2020</v>
      </c>
    </row>
    <row r="14" spans="1:10" x14ac:dyDescent="0.25">
      <c r="A14" t="s">
        <v>19</v>
      </c>
      <c r="B14" s="1">
        <v>5000</v>
      </c>
      <c r="C14" s="1">
        <f>C13+B14</f>
        <v>43000</v>
      </c>
      <c r="D14" s="1">
        <v>3803.13</v>
      </c>
      <c r="E14" s="1">
        <f>E13+D14</f>
        <v>41834.43</v>
      </c>
      <c r="F14" s="1">
        <f t="shared" si="0"/>
        <v>5000</v>
      </c>
      <c r="G14" s="1">
        <f t="shared" si="1"/>
        <v>350.00000000000006</v>
      </c>
      <c r="H14" s="1">
        <f>C14</f>
        <v>43000</v>
      </c>
      <c r="I14" s="1">
        <f>H14*H2</f>
        <v>2580</v>
      </c>
      <c r="J14" s="1">
        <f>G14+I14</f>
        <v>2930</v>
      </c>
    </row>
    <row r="15" spans="1:10" x14ac:dyDescent="0.25">
      <c r="A15" t="s">
        <v>20</v>
      </c>
      <c r="B15" s="1">
        <v>2000</v>
      </c>
      <c r="C15" s="1">
        <f>C14+B15</f>
        <v>45000</v>
      </c>
      <c r="D15" s="1">
        <v>3803.13</v>
      </c>
      <c r="E15" s="1">
        <f>E14+D15</f>
        <v>45637.56</v>
      </c>
      <c r="F15" s="1">
        <f t="shared" si="0"/>
        <v>2000</v>
      </c>
      <c r="G15" s="1">
        <f t="shared" si="1"/>
        <v>140</v>
      </c>
      <c r="H15" s="1">
        <f>-C14</f>
        <v>-43000</v>
      </c>
      <c r="I15" s="1">
        <f>H15*H2</f>
        <v>-2580</v>
      </c>
      <c r="J15" s="1">
        <f>G15+I15</f>
        <v>-2440</v>
      </c>
    </row>
  </sheetData>
  <mergeCells count="3">
    <mergeCell ref="F2:G2"/>
    <mergeCell ref="H2:I2"/>
    <mergeCell ref="F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2019-10-08T15:51:00Z</dcterms:created>
  <dcterms:modified xsi:type="dcterms:W3CDTF">2019-10-08T17:09:49Z</dcterms:modified>
</cp:coreProperties>
</file>