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4" i="1" l="1"/>
  <c r="G3" i="1"/>
  <c r="G5" i="1"/>
  <c r="G6" i="1"/>
  <c r="G7" i="1"/>
  <c r="G8" i="1"/>
  <c r="G9" i="1"/>
  <c r="G10" i="1"/>
  <c r="G11" i="1"/>
  <c r="C1" i="1"/>
  <c r="C2" i="1"/>
  <c r="F5" i="1" l="1"/>
  <c r="F4" i="1"/>
  <c r="E1" i="1"/>
  <c r="D3" i="1"/>
  <c r="D4" i="1"/>
  <c r="D5" i="1"/>
  <c r="D6" i="1"/>
  <c r="D7" i="1"/>
  <c r="D8" i="1"/>
  <c r="D9" i="1"/>
  <c r="D10" i="1"/>
  <c r="D11" i="1"/>
  <c r="D12" i="1"/>
  <c r="D2" i="1"/>
  <c r="C3" i="1"/>
  <c r="C4" i="1" s="1"/>
  <c r="C5" i="1" s="1"/>
  <c r="C6" i="1" s="1"/>
  <c r="C7" i="1" s="1"/>
  <c r="C8" i="1" s="1"/>
  <c r="C9" i="1" s="1"/>
  <c r="C10" i="1" s="1"/>
  <c r="C11" i="1" s="1"/>
  <c r="C12" i="1" s="1"/>
  <c r="E12" i="1" s="1"/>
  <c r="G12" i="1" s="1"/>
  <c r="E9" i="1" l="1"/>
  <c r="E4" i="1"/>
  <c r="E5" i="1"/>
  <c r="F3" i="1"/>
  <c r="F6" i="1" s="1"/>
  <c r="E11" i="1"/>
  <c r="E7" i="1"/>
  <c r="E3" i="1"/>
  <c r="E8" i="1"/>
  <c r="E10" i="1"/>
  <c r="E6" i="1"/>
  <c r="E2" i="1"/>
  <c r="G2" i="1" s="1"/>
  <c r="F9" i="1"/>
  <c r="F10" i="1" s="1"/>
</calcChain>
</file>

<file path=xl/sharedStrings.xml><?xml version="1.0" encoding="utf-8"?>
<sst xmlns="http://schemas.openxmlformats.org/spreadsheetml/2006/main" count="1" uniqueCount="1">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</sst>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/>
    <xf numFmtId="4" fontId="2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2" sqref="G12"/>
    </sheetView>
  </sheetViews>
  <sheetFormatPr baseColWidth="10" defaultColWidth="11.42578125" defaultRowHeight="15" x14ac:dyDescent="0.25"/>
  <cols>
    <col min="1" max="6" width="11.42578125" style="1"/>
    <col min="7" max="7" width="18.85546875" customWidth="1"/>
    <col min="8" max="8" width="14.140625" bestFit="1" customWidth="1"/>
  </cols>
  <sheetData>
    <row r="1" spans="1:8" ht="15.75" x14ac:dyDescent="0.25">
      <c r="A1" s="1">
        <v>1</v>
      </c>
      <c r="B1" s="1">
        <v>5500</v>
      </c>
      <c r="C1" s="1">
        <f>B1</f>
        <v>5500</v>
      </c>
      <c r="D1" s="2">
        <v>5244.63</v>
      </c>
      <c r="E1" s="1" t="str">
        <f>IF(C1&gt;D1,"OUI","NON")</f>
        <v>OUI</v>
      </c>
      <c r="F1" s="2">
        <v>0</v>
      </c>
      <c r="G1" s="5" t="s">
        <v>0</v>
      </c>
      <c r="H1" s="3"/>
    </row>
    <row r="2" spans="1:8" x14ac:dyDescent="0.25">
      <c r="A2" s="1">
        <v>2</v>
      </c>
      <c r="B2" s="1">
        <v>5500</v>
      </c>
      <c r="C2" s="1">
        <f>C1+B2</f>
        <v>11000</v>
      </c>
      <c r="D2" s="2">
        <f>$D$1*$A2</f>
        <v>10489.26</v>
      </c>
      <c r="E2" s="1" t="str">
        <f t="shared" ref="E2:E12" si="0">IF(C2&gt;D2,"OUI","NON")</f>
        <v>OUI</v>
      </c>
      <c r="F2" s="2">
        <v>0</v>
      </c>
      <c r="G2" s="4">
        <f>IF(AND(E2="NON",E1="NON"),0,IF(AND(E2="NON",E1="OUI"),-SUM($F1:F$2),IF(AND(E2="OUI",E1="NON"),0.018*C2,0.018*B2)))</f>
        <v>98.999999999999986</v>
      </c>
      <c r="H2" s="2"/>
    </row>
    <row r="3" spans="1:8" x14ac:dyDescent="0.25">
      <c r="A3" s="1">
        <v>3</v>
      </c>
      <c r="B3" s="1">
        <v>5500</v>
      </c>
      <c r="C3" s="1">
        <f t="shared" ref="C3:C12" si="1">C2+B3</f>
        <v>16500</v>
      </c>
      <c r="D3" s="2">
        <f t="shared" ref="D3:D12" si="2">$D$1*$A3</f>
        <v>15733.89</v>
      </c>
      <c r="E3" s="1" t="str">
        <f t="shared" si="0"/>
        <v>OUI</v>
      </c>
      <c r="F3" s="1">
        <f>0.018*C3</f>
        <v>297</v>
      </c>
      <c r="G3" s="4">
        <f>IF(AND(E3="NON",E2="NON"),0,IF(AND(E3="NON",E2="OUI"),-SUM($F2:F$2),IF(AND(E3="OUI",E2="NON"),0.018*C3,0.018*B3)))</f>
        <v>98.999999999999986</v>
      </c>
      <c r="H3" s="2"/>
    </row>
    <row r="4" spans="1:8" x14ac:dyDescent="0.25">
      <c r="A4" s="1">
        <v>4</v>
      </c>
      <c r="B4" s="1">
        <v>5500</v>
      </c>
      <c r="C4" s="1">
        <f t="shared" si="1"/>
        <v>22000</v>
      </c>
      <c r="D4" s="2">
        <f t="shared" si="2"/>
        <v>20978.52</v>
      </c>
      <c r="E4" s="1" t="str">
        <f t="shared" si="0"/>
        <v>OUI</v>
      </c>
      <c r="F4" s="2">
        <f>0.018*B4</f>
        <v>98.999999999999986</v>
      </c>
      <c r="G4" s="4">
        <f>IF(AND(E4="NON",E3="NON"),0,IF(AND(E4="NON",E3="OUI"),-SUM($F$2:F3),IF(AND(E4="OUI",E3="NON"),0.018*C4,0.018*B4)))</f>
        <v>98.999999999999986</v>
      </c>
      <c r="H4" s="2"/>
    </row>
    <row r="5" spans="1:8" x14ac:dyDescent="0.25">
      <c r="A5" s="1">
        <v>5</v>
      </c>
      <c r="B5" s="1">
        <v>2000</v>
      </c>
      <c r="C5" s="1">
        <f t="shared" si="1"/>
        <v>24000</v>
      </c>
      <c r="D5" s="2">
        <f t="shared" si="2"/>
        <v>26223.15</v>
      </c>
      <c r="E5" s="1" t="str">
        <f t="shared" si="0"/>
        <v>NON</v>
      </c>
      <c r="F5" s="2">
        <f>0.018*B5</f>
        <v>36</v>
      </c>
      <c r="G5" s="4">
        <f>IF(AND(E5="NON",E4="NON"),0,IF(AND(E5="NON",E4="OUI"),-SUM($F$2:F4),IF(AND(E5="OUI",E4="NON"),0.018*C5,0.018*B5)))</f>
        <v>-396</v>
      </c>
      <c r="H5" s="2"/>
    </row>
    <row r="6" spans="1:8" x14ac:dyDescent="0.25">
      <c r="A6" s="1">
        <v>6</v>
      </c>
      <c r="B6" s="1">
        <v>2000</v>
      </c>
      <c r="C6" s="1">
        <f t="shared" si="1"/>
        <v>26000</v>
      </c>
      <c r="D6" s="2">
        <f t="shared" si="2"/>
        <v>31467.78</v>
      </c>
      <c r="E6" s="1" t="str">
        <f t="shared" si="0"/>
        <v>NON</v>
      </c>
      <c r="F6" s="1">
        <f>-SUM(F3:F5)</f>
        <v>-432</v>
      </c>
      <c r="G6" s="4">
        <f>IF(AND(E6="NON",E5="NON"),0,IF(AND(E6="NON",E5="OUI"),-SUM($F$2:F5),IF(AND(E6="OUI",E5="NON"),0.018*C6,0.018*B6)))</f>
        <v>0</v>
      </c>
      <c r="H6" s="2"/>
    </row>
    <row r="7" spans="1:8" x14ac:dyDescent="0.25">
      <c r="A7" s="1">
        <v>7</v>
      </c>
      <c r="B7" s="1">
        <v>2000</v>
      </c>
      <c r="C7" s="1">
        <f t="shared" si="1"/>
        <v>28000</v>
      </c>
      <c r="D7" s="2">
        <f t="shared" si="2"/>
        <v>36712.410000000003</v>
      </c>
      <c r="E7" s="1" t="str">
        <f t="shared" si="0"/>
        <v>NON</v>
      </c>
      <c r="F7" s="2">
        <v>0</v>
      </c>
      <c r="G7" s="4">
        <f>IF(AND(E7="NON",E6="NON"),0,IF(AND(E7="NON",E6="OUI"),-SUM($F$2:F6),IF(AND(E7="OUI",E6="NON"),0.018*C7,0.018*B7)))</f>
        <v>0</v>
      </c>
      <c r="H7" s="2"/>
    </row>
    <row r="8" spans="1:8" x14ac:dyDescent="0.25">
      <c r="A8" s="1">
        <v>8</v>
      </c>
      <c r="B8" s="1">
        <v>6000</v>
      </c>
      <c r="C8" s="1">
        <f t="shared" si="1"/>
        <v>34000</v>
      </c>
      <c r="D8" s="2">
        <f t="shared" si="2"/>
        <v>41957.04</v>
      </c>
      <c r="E8" s="1" t="str">
        <f t="shared" si="0"/>
        <v>NON</v>
      </c>
      <c r="F8" s="2">
        <v>0</v>
      </c>
      <c r="G8" s="4">
        <f>IF(AND(E8="NON",E7="NON"),0,IF(AND(E8="NON",E7="OUI"),-SUM($F$2:F7),IF(AND(E8="OUI",E7="NON"),0.018*C8,0.018*B8)))</f>
        <v>0</v>
      </c>
      <c r="H8" s="2"/>
    </row>
    <row r="9" spans="1:8" x14ac:dyDescent="0.25">
      <c r="A9" s="1">
        <v>9</v>
      </c>
      <c r="B9" s="1">
        <v>7000</v>
      </c>
      <c r="C9" s="1">
        <f t="shared" si="1"/>
        <v>41000</v>
      </c>
      <c r="D9" s="2">
        <f t="shared" si="2"/>
        <v>47201.67</v>
      </c>
      <c r="E9" s="1" t="str">
        <f t="shared" si="0"/>
        <v>NON</v>
      </c>
      <c r="F9" s="2">
        <f>0.018*C9</f>
        <v>738</v>
      </c>
      <c r="G9" s="4">
        <f>IF(AND(E9="NON",E8="NON"),0,IF(AND(E9="NON",E8="OUI"),-SUM($F$2:F8),IF(AND(E9="OUI",E8="NON"),0.018*C9,0.018*B9)))</f>
        <v>0</v>
      </c>
      <c r="H9" s="2"/>
    </row>
    <row r="10" spans="1:8" x14ac:dyDescent="0.25">
      <c r="A10" s="1">
        <v>10</v>
      </c>
      <c r="B10" s="1">
        <v>15000</v>
      </c>
      <c r="C10" s="1">
        <f t="shared" si="1"/>
        <v>56000</v>
      </c>
      <c r="D10" s="2">
        <f t="shared" si="2"/>
        <v>52446.3</v>
      </c>
      <c r="E10" s="1" t="str">
        <f t="shared" si="0"/>
        <v>OUI</v>
      </c>
      <c r="F10" s="2">
        <f>-SUM(F7:F9)</f>
        <v>-738</v>
      </c>
      <c r="G10" s="4">
        <f>IF(AND(E10="NON",E9="NON"),0,IF(AND(E10="NON",E9="OUI"),-SUM($F$2:F9),IF(AND(E10="OUI",E9="NON"),0.018*C10,0.018*B10)))</f>
        <v>1007.9999999999999</v>
      </c>
      <c r="H10" s="2"/>
    </row>
    <row r="11" spans="1:8" x14ac:dyDescent="0.25">
      <c r="A11" s="1">
        <v>11</v>
      </c>
      <c r="B11" s="1">
        <v>2000</v>
      </c>
      <c r="C11" s="1">
        <f t="shared" si="1"/>
        <v>58000</v>
      </c>
      <c r="D11" s="2">
        <f t="shared" si="2"/>
        <v>57690.93</v>
      </c>
      <c r="E11" s="1" t="str">
        <f t="shared" si="0"/>
        <v>OUI</v>
      </c>
      <c r="F11" s="2">
        <v>0</v>
      </c>
      <c r="G11" s="4">
        <f>IF(AND(E11="NON",E10="NON"),0,IF(AND(E11="NON",E10="OUI"),-SUM($F$2:F10),IF(AND(E11="OUI",E10="NON"),0.018*C11,0.018*B11)))</f>
        <v>36</v>
      </c>
      <c r="H11" s="2"/>
    </row>
    <row r="12" spans="1:8" x14ac:dyDescent="0.25">
      <c r="A12" s="1">
        <v>12</v>
      </c>
      <c r="B12" s="1">
        <v>1500</v>
      </c>
      <c r="C12" s="1">
        <f t="shared" si="1"/>
        <v>59500</v>
      </c>
      <c r="D12" s="2">
        <f t="shared" si="2"/>
        <v>62935.56</v>
      </c>
      <c r="E12" s="1" t="str">
        <f t="shared" si="0"/>
        <v>NON</v>
      </c>
      <c r="F12" s="2">
        <v>0</v>
      </c>
      <c r="G12" s="4">
        <f>IF(AND(E12="NON",E11="NON"),0,IF(AND(E12="NON",E11="OUI"),-SUM($F$2:F11),IF(AND(E12="OUI",E11="NON"),0.018*C12,0.018*B12)))</f>
        <v>0</v>
      </c>
      <c r="H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2019-05-25T15:39:49Z</dcterms:created>
  <dcterms:modified xsi:type="dcterms:W3CDTF">2019-05-26T10:03:32Z</dcterms:modified>
</cp:coreProperties>
</file>