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.renaud-groiso\Documents\"/>
    </mc:Choice>
  </mc:AlternateContent>
  <bookViews>
    <workbookView xWindow="0" yWindow="0" windowWidth="28800" windowHeight="11550"/>
  </bookViews>
  <sheets>
    <sheet name="Feuil1" sheetId="1" r:id="rId1"/>
  </sheets>
  <definedNames>
    <definedName name="Plage_JF">Feuil1!$E$2:$E$14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13" i="1"/>
  <c r="E9" i="1"/>
  <c r="E8" i="1"/>
  <c r="E6" i="1"/>
  <c r="E10" i="1" s="1"/>
  <c r="E5" i="1"/>
  <c r="E4" i="1"/>
  <c r="E3" i="1"/>
  <c r="E7" i="1" l="1"/>
  <c r="E11" i="1"/>
  <c r="E12" i="1"/>
</calcChain>
</file>

<file path=xl/sharedStrings.xml><?xml version="1.0" encoding="utf-8"?>
<sst xmlns="http://schemas.openxmlformats.org/spreadsheetml/2006/main" count="25" uniqueCount="25">
  <si>
    <t>Toussaint</t>
  </si>
  <si>
    <t>Armistice 14/18</t>
  </si>
  <si>
    <t>Noël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</si>
  <si>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</si>
  <si>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</si>
  <si>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</si>
  <si>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</si>
  <si>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</si>
  <si>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</si>
  <si>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</si>
  <si>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</si>
  <si>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</si>
  <si>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</si>
  <si>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DATE</t>
  </si>
  <si>
    <t>NOM</t>
  </si>
  <si>
    <t>Buzz</t>
  </si>
  <si>
    <t>Gregory</t>
  </si>
  <si>
    <t>Malik</t>
  </si>
  <si>
    <t>Jérémie</t>
  </si>
  <si>
    <t>Baudouin</t>
  </si>
  <si>
    <t>Alice</t>
  </si>
  <si>
    <t>Tiago</t>
  </si>
  <si>
    <t>Liste JF</t>
  </si>
  <si>
    <t>Juliette</t>
  </si>
  <si>
    <t>JF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</si>
</sst>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\-yy;@"/>
    <numFmt numFmtId="166" formatCode="[$-40C]dd\-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 wrapText="1"/>
    </xf>
    <xf numFmtId="0" fontId="0" fillId="2" borderId="3" xfId="0" applyFont="1" applyFill="1" applyBorder="1" applyAlignment="1">
      <alignment vertical="center" wrapText="1"/>
    </xf>
    <xf numFmtId="164" fontId="0" fillId="0" borderId="4" xfId="0" applyNumberFormat="1" applyFont="1" applyBorder="1" applyAlignment="1">
      <alignment horizontal="center" vertical="center" wrapText="1"/>
    </xf>
    <xf numFmtId="0" fontId="0" fillId="2" borderId="4" xfId="0" applyFont="1" applyFill="1" applyBorder="1" applyAlignment="1">
      <alignment vertical="center" wrapText="1"/>
    </xf>
    <xf numFmtId="164" fontId="0" fillId="0" borderId="5" xfId="0" applyNumberFormat="1" applyFont="1" applyBorder="1" applyAlignment="1">
      <alignment horizontal="center" vertical="center" wrapText="1"/>
    </xf>
    <xf numFmtId="0" fontId="0" fillId="2" borderId="5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6" xfId="0" applyBorder="1"/>
    <xf numFmtId="166" fontId="1" fillId="0" borderId="6" xfId="0" applyNumberFormat="1" applyFon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3" borderId="6" xfId="0" applyFill="1" applyBorder="1"/>
    <xf numFmtId="166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C11" sqref="C11"/>
    </sheetView>
  </sheetViews>
  <sheetFormatPr baseColWidth="10" defaultRowHeight="15" x14ac:dyDescent="0.25"/>
  <cols>
    <col min="1" max="1" width="14" style="14" customWidth="1"/>
    <col min="2" max="3" width="22.42578125" customWidth="1"/>
    <col min="5" max="5" width="14.28515625" customWidth="1"/>
    <col min="6" max="6" width="21.28515625" customWidth="1"/>
  </cols>
  <sheetData>
    <row r="1" spans="1:6" ht="16.5" thickBot="1" x14ac:dyDescent="0.3">
      <c r="A1" s="12" t="s">
        <v>13</v>
      </c>
      <c r="B1" s="10" t="s">
        <v>14</v>
      </c>
      <c r="C1" s="15" t="s">
        <v>24</v>
      </c>
      <c r="D1" s="9">
        <v>2023</v>
      </c>
      <c r="E1" s="1" t="s">
        <v>22</v>
      </c>
      <c r="F1" s="2"/>
    </row>
    <row r="2" spans="1:6" x14ac:dyDescent="0.25">
      <c r="A2" s="13">
        <v>45244</v>
      </c>
      <c r="B2" s="11" t="s">
        <v>15</v>
      </c>
      <c r="C2" s="17"/>
      <c r="E2" s="3">
        <v>45231</v>
      </c>
      <c r="F2" s="4" t="s">
        <v>0</v>
      </c>
    </row>
    <row r="3" spans="1:6" x14ac:dyDescent="0.25">
      <c r="A3" s="13">
        <v>45299</v>
      </c>
      <c r="B3" s="11" t="s">
        <v>16</v>
      </c>
      <c r="C3" s="17"/>
      <c r="E3" s="5">
        <f xml:space="preserve"> DATE(D1,11,11)</f>
        <v>45241</v>
      </c>
      <c r="F3" s="6" t="s">
        <v>1</v>
      </c>
    </row>
    <row r="4" spans="1:6" x14ac:dyDescent="0.25">
      <c r="A4" s="13">
        <v>45334</v>
      </c>
      <c r="B4" s="11" t="s">
        <v>17</v>
      </c>
      <c r="C4" s="17"/>
      <c r="E4" s="5">
        <f xml:space="preserve"> DATE(D1,12,25)</f>
        <v>45285</v>
      </c>
      <c r="F4" s="6" t="s">
        <v>2</v>
      </c>
    </row>
    <row r="5" spans="1:6" x14ac:dyDescent="0.25">
      <c r="A5" s="13">
        <v>45422</v>
      </c>
      <c r="B5" s="11" t="s">
        <v>18</v>
      </c>
      <c r="C5" s="17"/>
      <c r="E5" s="5">
        <f xml:space="preserve"> DATE(D1+1,1,1)</f>
        <v>45292</v>
      </c>
      <c r="F5" s="6" t="s">
        <v>3</v>
      </c>
    </row>
    <row r="6" spans="1:6" x14ac:dyDescent="0.25">
      <c r="A6" s="13">
        <v>45425</v>
      </c>
      <c r="B6" s="11" t="s">
        <v>19</v>
      </c>
      <c r="C6" s="17"/>
      <c r="E6" s="5">
        <f xml:space="preserve"> FLOOR(DAY(MINUTE((D1+1)/38)/2+56)&amp;"/5/"&amp;(D1+1),7)-34</f>
        <v>45382</v>
      </c>
      <c r="F6" s="6" t="s">
        <v>4</v>
      </c>
    </row>
    <row r="7" spans="1:6" x14ac:dyDescent="0.25">
      <c r="A7" s="13">
        <v>45455</v>
      </c>
      <c r="B7" s="11" t="s">
        <v>20</v>
      </c>
      <c r="C7" s="17"/>
      <c r="E7" s="5">
        <f xml:space="preserve"> E6 + 1</f>
        <v>45383</v>
      </c>
      <c r="F7" s="6" t="s">
        <v>5</v>
      </c>
    </row>
    <row r="8" spans="1:6" x14ac:dyDescent="0.25">
      <c r="A8" s="13">
        <v>45487</v>
      </c>
      <c r="B8" s="11" t="s">
        <v>21</v>
      </c>
      <c r="C8" s="17"/>
      <c r="E8" s="5">
        <f xml:space="preserve"> DATE(D1+1,5,1)</f>
        <v>45413</v>
      </c>
      <c r="F8" s="6" t="s">
        <v>6</v>
      </c>
    </row>
    <row r="9" spans="1:6" x14ac:dyDescent="0.25">
      <c r="A9" s="13">
        <v>45152</v>
      </c>
      <c r="B9" s="11" t="s">
        <v>23</v>
      </c>
      <c r="C9" s="17"/>
      <c r="E9" s="5">
        <f xml:space="preserve"> DATE(D1+1,5,8)</f>
        <v>45420</v>
      </c>
      <c r="F9" s="6" t="s">
        <v>7</v>
      </c>
    </row>
    <row r="10" spans="1:6" x14ac:dyDescent="0.25">
      <c r="A10" s="18"/>
      <c r="B10" s="16"/>
      <c r="C10" s="16"/>
      <c r="E10" s="5">
        <f xml:space="preserve"> E6 + 39</f>
        <v>45421</v>
      </c>
      <c r="F10" s="6" t="s">
        <v>8</v>
      </c>
    </row>
    <row r="11" spans="1:6" x14ac:dyDescent="0.25">
      <c r="A11" s="18"/>
      <c r="B11" s="16"/>
      <c r="C11" s="16"/>
      <c r="E11" s="5">
        <f xml:space="preserve"> E6 + 49</f>
        <v>45431</v>
      </c>
      <c r="F11" s="6" t="s">
        <v>9</v>
      </c>
    </row>
    <row r="12" spans="1:6" x14ac:dyDescent="0.25">
      <c r="A12" s="18"/>
      <c r="B12" s="16"/>
      <c r="C12" s="16"/>
      <c r="E12" s="5">
        <f xml:space="preserve"> E6 + 50</f>
        <v>45432</v>
      </c>
      <c r="F12" s="6" t="s">
        <v>10</v>
      </c>
    </row>
    <row r="13" spans="1:6" x14ac:dyDescent="0.25">
      <c r="A13" s="18"/>
      <c r="B13" s="16"/>
      <c r="C13" s="16"/>
      <c r="E13" s="5">
        <f xml:space="preserve"> DATE(D1+1,7,14)</f>
        <v>45487</v>
      </c>
      <c r="F13" s="6" t="s">
        <v>11</v>
      </c>
    </row>
    <row r="14" spans="1:6" ht="15.75" thickBot="1" x14ac:dyDescent="0.3">
      <c r="A14" s="18"/>
      <c r="B14" s="16"/>
      <c r="C14" s="16"/>
      <c r="E14" s="7">
        <f xml:space="preserve"> DATE(D1+1,8,15)</f>
        <v>45519</v>
      </c>
      <c r="F14" s="8" t="s">
        <v>12</v>
      </c>
    </row>
    <row r="15" spans="1:6" x14ac:dyDescent="0.25">
      <c r="A15" s="18"/>
      <c r="B15" s="16"/>
      <c r="C15" s="16"/>
    </row>
    <row r="16" spans="1:6" x14ac:dyDescent="0.25">
      <c r="A16" s="18"/>
      <c r="B16" s="16"/>
      <c r="C16" s="16"/>
    </row>
    <row r="17" spans="1:3" x14ac:dyDescent="0.25">
      <c r="A17" s="18"/>
      <c r="B17" s="16"/>
      <c r="C17" s="16"/>
    </row>
    <row r="18" spans="1:3" x14ac:dyDescent="0.25">
      <c r="A18" s="18"/>
      <c r="B18" s="16"/>
      <c r="C18" s="16"/>
    </row>
  </sheetData>
  <mergeCells count="1"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Plage_JF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RENAUD-GROISON Olivier CF</cp:lastModifiedBy>
  <dcterms:created xsi:type="dcterms:W3CDTF">2023-09-14T08:25:21Z</dcterms:created>
  <dcterms:modified xsi:type="dcterms:W3CDTF">2023-09-14T08:42:39Z</dcterms:modified>
</cp:coreProperties>
</file>