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cey\Documents\Hottou Sophromassage\HOTTOU_docs\Fichiers types\Factures\Professionnels\"/>
    </mc:Choice>
  </mc:AlternateContent>
  <xr:revisionPtr revIDLastSave="0" documentId="13_ncr:1_{9CAD69AE-4A21-49BF-97D1-58AAC7B9A400}" xr6:coauthVersionLast="43" xr6:coauthVersionMax="43" xr10:uidLastSave="{00000000-0000-0000-0000-000000000000}"/>
  <bookViews>
    <workbookView xWindow="-120" yWindow="-120" windowWidth="20730" windowHeight="11160" xr2:uid="{9BAE6239-1CFA-47EE-AC51-8C0A3912FAAD}"/>
  </bookViews>
  <sheets>
    <sheet name="Facture_pro" sheetId="1" r:id="rId1"/>
    <sheet name="BD_Facture_Pro" sheetId="2" r:id="rId2"/>
    <sheet name="BD_Prestations_Facture_pro" sheetId="3" r:id="rId3"/>
  </sheets>
  <definedNames>
    <definedName name="BD_Facture_pro">BD_Facture_Pro!$A$2:$L$130</definedName>
    <definedName name="BD_prestations_Facture_pro">BD_Prestations_Facture_pro!$A$2:$C$20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2" i="1" l="1"/>
  <c r="H6" i="1" l="1" a="1"/>
  <c r="H6" i="1" s="1"/>
  <c r="H26" i="1"/>
  <c r="H27" i="1"/>
  <c r="H28" i="1"/>
  <c r="G25" i="1" l="1"/>
  <c r="H25" i="1" s="1"/>
  <c r="G26" i="1"/>
  <c r="G27" i="1"/>
  <c r="G28" i="1"/>
  <c r="B25" i="1"/>
  <c r="B26" i="1"/>
  <c r="B27" i="1"/>
  <c r="B28" i="1"/>
  <c r="G24" i="1"/>
  <c r="H24" i="1" s="1"/>
  <c r="B24" i="1"/>
  <c r="C21" i="1" a="1"/>
  <c r="C21" i="1" s="1"/>
  <c r="H5" i="1" a="1"/>
  <c r="H5" i="1" s="1"/>
  <c r="C19" i="1" l="1"/>
  <c r="C18" i="1"/>
  <c r="C17" i="1"/>
  <c r="C16" i="1"/>
  <c r="C15" i="1"/>
  <c r="B13" i="1" l="1"/>
  <c r="H29" i="1" l="1"/>
  <c r="H31" i="1" s="1"/>
</calcChain>
</file>

<file path=xl/sharedStrings.xml><?xml version="1.0" encoding="utf-8"?>
<sst xmlns="http://schemas.openxmlformats.org/spreadsheetml/2006/main" count="77" uniqueCount="60">
  <si>
    <t>Les Marjolaines bât. D</t>
  </si>
  <si>
    <t>296 avenue Louis Imbert</t>
  </si>
  <si>
    <t>83160 La Valette-du-Var</t>
  </si>
  <si>
    <t>06 46 81 94 31</t>
  </si>
  <si>
    <t>hottou.sophromassage@gmail.com</t>
  </si>
  <si>
    <t>Adresse:</t>
  </si>
  <si>
    <t>Téléphone :</t>
  </si>
  <si>
    <t>Adresse</t>
  </si>
  <si>
    <t>Téléphone</t>
  </si>
  <si>
    <t>⨳</t>
  </si>
  <si>
    <t>Projet :</t>
  </si>
  <si>
    <t>Quantité</t>
  </si>
  <si>
    <t>Désignation</t>
  </si>
  <si>
    <t>Prestations</t>
  </si>
  <si>
    <t>Montant HT</t>
  </si>
  <si>
    <t>Total</t>
  </si>
  <si>
    <t>Montant total HT</t>
  </si>
  <si>
    <t xml:space="preserve">TVA* </t>
  </si>
  <si>
    <t>Net à payer</t>
  </si>
  <si>
    <t>* TVA non applicable, article 293 B du CGI</t>
  </si>
  <si>
    <t xml:space="preserve">SIRET : 839 601 051 00023 - APE : 8690F </t>
  </si>
  <si>
    <t>Dispensée d’immatriculation au registre du commerce et des sociétés (RCS) et au répertoire des métiers (RM)</t>
  </si>
  <si>
    <t>Raison sociale :</t>
  </si>
  <si>
    <t>Raison sociale</t>
  </si>
  <si>
    <t>Durée de la prestation</t>
  </si>
  <si>
    <t>Date de la prestation</t>
  </si>
  <si>
    <t>Projet 1</t>
  </si>
  <si>
    <t>Projet 2</t>
  </si>
  <si>
    <t>Projet 3</t>
  </si>
  <si>
    <t>Projet 4</t>
  </si>
  <si>
    <t>Projet 5</t>
  </si>
  <si>
    <t>-</t>
  </si>
  <si>
    <t>Prix unitaire HT</t>
  </si>
  <si>
    <t>FACTURE</t>
  </si>
  <si>
    <t>Identité du client</t>
  </si>
  <si>
    <t>Conditions de règlement : paiement à réception, en espèces, par chèque ou virement bancaire.</t>
  </si>
  <si>
    <t>Echéance de paiement : à réception de facture, soit le « date du jour » .</t>
  </si>
  <si>
    <t>Aucun escompte consenti pour règlement anticipé.</t>
  </si>
  <si>
    <t>Tout incident de paiement est passible d'intérêt de retard. Le montant des pénalités résulte de l'application aux sommes restant dues d'un taux d'intérêt légal en vigueur au moment de l'incident.</t>
  </si>
  <si>
    <r>
      <t>En cas de retard de paiement, application d’une indemnité forfaitaire pour frais de recouvrement de 40€ selon l’article D. 441-5 du code du commerce.</t>
    </r>
    <r>
      <rPr>
        <sz val="11"/>
        <color theme="1"/>
        <rFont val="MostraNuova"/>
        <family val="2"/>
      </rPr>
      <t xml:space="preserve"> </t>
    </r>
  </si>
  <si>
    <t>En votre aimable règlement,</t>
  </si>
  <si>
    <t>Cordialement.</t>
  </si>
  <si>
    <t>Date de la facture</t>
  </si>
  <si>
    <t xml:space="preserve">Date de la facture : </t>
  </si>
  <si>
    <t>Numéro de facture</t>
  </si>
  <si>
    <t>Bla bla</t>
  </si>
  <si>
    <t>Prestation réalisée le :</t>
  </si>
  <si>
    <t>Facture n°:</t>
  </si>
  <si>
    <t>test 1</t>
  </si>
  <si>
    <t>test 2</t>
  </si>
  <si>
    <t>Référence</t>
  </si>
  <si>
    <t>Références</t>
  </si>
  <si>
    <t>Sophrologie, séance collective de 60 mn / personne</t>
  </si>
  <si>
    <t>Sophrologie, atelier thématique de 3 h / personne</t>
  </si>
  <si>
    <t>Sophrologie, atelier thématique de 4 h / personne</t>
  </si>
  <si>
    <t>Massage Amma Assis, séance de 15 mn / personne</t>
  </si>
  <si>
    <t>Relaxation Coréenne, séance de 15 mn / personne</t>
  </si>
  <si>
    <t>Journée</t>
  </si>
  <si>
    <t>Demi-journée</t>
  </si>
  <si>
    <t>Durée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</si>
</sst>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Lato"/>
      <family val="2"/>
    </font>
    <font>
      <sz val="11"/>
      <color theme="1"/>
      <name val="Lato"/>
      <family val="2"/>
    </font>
    <font>
      <sz val="11"/>
      <color theme="1"/>
      <name val="MostraNuova"/>
      <family val="2"/>
    </font>
    <font>
      <b/>
      <sz val="22"/>
      <color theme="1"/>
      <name val="MostraNuova"/>
      <family val="2"/>
    </font>
    <font>
      <b/>
      <sz val="11"/>
      <color theme="1"/>
      <name val="MostraNuova"/>
      <family val="2"/>
    </font>
    <font>
      <sz val="11"/>
      <name val="MostraNuova"/>
      <family val="2"/>
    </font>
    <font>
      <sz val="11"/>
      <color rgb="FFA8D08D"/>
      <name val="Cambria"/>
      <family val="1"/>
    </font>
    <font>
      <sz val="10"/>
      <color theme="1"/>
      <name val="MostraNuova"/>
      <family val="2"/>
    </font>
    <font>
      <b/>
      <sz val="10"/>
      <color theme="1"/>
      <name val="MostraNuova"/>
      <family val="2"/>
    </font>
    <font>
      <sz val="9"/>
      <color theme="1"/>
      <name val="MostraNuova"/>
      <family val="2"/>
    </font>
    <font>
      <b/>
      <sz val="10.5"/>
      <color rgb="FFA8D08D"/>
      <name val="MostraNuova"/>
      <family val="2"/>
    </font>
    <font>
      <sz val="11"/>
      <color rgb="FF808080"/>
      <name val="MostraNuova"/>
      <family val="2"/>
    </font>
    <font>
      <b/>
      <sz val="11"/>
      <name val="MostraNuova"/>
      <family val="2"/>
    </font>
  </fonts>
  <fills count="6">
    <fill>
      <patternFill patternType="none"/>
    </fill>
    <fill>
      <patternFill patternType="gray125"/>
    </fill>
    <fill>
      <patternFill patternType="solid">
        <fgColor rgb="FFF2CFB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A8D08D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A8D08D"/>
      </left>
      <right/>
      <top style="thin">
        <color rgb="FFA8D08D"/>
      </top>
      <bottom/>
      <diagonal/>
    </border>
    <border>
      <left/>
      <right/>
      <top style="thin">
        <color rgb="FFA8D08D"/>
      </top>
      <bottom/>
      <diagonal/>
    </border>
    <border>
      <left/>
      <right style="thin">
        <color rgb="FFA8D08D"/>
      </right>
      <top style="thin">
        <color rgb="FFA8D08D"/>
      </top>
      <bottom/>
      <diagonal/>
    </border>
    <border>
      <left style="thin">
        <color rgb="FFA8D08D"/>
      </left>
      <right/>
      <top/>
      <bottom/>
      <diagonal/>
    </border>
    <border>
      <left/>
      <right style="thin">
        <color rgb="FFA8D08D"/>
      </right>
      <top/>
      <bottom/>
      <diagonal/>
    </border>
    <border>
      <left style="thin">
        <color rgb="FFA8D08D"/>
      </left>
      <right/>
      <top/>
      <bottom style="thin">
        <color rgb="FFA8D08D"/>
      </bottom>
      <diagonal/>
    </border>
    <border>
      <left/>
      <right/>
      <top/>
      <bottom style="thin">
        <color rgb="FFA8D08D"/>
      </bottom>
      <diagonal/>
    </border>
    <border>
      <left/>
      <right style="thin">
        <color rgb="FFA8D08D"/>
      </right>
      <top/>
      <bottom style="thin">
        <color rgb="FFA8D08D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2" fillId="0" borderId="2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3" borderId="12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right" vertical="center"/>
    </xf>
    <xf numFmtId="0" fontId="2" fillId="3" borderId="14" xfId="0" applyFont="1" applyFill="1" applyBorder="1" applyAlignment="1">
      <alignment vertical="center"/>
    </xf>
    <xf numFmtId="0" fontId="4" fillId="4" borderId="2" xfId="0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20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8" fillId="0" borderId="19" xfId="0" applyFont="1" applyBorder="1" applyAlignment="1">
      <alignment horizontal="center" vertical="center"/>
    </xf>
    <xf numFmtId="10" fontId="7" fillId="0" borderId="5" xfId="2" applyNumberFormat="1" applyFont="1" applyBorder="1" applyAlignment="1">
      <alignment horizontal="right" vertical="center"/>
    </xf>
    <xf numFmtId="0" fontId="8" fillId="0" borderId="20" xfId="0" applyFont="1" applyBorder="1" applyAlignment="1">
      <alignment horizontal="center" vertical="center"/>
    </xf>
    <xf numFmtId="44" fontId="8" fillId="0" borderId="7" xfId="1" applyFont="1" applyBorder="1" applyAlignment="1">
      <alignment horizontal="right" vertical="center"/>
    </xf>
    <xf numFmtId="44" fontId="7" fillId="0" borderId="5" xfId="1" applyFont="1" applyBorder="1" applyAlignment="1">
      <alignment horizontal="right" vertical="center"/>
    </xf>
    <xf numFmtId="44" fontId="2" fillId="0" borderId="2" xfId="1" applyFont="1" applyBorder="1" applyAlignment="1">
      <alignment vertical="center"/>
    </xf>
    <xf numFmtId="0" fontId="2" fillId="0" borderId="19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44" fontId="2" fillId="0" borderId="19" xfId="1" applyFont="1" applyBorder="1" applyAlignment="1">
      <alignment horizontal="center" vertical="center"/>
    </xf>
    <xf numFmtId="0" fontId="4" fillId="3" borderId="11" xfId="0" applyFont="1" applyFill="1" applyBorder="1" applyAlignment="1">
      <alignment horizontal="left" vertical="center"/>
    </xf>
    <xf numFmtId="44" fontId="2" fillId="0" borderId="3" xfId="1" applyFont="1" applyBorder="1" applyAlignment="1">
      <alignment vertical="center"/>
    </xf>
    <xf numFmtId="44" fontId="2" fillId="0" borderId="0" xfId="1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44" fontId="5" fillId="0" borderId="2" xfId="1" applyFont="1" applyBorder="1" applyAlignment="1">
      <alignment horizontal="center" vertical="center"/>
    </xf>
    <xf numFmtId="44" fontId="2" fillId="0" borderId="20" xfId="1" applyFont="1" applyBorder="1" applyAlignment="1">
      <alignment horizontal="center" vertical="center"/>
    </xf>
    <xf numFmtId="0" fontId="4" fillId="3" borderId="8" xfId="0" applyFont="1" applyFill="1" applyBorder="1" applyAlignment="1">
      <alignment vertical="center"/>
    </xf>
    <xf numFmtId="0" fontId="2" fillId="0" borderId="2" xfId="0" quotePrefix="1" applyFont="1" applyBorder="1" applyAlignment="1">
      <alignment vertical="center"/>
    </xf>
    <xf numFmtId="0" fontId="6" fillId="3" borderId="9" xfId="0" applyFont="1" applyFill="1" applyBorder="1" applyAlignment="1">
      <alignment horizontal="right" vertical="center"/>
    </xf>
    <xf numFmtId="0" fontId="4" fillId="3" borderId="13" xfId="0" applyFont="1" applyFill="1" applyBorder="1" applyAlignment="1">
      <alignment vertical="center"/>
    </xf>
    <xf numFmtId="44" fontId="2" fillId="0" borderId="21" xfId="1" applyFont="1" applyBorder="1" applyAlignment="1">
      <alignment horizontal="center" vertical="center"/>
    </xf>
    <xf numFmtId="0" fontId="4" fillId="0" borderId="0" xfId="0" applyFont="1"/>
    <xf numFmtId="0" fontId="2" fillId="0" borderId="0" xfId="0" applyFont="1" applyAlignment="1">
      <alignment horizontal="left" vertical="center" wrapText="1"/>
    </xf>
    <xf numFmtId="0" fontId="5" fillId="0" borderId="0" xfId="0" applyNumberFormat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14" fontId="2" fillId="3" borderId="14" xfId="0" applyNumberFormat="1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2" xfId="0" quotePrefix="1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46" fontId="2" fillId="0" borderId="0" xfId="0" applyNumberFormat="1" applyFont="1" applyFill="1" applyAlignment="1">
      <alignment vertical="center"/>
    </xf>
    <xf numFmtId="0" fontId="2" fillId="0" borderId="2" xfId="0" applyFont="1" applyBorder="1"/>
    <xf numFmtId="44" fontId="8" fillId="0" borderId="21" xfId="1" applyFont="1" applyBorder="1" applyAlignment="1">
      <alignment horizontal="center" vertical="center"/>
    </xf>
    <xf numFmtId="0" fontId="5" fillId="0" borderId="19" xfId="1" applyNumberFormat="1" applyFont="1" applyBorder="1" applyAlignment="1">
      <alignment horizontal="center" vertical="center"/>
    </xf>
    <xf numFmtId="0" fontId="5" fillId="0" borderId="20" xfId="1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9" fillId="0" borderId="3" xfId="0" applyFont="1" applyBorder="1" applyAlignment="1">
      <alignment horizontal="center"/>
    </xf>
    <xf numFmtId="0" fontId="4" fillId="0" borderId="0" xfId="0" applyFont="1" applyAlignment="1">
      <alignment horizontal="right" vertical="center"/>
    </xf>
    <xf numFmtId="0" fontId="4" fillId="3" borderId="14" xfId="0" applyFont="1" applyFill="1" applyBorder="1" applyAlignment="1">
      <alignment horizontal="right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 wrapText="1"/>
    </xf>
    <xf numFmtId="0" fontId="4" fillId="4" borderId="16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2" fillId="5" borderId="15" xfId="0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A8D0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543363</xdr:colOff>
      <xdr:row>6</xdr:row>
      <xdr:rowOff>153000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F9BFAFF-292D-4611-A2A6-CAB0CA10AD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533963" cy="1296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14614-38BE-4E6E-9686-6241CFACCA38}">
  <dimension ref="A2:H49"/>
  <sheetViews>
    <sheetView tabSelected="1" zoomScaleNormal="100" workbookViewId="0">
      <selection activeCell="F22" sqref="F22"/>
    </sheetView>
  </sheetViews>
  <sheetFormatPr baseColWidth="10" defaultRowHeight="15" x14ac:dyDescent="0.2"/>
  <cols>
    <col min="1" max="1" width="11.5546875" style="2"/>
    <col min="2" max="2" width="9.33203125" style="2" customWidth="1"/>
    <col min="3" max="4" width="11.5546875" style="2"/>
    <col min="5" max="5" width="1.88671875" style="2" customWidth="1"/>
    <col min="6" max="8" width="11.88671875" style="2" customWidth="1"/>
    <col min="9" max="16384" width="11.5546875" style="2"/>
  </cols>
  <sheetData>
    <row r="2" spans="1:8" x14ac:dyDescent="0.25">
      <c r="C2" s="1" t="s">
        <v>0</v>
      </c>
      <c r="F2" s="61" t="s">
        <v>33</v>
      </c>
      <c r="G2" s="61"/>
      <c r="H2" s="61"/>
    </row>
    <row r="3" spans="1:8" x14ac:dyDescent="0.25">
      <c r="C3" s="1" t="s">
        <v>1</v>
      </c>
      <c r="F3" s="61"/>
      <c r="G3" s="61"/>
      <c r="H3" s="61"/>
    </row>
    <row r="4" spans="1:8" x14ac:dyDescent="0.25">
      <c r="C4" s="1" t="s">
        <v>2</v>
      </c>
    </row>
    <row r="5" spans="1:8" x14ac:dyDescent="0.25">
      <c r="C5" s="1" t="s">
        <v>3</v>
      </c>
      <c r="F5" s="62" t="s">
        <v>47</v>
      </c>
      <c r="G5" s="62"/>
      <c r="H5" s="46">
        <f t="array" ref="H5">IF($B$11&lt;&gt;"",MAX(IF(BD_Facture_Pro!$A$2:$L$100=$B$11,BD_Facture_Pro!$K$2:$K$100)),"")</f>
        <v>123456</v>
      </c>
    </row>
    <row r="6" spans="1:8" x14ac:dyDescent="0.25">
      <c r="C6" s="1" t="s">
        <v>4</v>
      </c>
      <c r="F6" s="64" t="s">
        <v>43</v>
      </c>
      <c r="G6" s="64"/>
      <c r="H6" s="47">
        <f t="array" ref="H6">IF($B$11&lt;&gt;"",MAX(IF(BD_Facture_Pro!$A$2:$L$100=$B$11,BD_Facture_Pro!$L$2:$L$100)),"")</f>
        <v>43699</v>
      </c>
    </row>
    <row r="7" spans="1:8" x14ac:dyDescent="0.2">
      <c r="G7" s="54"/>
      <c r="H7" s="55"/>
    </row>
    <row r="10" spans="1:8" x14ac:dyDescent="0.2">
      <c r="A10" s="3" t="s">
        <v>34</v>
      </c>
      <c r="B10" s="3"/>
    </row>
    <row r="11" spans="1:8" x14ac:dyDescent="0.2">
      <c r="A11" s="2" t="s">
        <v>22</v>
      </c>
      <c r="B11" s="2" t="s">
        <v>45</v>
      </c>
    </row>
    <row r="12" spans="1:8" x14ac:dyDescent="0.2">
      <c r="A12" s="2" t="s">
        <v>5</v>
      </c>
      <c r="B12" s="2" t="str">
        <f>IF(ISBLANK($B$11),"",VLOOKUP($B$11,BD_Facture_pro,"2",FALSE))</f>
        <v>-</v>
      </c>
    </row>
    <row r="13" spans="1:8" x14ac:dyDescent="0.2">
      <c r="A13" s="2" t="s">
        <v>6</v>
      </c>
      <c r="B13" s="2" t="str">
        <f>IF(ISBLANK($B$11),"",VLOOKUP($B$11,BD_Facture_pro,"3",FALSE))</f>
        <v>-</v>
      </c>
    </row>
    <row r="15" spans="1:8" x14ac:dyDescent="0.2">
      <c r="A15" s="39" t="s">
        <v>10</v>
      </c>
      <c r="B15" s="41" t="s">
        <v>9</v>
      </c>
      <c r="C15" s="9" t="str">
        <f>IF(ISBLANK($B$11),"",VLOOKUP($B$11,BD_Facture_pro,"4",FALSE))</f>
        <v>test 1</v>
      </c>
      <c r="D15" s="9"/>
      <c r="E15" s="9"/>
      <c r="F15" s="9"/>
      <c r="G15" s="9"/>
      <c r="H15" s="10"/>
    </row>
    <row r="16" spans="1:8" x14ac:dyDescent="0.2">
      <c r="A16" s="33"/>
      <c r="B16" s="13" t="s">
        <v>9</v>
      </c>
      <c r="C16" s="11" t="str">
        <f>IF(ISBLANK($B$11),"",VLOOKUP($B$11,BD_Facture_pro,"5",FALSE))</f>
        <v>test 2</v>
      </c>
      <c r="D16" s="11"/>
      <c r="E16" s="11"/>
      <c r="F16" s="11"/>
      <c r="G16" s="11"/>
      <c r="H16" s="12"/>
    </row>
    <row r="17" spans="1:8" x14ac:dyDescent="0.2">
      <c r="A17" s="33"/>
      <c r="B17" s="13" t="s">
        <v>9</v>
      </c>
      <c r="C17" s="11" t="str">
        <f>IF(ISBLANK($B$11),"",VLOOKUP($B$11,BD_Facture_pro,"6",FALSE))</f>
        <v>-</v>
      </c>
      <c r="D17" s="11"/>
      <c r="E17" s="11"/>
      <c r="F17" s="11"/>
      <c r="G17" s="11"/>
      <c r="H17" s="12"/>
    </row>
    <row r="18" spans="1:8" x14ac:dyDescent="0.2">
      <c r="A18" s="33"/>
      <c r="B18" s="13" t="s">
        <v>9</v>
      </c>
      <c r="C18" s="11" t="str">
        <f>IF(ISBLANK($B$11),"",VLOOKUP($B$11,BD_Facture_pro,"7",FALSE))</f>
        <v>-</v>
      </c>
      <c r="D18" s="11"/>
      <c r="E18" s="11"/>
      <c r="F18" s="11"/>
      <c r="G18" s="11"/>
      <c r="H18" s="12"/>
    </row>
    <row r="19" spans="1:8" x14ac:dyDescent="0.2">
      <c r="A19" s="33"/>
      <c r="B19" s="13" t="s">
        <v>9</v>
      </c>
      <c r="C19" s="11" t="str">
        <f>IF(ISBLANK($B$11),"",VLOOKUP($B$11,BD_Facture_pro,"8",FALSE))</f>
        <v>-</v>
      </c>
      <c r="D19" s="11"/>
      <c r="E19" s="11"/>
      <c r="F19" s="11"/>
      <c r="G19" s="11"/>
      <c r="H19" s="12"/>
    </row>
    <row r="20" spans="1:8" x14ac:dyDescent="0.2">
      <c r="A20" s="33"/>
      <c r="B20" s="13"/>
      <c r="C20" s="11"/>
      <c r="D20" s="11"/>
      <c r="E20" s="11"/>
      <c r="F20" s="11"/>
      <c r="G20" s="11"/>
      <c r="H20" s="12"/>
    </row>
    <row r="21" spans="1:8" ht="15" customHeight="1" x14ac:dyDescent="0.2">
      <c r="A21" s="42" t="s">
        <v>46</v>
      </c>
      <c r="B21" s="14"/>
      <c r="C21" s="48">
        <f t="array" ref="C21">IF($B$11&lt;&gt;"",MAX(IF(BD_Facture_Pro!$A$2:$L$100=$B$11,BD_Facture_Pro!$I$2:$I$100)),"")</f>
        <v>43700</v>
      </c>
      <c r="D21" s="14"/>
      <c r="E21" s="14"/>
      <c r="F21" s="65" t="s">
        <v>59</v>
      </c>
      <c r="G21" s="65"/>
      <c r="H21" s="71"/>
    </row>
    <row r="23" spans="1:8" x14ac:dyDescent="0.2">
      <c r="A23" s="15" t="s">
        <v>50</v>
      </c>
      <c r="B23" s="68" t="s">
        <v>12</v>
      </c>
      <c r="C23" s="69"/>
      <c r="D23" s="69"/>
      <c r="E23" s="70"/>
      <c r="F23" s="15" t="s">
        <v>11</v>
      </c>
      <c r="G23" s="15" t="s">
        <v>32</v>
      </c>
      <c r="H23" s="15" t="s">
        <v>15</v>
      </c>
    </row>
    <row r="24" spans="1:8" x14ac:dyDescent="0.2">
      <c r="A24" s="28">
        <v>3</v>
      </c>
      <c r="B24" s="29" t="str">
        <f>IF(ISBLANK($A24),"",VLOOKUP($A24,BD_prestations_Facture_pro,"2",FALSE))</f>
        <v>Sophrologie, atelier thématique de 4 h / personne</v>
      </c>
      <c r="C24" s="30"/>
      <c r="D24" s="30"/>
      <c r="E24" s="31"/>
      <c r="F24" s="58">
        <v>1</v>
      </c>
      <c r="G24" s="32">
        <f>IF(ISBLANK($A24),"",VLOOKUP($A24,BD_prestations_Facture_pro,"3",FALSE))</f>
        <v>45</v>
      </c>
      <c r="H24" s="43">
        <f>IF(NOT(ISNUMBER(F24)),"",(F24*G24))</f>
        <v>45</v>
      </c>
    </row>
    <row r="25" spans="1:8" x14ac:dyDescent="0.2">
      <c r="A25" s="28">
        <v>4</v>
      </c>
      <c r="B25" s="29" t="str">
        <f>IF(ISBLANK($A25),"",VLOOKUP($A25,BD_prestations_Facture_pro,"2",FALSE))</f>
        <v>Massage Amma Assis, séance de 15 mn / personne</v>
      </c>
      <c r="C25" s="30"/>
      <c r="D25" s="30"/>
      <c r="E25" s="31"/>
      <c r="F25" s="58">
        <v>2</v>
      </c>
      <c r="G25" s="32">
        <f>IF(ISBLANK($A25),"",VLOOKUP($A25,BD_prestations_Facture_pro,"3",FALSE))</f>
        <v>15</v>
      </c>
      <c r="H25" s="32">
        <f t="shared" ref="H25:H28" si="0">IF(NOT(ISNUMBER(F25)),"",(F25*G25))</f>
        <v>30</v>
      </c>
    </row>
    <row r="26" spans="1:8" x14ac:dyDescent="0.2">
      <c r="A26" s="28"/>
      <c r="B26" s="29" t="str">
        <f>IF(ISBLANK($A26),"",VLOOKUP($A26,BD_prestations_Facture_pro,"2",FALSE))</f>
        <v/>
      </c>
      <c r="C26" s="30"/>
      <c r="D26" s="30"/>
      <c r="E26" s="31"/>
      <c r="F26" s="58"/>
      <c r="G26" s="32" t="str">
        <f>IF(ISBLANK($A26),"",VLOOKUP($A26,BD_prestations_Facture_pro,"3",FALSE))</f>
        <v/>
      </c>
      <c r="H26" s="32" t="str">
        <f t="shared" si="0"/>
        <v/>
      </c>
    </row>
    <row r="27" spans="1:8" x14ac:dyDescent="0.2">
      <c r="A27" s="16"/>
      <c r="B27" s="29" t="str">
        <f>IF(ISBLANK($A27),"",VLOOKUP($A27,BD_prestations_Facture_pro,"2",FALSE))</f>
        <v/>
      </c>
      <c r="C27" s="17"/>
      <c r="D27" s="17"/>
      <c r="E27" s="18"/>
      <c r="F27" s="58"/>
      <c r="G27" s="32" t="str">
        <f>IF(ISBLANK($A27),"",VLOOKUP($A27,BD_prestations_Facture_pro,"3",FALSE))</f>
        <v/>
      </c>
      <c r="H27" s="32" t="str">
        <f t="shared" si="0"/>
        <v/>
      </c>
    </row>
    <row r="28" spans="1:8" x14ac:dyDescent="0.2">
      <c r="A28" s="19"/>
      <c r="B28" s="60" t="str">
        <f>IF(ISBLANK($A28),"",VLOOKUP($A28,BD_prestations_Facture_pro,"2",FALSE))</f>
        <v/>
      </c>
      <c r="C28" s="20"/>
      <c r="D28" s="20"/>
      <c r="E28" s="21"/>
      <c r="F28" s="59"/>
      <c r="G28" s="32" t="str">
        <f>IF(ISBLANK($A28),"",VLOOKUP($A28,BD_prestations_Facture_pro,"3",FALSE))</f>
        <v/>
      </c>
      <c r="H28" s="38" t="str">
        <f t="shared" si="0"/>
        <v/>
      </c>
    </row>
    <row r="29" spans="1:8" x14ac:dyDescent="0.25">
      <c r="A29" s="1"/>
      <c r="B29" s="1"/>
      <c r="C29" s="1"/>
      <c r="D29" s="1"/>
      <c r="E29" s="1"/>
      <c r="F29" s="1"/>
      <c r="G29" s="57" t="s">
        <v>16</v>
      </c>
      <c r="H29" s="26">
        <f>SUM(H24:H28)</f>
        <v>75</v>
      </c>
    </row>
    <row r="30" spans="1:8" x14ac:dyDescent="0.25">
      <c r="A30" s="1"/>
      <c r="B30" s="1"/>
      <c r="C30" s="1"/>
      <c r="D30" s="1"/>
      <c r="E30" s="1"/>
      <c r="F30" s="1"/>
      <c r="G30" s="22" t="s">
        <v>17</v>
      </c>
      <c r="H30" s="23">
        <v>0</v>
      </c>
    </row>
    <row r="31" spans="1:8" x14ac:dyDescent="0.25">
      <c r="A31" s="1"/>
      <c r="B31" s="1"/>
      <c r="C31" s="1"/>
      <c r="D31" s="1"/>
      <c r="E31" s="1"/>
      <c r="F31" s="1"/>
      <c r="G31" s="24" t="s">
        <v>18</v>
      </c>
      <c r="H31" s="25">
        <f>(H29*H30)+H29</f>
        <v>75</v>
      </c>
    </row>
    <row r="32" spans="1:8" x14ac:dyDescent="0.25">
      <c r="A32" s="1"/>
      <c r="B32" s="1"/>
      <c r="C32" s="1"/>
      <c r="D32" s="1"/>
      <c r="E32" s="1"/>
      <c r="F32" s="1"/>
      <c r="G32" s="63" t="s">
        <v>19</v>
      </c>
      <c r="H32" s="63"/>
    </row>
    <row r="34" spans="1:8" ht="15" customHeight="1" x14ac:dyDescent="0.2">
      <c r="A34" s="67"/>
      <c r="B34" s="67"/>
      <c r="C34" s="67"/>
      <c r="D34" s="67"/>
      <c r="E34" s="67"/>
      <c r="F34" s="67"/>
      <c r="G34" s="67"/>
      <c r="H34" s="67"/>
    </row>
    <row r="35" spans="1:8" ht="15" customHeight="1" x14ac:dyDescent="0.25">
      <c r="A35" s="3" t="s">
        <v>40</v>
      </c>
      <c r="B35" s="44"/>
      <c r="C35" s="1"/>
      <c r="D35" s="1"/>
      <c r="E35" s="1"/>
      <c r="F35" s="1"/>
      <c r="G35" s="1"/>
      <c r="H35" s="1"/>
    </row>
    <row r="36" spans="1:8" ht="15" customHeight="1" x14ac:dyDescent="0.25">
      <c r="A36" s="3" t="s">
        <v>41</v>
      </c>
      <c r="B36" s="44"/>
      <c r="C36" s="1"/>
      <c r="D36" s="1"/>
      <c r="E36" s="1"/>
      <c r="F36" s="1"/>
      <c r="G36" s="1"/>
      <c r="H36" s="1"/>
    </row>
    <row r="37" spans="1:8" x14ac:dyDescent="0.25">
      <c r="A37" s="1"/>
      <c r="B37" s="1"/>
      <c r="C37" s="1"/>
      <c r="D37" s="1"/>
      <c r="E37" s="1"/>
      <c r="F37" s="1"/>
      <c r="G37" s="1"/>
      <c r="H37" s="1"/>
    </row>
    <row r="38" spans="1:8" x14ac:dyDescent="0.25">
      <c r="A38" s="1"/>
      <c r="B38" s="1"/>
      <c r="C38" s="1"/>
      <c r="D38" s="1"/>
      <c r="E38" s="1"/>
      <c r="F38" s="1"/>
      <c r="G38" s="1"/>
      <c r="H38" s="1"/>
    </row>
    <row r="39" spans="1:8" x14ac:dyDescent="0.2">
      <c r="A39" s="67" t="s">
        <v>35</v>
      </c>
      <c r="B39" s="67"/>
      <c r="C39" s="67"/>
      <c r="D39" s="67"/>
      <c r="E39" s="67"/>
      <c r="F39" s="67"/>
      <c r="G39" s="67"/>
      <c r="H39" s="67"/>
    </row>
    <row r="40" spans="1:8" x14ac:dyDescent="0.2">
      <c r="A40" s="67" t="s">
        <v>36</v>
      </c>
      <c r="B40" s="67"/>
      <c r="C40" s="67"/>
      <c r="D40" s="67"/>
      <c r="E40" s="67"/>
      <c r="F40" s="67"/>
      <c r="G40" s="67"/>
      <c r="H40" s="67"/>
    </row>
    <row r="41" spans="1:8" ht="15" customHeight="1" x14ac:dyDescent="0.2">
      <c r="A41" s="67" t="s">
        <v>37</v>
      </c>
      <c r="B41" s="67"/>
      <c r="C41" s="67"/>
      <c r="D41" s="67"/>
      <c r="E41" s="67"/>
      <c r="F41" s="67"/>
      <c r="G41" s="67"/>
      <c r="H41" s="67"/>
    </row>
    <row r="42" spans="1:8" ht="15" customHeight="1" x14ac:dyDescent="0.2">
      <c r="A42" s="67" t="s">
        <v>38</v>
      </c>
      <c r="B42" s="67"/>
      <c r="C42" s="67"/>
      <c r="D42" s="67"/>
      <c r="E42" s="67"/>
      <c r="F42" s="67"/>
      <c r="G42" s="67"/>
      <c r="H42" s="67"/>
    </row>
    <row r="43" spans="1:8" ht="15" customHeight="1" x14ac:dyDescent="0.2">
      <c r="A43" s="67" t="s">
        <v>39</v>
      </c>
      <c r="B43" s="67"/>
      <c r="C43" s="67"/>
      <c r="D43" s="67"/>
      <c r="E43" s="67"/>
      <c r="F43" s="67"/>
      <c r="G43" s="67"/>
      <c r="H43" s="67"/>
    </row>
    <row r="44" spans="1:8" x14ac:dyDescent="0.2">
      <c r="A44" s="45"/>
      <c r="B44" s="45"/>
      <c r="C44" s="45"/>
      <c r="D44" s="45"/>
      <c r="E44" s="45"/>
      <c r="F44" s="45"/>
      <c r="G44" s="45"/>
      <c r="H44" s="45"/>
    </row>
    <row r="45" spans="1:8" x14ac:dyDescent="0.2">
      <c r="A45" s="45"/>
      <c r="B45" s="45"/>
      <c r="C45" s="45"/>
      <c r="D45" s="45"/>
      <c r="E45" s="45"/>
      <c r="F45" s="45"/>
      <c r="G45" s="45"/>
      <c r="H45" s="45"/>
    </row>
    <row r="46" spans="1:8" x14ac:dyDescent="0.2">
      <c r="A46" s="45"/>
      <c r="B46" s="45"/>
      <c r="C46" s="45"/>
      <c r="D46" s="45"/>
      <c r="E46" s="45"/>
      <c r="F46" s="45"/>
      <c r="G46" s="45"/>
      <c r="H46" s="45"/>
    </row>
    <row r="48" spans="1:8" x14ac:dyDescent="0.2">
      <c r="A48" s="66" t="s">
        <v>20</v>
      </c>
      <c r="B48" s="66"/>
      <c r="C48" s="66"/>
      <c r="D48" s="66"/>
      <c r="E48" s="66"/>
      <c r="F48" s="66"/>
      <c r="G48" s="66"/>
      <c r="H48" s="66"/>
    </row>
    <row r="49" spans="1:8" x14ac:dyDescent="0.2">
      <c r="A49" s="66" t="s">
        <v>21</v>
      </c>
      <c r="B49" s="66"/>
      <c r="C49" s="66"/>
      <c r="D49" s="66"/>
      <c r="E49" s="66"/>
      <c r="F49" s="66"/>
      <c r="G49" s="66"/>
      <c r="H49" s="66"/>
    </row>
  </sheetData>
  <mergeCells count="14">
    <mergeCell ref="A48:H48"/>
    <mergeCell ref="A49:H49"/>
    <mergeCell ref="A34:H34"/>
    <mergeCell ref="B23:E23"/>
    <mergeCell ref="A41:H41"/>
    <mergeCell ref="A42:H42"/>
    <mergeCell ref="A43:H43"/>
    <mergeCell ref="A39:H39"/>
    <mergeCell ref="A40:H40"/>
    <mergeCell ref="F2:H3"/>
    <mergeCell ref="F5:G5"/>
    <mergeCell ref="G32:H32"/>
    <mergeCell ref="F6:G6"/>
    <mergeCell ref="F21:G21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9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3BCCBEA-730B-408C-9AB1-AA9F2C65EDE8}">
          <x14:formula1>
            <xm:f>BD_Facture_Pro!$A$2:$A$130</xm:f>
          </x14:formula1>
          <xm:sqref>B11</xm:sqref>
        </x14:dataValidation>
        <x14:dataValidation type="list" allowBlank="1" showInputMessage="1" showErrorMessage="1" xr:uid="{CC061D17-4500-4BDF-9847-22E1DC27BE81}">
          <x14:formula1>
            <xm:f>BD_Prestations_Facture_pro!$A$2:$A$11</xm:f>
          </x14:formula1>
          <xm:sqref>A24:A28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92EA3-E355-4B57-BDA8-5524BCC8121B}">
  <dimension ref="A1:L130"/>
  <sheetViews>
    <sheetView workbookViewId="0">
      <pane xSplit="1" ySplit="1" topLeftCell="B2" activePane="bottomRight" state="frozenSplit"/>
      <selection pane="topRight" activeCell="I1" sqref="I1"/>
      <selection pane="bottomLeft" activeCell="A4" sqref="A4"/>
      <selection pane="bottomRight" activeCell="J4" sqref="J4"/>
    </sheetView>
  </sheetViews>
  <sheetFormatPr baseColWidth="10" defaultRowHeight="15" x14ac:dyDescent="0.2"/>
  <cols>
    <col min="1" max="1" width="11.88671875" style="2" bestFit="1" customWidth="1"/>
    <col min="2" max="2" width="6.88671875" style="2" bestFit="1" customWidth="1"/>
    <col min="3" max="3" width="9" style="2" bestFit="1" customWidth="1"/>
    <col min="4" max="4" width="6.77734375" style="2" bestFit="1" customWidth="1"/>
    <col min="5" max="6" width="7" style="2" bestFit="1" customWidth="1"/>
    <col min="7" max="7" width="7.21875" style="2" bestFit="1" customWidth="1"/>
    <col min="8" max="8" width="7" style="2" bestFit="1" customWidth="1"/>
    <col min="9" max="9" width="17.5546875" style="51" bestFit="1" customWidth="1"/>
    <col min="10" max="10" width="18.33203125" style="51" customWidth="1"/>
    <col min="11" max="11" width="15.109375" style="51" bestFit="1" customWidth="1"/>
    <col min="12" max="12" width="15.21875" style="51" bestFit="1" customWidth="1"/>
    <col min="13" max="16384" width="11.5546875" style="2"/>
  </cols>
  <sheetData>
    <row r="1" spans="1:12" s="5" customFormat="1" x14ac:dyDescent="0.2">
      <c r="A1" s="6" t="s">
        <v>23</v>
      </c>
      <c r="B1" s="6" t="s">
        <v>7</v>
      </c>
      <c r="C1" s="6" t="s">
        <v>8</v>
      </c>
      <c r="D1" s="6" t="s">
        <v>26</v>
      </c>
      <c r="E1" s="6" t="s">
        <v>27</v>
      </c>
      <c r="F1" s="6" t="s">
        <v>28</v>
      </c>
      <c r="G1" s="6" t="s">
        <v>29</v>
      </c>
      <c r="H1" s="6" t="s">
        <v>30</v>
      </c>
      <c r="I1" s="6" t="s">
        <v>25</v>
      </c>
      <c r="J1" s="6" t="s">
        <v>24</v>
      </c>
      <c r="K1" s="6" t="s">
        <v>44</v>
      </c>
      <c r="L1" s="6" t="s">
        <v>42</v>
      </c>
    </row>
    <row r="2" spans="1:12" x14ac:dyDescent="0.2">
      <c r="A2" s="4" t="s">
        <v>45</v>
      </c>
      <c r="B2" s="40" t="s">
        <v>31</v>
      </c>
      <c r="C2" s="40" t="s">
        <v>31</v>
      </c>
      <c r="D2" s="40" t="s">
        <v>48</v>
      </c>
      <c r="E2" s="40" t="s">
        <v>49</v>
      </c>
      <c r="F2" s="40" t="s">
        <v>31</v>
      </c>
      <c r="G2" s="40" t="s">
        <v>31</v>
      </c>
      <c r="H2" s="40" t="s">
        <v>31</v>
      </c>
      <c r="I2" s="52">
        <v>43682</v>
      </c>
      <c r="J2" s="50" t="s">
        <v>57</v>
      </c>
      <c r="K2" s="50">
        <v>12345</v>
      </c>
      <c r="L2" s="53">
        <v>43682</v>
      </c>
    </row>
    <row r="3" spans="1:12" x14ac:dyDescent="0.2">
      <c r="A3" s="4" t="s">
        <v>45</v>
      </c>
      <c r="B3" s="40" t="s">
        <v>31</v>
      </c>
      <c r="C3" s="40" t="s">
        <v>31</v>
      </c>
      <c r="D3" s="40" t="s">
        <v>48</v>
      </c>
      <c r="E3" s="40" t="s">
        <v>49</v>
      </c>
      <c r="F3" s="40" t="s">
        <v>31</v>
      </c>
      <c r="G3" s="40" t="s">
        <v>31</v>
      </c>
      <c r="H3" s="40" t="s">
        <v>31</v>
      </c>
      <c r="I3" s="53">
        <v>43700</v>
      </c>
      <c r="J3" s="50" t="s">
        <v>58</v>
      </c>
      <c r="K3" s="50">
        <v>123456</v>
      </c>
      <c r="L3" s="53">
        <v>43699</v>
      </c>
    </row>
    <row r="4" spans="1:12" x14ac:dyDescent="0.2">
      <c r="A4" s="4"/>
      <c r="B4" s="4"/>
      <c r="C4" s="4"/>
      <c r="D4" s="4"/>
      <c r="E4" s="4"/>
      <c r="F4" s="4"/>
      <c r="G4" s="4"/>
      <c r="H4" s="4"/>
      <c r="I4" s="49"/>
      <c r="J4" s="50"/>
      <c r="K4" s="50"/>
      <c r="L4" s="53"/>
    </row>
    <row r="5" spans="1:12" x14ac:dyDescent="0.2">
      <c r="A5" s="4"/>
      <c r="B5" s="4"/>
      <c r="C5" s="4"/>
      <c r="D5" s="4"/>
      <c r="E5" s="4"/>
      <c r="F5" s="4"/>
      <c r="G5" s="4"/>
      <c r="H5" s="4"/>
      <c r="I5" s="49"/>
      <c r="J5" s="50"/>
      <c r="K5" s="50"/>
      <c r="L5" s="53"/>
    </row>
    <row r="6" spans="1:12" x14ac:dyDescent="0.2">
      <c r="A6" s="4"/>
      <c r="B6" s="4"/>
      <c r="C6" s="4"/>
      <c r="D6" s="4"/>
      <c r="E6" s="4"/>
      <c r="F6" s="4"/>
      <c r="G6" s="4"/>
      <c r="H6" s="4"/>
      <c r="I6" s="49"/>
      <c r="J6" s="50"/>
      <c r="K6" s="50"/>
      <c r="L6" s="53"/>
    </row>
    <row r="7" spans="1:12" x14ac:dyDescent="0.2">
      <c r="A7" s="4"/>
      <c r="B7" s="4"/>
      <c r="C7" s="4"/>
      <c r="D7" s="4"/>
      <c r="E7" s="4"/>
      <c r="F7" s="4"/>
      <c r="G7" s="4"/>
      <c r="H7" s="4"/>
      <c r="I7" s="49"/>
      <c r="J7" s="50"/>
      <c r="K7" s="50"/>
      <c r="L7" s="53"/>
    </row>
    <row r="8" spans="1:12" x14ac:dyDescent="0.2">
      <c r="A8" s="4"/>
      <c r="B8" s="4"/>
      <c r="C8" s="4"/>
      <c r="D8" s="4"/>
      <c r="E8" s="4"/>
      <c r="F8" s="4"/>
      <c r="G8" s="4"/>
      <c r="H8" s="4"/>
      <c r="I8" s="49"/>
      <c r="J8" s="50"/>
      <c r="K8" s="50"/>
      <c r="L8" s="53"/>
    </row>
    <row r="9" spans="1:12" x14ac:dyDescent="0.2">
      <c r="A9" s="4"/>
      <c r="B9" s="4"/>
      <c r="C9" s="4"/>
      <c r="D9" s="4"/>
      <c r="E9" s="4"/>
      <c r="F9" s="4"/>
      <c r="G9" s="4"/>
      <c r="H9" s="4"/>
      <c r="I9" s="49"/>
      <c r="J9" s="50"/>
      <c r="K9" s="50"/>
      <c r="L9" s="53"/>
    </row>
    <row r="10" spans="1:12" x14ac:dyDescent="0.2">
      <c r="A10" s="4"/>
      <c r="B10" s="4"/>
      <c r="C10" s="4"/>
      <c r="D10" s="4"/>
      <c r="E10" s="4"/>
      <c r="F10" s="4"/>
      <c r="G10" s="4"/>
      <c r="H10" s="4"/>
      <c r="I10" s="49"/>
      <c r="J10" s="50"/>
      <c r="K10" s="50"/>
      <c r="L10" s="53"/>
    </row>
    <row r="11" spans="1:12" x14ac:dyDescent="0.2">
      <c r="A11" s="4"/>
      <c r="B11" s="4"/>
      <c r="C11" s="4"/>
      <c r="D11" s="4"/>
      <c r="E11" s="4"/>
      <c r="F11" s="4"/>
      <c r="G11" s="4"/>
      <c r="H11" s="4"/>
      <c r="I11" s="49"/>
      <c r="J11" s="50"/>
      <c r="K11" s="50"/>
      <c r="L11" s="53"/>
    </row>
    <row r="12" spans="1:12" x14ac:dyDescent="0.2">
      <c r="A12" s="4"/>
      <c r="B12" s="4"/>
      <c r="C12" s="4"/>
      <c r="D12" s="4"/>
      <c r="E12" s="4"/>
      <c r="F12" s="4"/>
      <c r="G12" s="4"/>
      <c r="H12" s="4"/>
      <c r="I12" s="49"/>
      <c r="J12" s="50"/>
      <c r="K12" s="50"/>
      <c r="L12" s="53"/>
    </row>
    <row r="13" spans="1:12" x14ac:dyDescent="0.2">
      <c r="A13" s="4"/>
      <c r="B13" s="4"/>
      <c r="C13" s="4"/>
      <c r="D13" s="4"/>
      <c r="E13" s="4"/>
      <c r="F13" s="4"/>
      <c r="G13" s="4"/>
      <c r="H13" s="4"/>
      <c r="I13" s="49"/>
      <c r="J13" s="50"/>
      <c r="K13" s="50"/>
      <c r="L13" s="53"/>
    </row>
    <row r="14" spans="1:12" x14ac:dyDescent="0.2">
      <c r="A14" s="4"/>
      <c r="B14" s="4"/>
      <c r="C14" s="4"/>
      <c r="D14" s="4"/>
      <c r="E14" s="4"/>
      <c r="F14" s="4"/>
      <c r="G14" s="4"/>
      <c r="H14" s="4"/>
      <c r="I14" s="49"/>
      <c r="J14" s="50"/>
      <c r="K14" s="50"/>
      <c r="L14" s="53"/>
    </row>
    <row r="15" spans="1:12" x14ac:dyDescent="0.2">
      <c r="A15" s="4"/>
      <c r="B15" s="4"/>
      <c r="C15" s="4"/>
      <c r="D15" s="4"/>
      <c r="E15" s="4"/>
      <c r="F15" s="4"/>
      <c r="G15" s="4"/>
      <c r="H15" s="4"/>
      <c r="I15" s="49"/>
      <c r="J15" s="50"/>
      <c r="K15" s="50"/>
      <c r="L15" s="53"/>
    </row>
    <row r="16" spans="1:12" x14ac:dyDescent="0.2">
      <c r="A16" s="4"/>
      <c r="B16" s="4"/>
      <c r="C16" s="4"/>
      <c r="D16" s="4"/>
      <c r="E16" s="4"/>
      <c r="F16" s="4"/>
      <c r="G16" s="4"/>
      <c r="H16" s="4"/>
      <c r="I16" s="49"/>
      <c r="J16" s="50"/>
      <c r="K16" s="50"/>
      <c r="L16" s="53"/>
    </row>
    <row r="17" spans="1:12" x14ac:dyDescent="0.2">
      <c r="A17" s="4"/>
      <c r="B17" s="4"/>
      <c r="C17" s="4"/>
      <c r="D17" s="4"/>
      <c r="E17" s="4"/>
      <c r="F17" s="4"/>
      <c r="G17" s="4"/>
      <c r="H17" s="4"/>
      <c r="I17" s="49"/>
      <c r="J17" s="50"/>
      <c r="K17" s="50"/>
      <c r="L17" s="53"/>
    </row>
    <row r="18" spans="1:12" x14ac:dyDescent="0.2">
      <c r="A18" s="4"/>
      <c r="B18" s="4"/>
      <c r="C18" s="4"/>
      <c r="D18" s="4"/>
      <c r="E18" s="4"/>
      <c r="F18" s="4"/>
      <c r="G18" s="4"/>
      <c r="H18" s="4"/>
      <c r="I18" s="49"/>
      <c r="J18" s="50"/>
      <c r="K18" s="50"/>
      <c r="L18" s="53"/>
    </row>
    <row r="19" spans="1:12" x14ac:dyDescent="0.2">
      <c r="A19" s="4"/>
      <c r="B19" s="4"/>
      <c r="C19" s="4"/>
      <c r="D19" s="4"/>
      <c r="E19" s="4"/>
      <c r="F19" s="4"/>
      <c r="G19" s="4"/>
      <c r="H19" s="4"/>
      <c r="I19" s="49"/>
      <c r="J19" s="50"/>
      <c r="K19" s="50"/>
      <c r="L19" s="53"/>
    </row>
    <row r="20" spans="1:12" x14ac:dyDescent="0.2">
      <c r="A20" s="4"/>
      <c r="B20" s="4"/>
      <c r="C20" s="4"/>
      <c r="D20" s="4"/>
      <c r="E20" s="4"/>
      <c r="F20" s="4"/>
      <c r="G20" s="4"/>
      <c r="H20" s="4"/>
      <c r="I20" s="49"/>
      <c r="J20" s="50"/>
      <c r="K20" s="50"/>
      <c r="L20" s="53"/>
    </row>
    <row r="21" spans="1:12" x14ac:dyDescent="0.2">
      <c r="A21" s="4"/>
      <c r="B21" s="4"/>
      <c r="C21" s="4"/>
      <c r="D21" s="4"/>
      <c r="E21" s="4"/>
      <c r="F21" s="4"/>
      <c r="G21" s="4"/>
      <c r="H21" s="4"/>
      <c r="I21" s="49"/>
      <c r="J21" s="50"/>
      <c r="K21" s="50"/>
      <c r="L21" s="53"/>
    </row>
    <row r="22" spans="1:12" x14ac:dyDescent="0.2">
      <c r="A22" s="4"/>
      <c r="B22" s="4"/>
      <c r="C22" s="4"/>
      <c r="D22" s="4"/>
      <c r="E22" s="4"/>
      <c r="F22" s="4"/>
      <c r="G22" s="4"/>
      <c r="H22" s="4"/>
      <c r="I22" s="49"/>
      <c r="J22" s="50"/>
      <c r="K22" s="50"/>
      <c r="L22" s="53"/>
    </row>
    <row r="23" spans="1:12" x14ac:dyDescent="0.2">
      <c r="A23" s="4"/>
      <c r="B23" s="4"/>
      <c r="C23" s="4"/>
      <c r="D23" s="4"/>
      <c r="E23" s="4"/>
      <c r="F23" s="4"/>
      <c r="G23" s="4"/>
      <c r="H23" s="4"/>
      <c r="I23" s="49"/>
      <c r="J23" s="50"/>
      <c r="K23" s="50"/>
      <c r="L23" s="53"/>
    </row>
    <row r="24" spans="1:12" x14ac:dyDescent="0.2">
      <c r="A24" s="4"/>
      <c r="B24" s="4"/>
      <c r="C24" s="4"/>
      <c r="D24" s="4"/>
      <c r="E24" s="4"/>
      <c r="F24" s="4"/>
      <c r="G24" s="4"/>
      <c r="H24" s="4"/>
      <c r="I24" s="49"/>
      <c r="J24" s="50"/>
      <c r="K24" s="50"/>
      <c r="L24" s="53"/>
    </row>
    <row r="25" spans="1:12" x14ac:dyDescent="0.2">
      <c r="A25" s="4"/>
      <c r="B25" s="4"/>
      <c r="C25" s="4"/>
      <c r="D25" s="4"/>
      <c r="E25" s="4"/>
      <c r="F25" s="4"/>
      <c r="G25" s="4"/>
      <c r="H25" s="4"/>
      <c r="I25" s="49"/>
      <c r="J25" s="50"/>
      <c r="K25" s="50"/>
      <c r="L25" s="53"/>
    </row>
    <row r="26" spans="1:12" x14ac:dyDescent="0.2">
      <c r="A26" s="4"/>
      <c r="B26" s="4"/>
      <c r="C26" s="4"/>
      <c r="D26" s="4"/>
      <c r="E26" s="4"/>
      <c r="F26" s="4"/>
      <c r="G26" s="4"/>
      <c r="H26" s="4"/>
      <c r="I26" s="49"/>
      <c r="J26" s="50"/>
      <c r="K26" s="50"/>
      <c r="L26" s="53"/>
    </row>
    <row r="27" spans="1:12" x14ac:dyDescent="0.2">
      <c r="A27" s="4"/>
      <c r="B27" s="4"/>
      <c r="C27" s="4"/>
      <c r="D27" s="4"/>
      <c r="E27" s="4"/>
      <c r="F27" s="4"/>
      <c r="G27" s="4"/>
      <c r="H27" s="4"/>
      <c r="I27" s="49"/>
      <c r="J27" s="50"/>
      <c r="K27" s="50"/>
      <c r="L27" s="53"/>
    </row>
    <row r="28" spans="1:12" x14ac:dyDescent="0.2">
      <c r="A28" s="4"/>
      <c r="B28" s="4"/>
      <c r="C28" s="4"/>
      <c r="D28" s="4"/>
      <c r="E28" s="4"/>
      <c r="F28" s="4"/>
      <c r="G28" s="4"/>
      <c r="H28" s="4"/>
      <c r="I28" s="49"/>
      <c r="J28" s="50"/>
      <c r="K28" s="50"/>
      <c r="L28" s="53"/>
    </row>
    <row r="29" spans="1:12" x14ac:dyDescent="0.2">
      <c r="A29" s="4"/>
      <c r="B29" s="4"/>
      <c r="C29" s="4"/>
      <c r="D29" s="4"/>
      <c r="E29" s="4"/>
      <c r="F29" s="4"/>
      <c r="G29" s="4"/>
      <c r="H29" s="4"/>
      <c r="I29" s="49"/>
      <c r="J29" s="50"/>
      <c r="K29" s="50"/>
      <c r="L29" s="53"/>
    </row>
    <row r="30" spans="1:12" x14ac:dyDescent="0.2">
      <c r="A30" s="4"/>
      <c r="B30" s="4"/>
      <c r="C30" s="4"/>
      <c r="D30" s="4"/>
      <c r="E30" s="4"/>
      <c r="F30" s="4"/>
      <c r="G30" s="4"/>
      <c r="H30" s="4"/>
      <c r="I30" s="49"/>
      <c r="J30" s="50"/>
      <c r="K30" s="50"/>
      <c r="L30" s="53"/>
    </row>
    <row r="31" spans="1:12" x14ac:dyDescent="0.2">
      <c r="A31" s="4"/>
      <c r="B31" s="4"/>
      <c r="C31" s="4"/>
      <c r="D31" s="4"/>
      <c r="E31" s="4"/>
      <c r="F31" s="4"/>
      <c r="G31" s="4"/>
      <c r="H31" s="4"/>
      <c r="I31" s="49"/>
      <c r="J31" s="50"/>
      <c r="K31" s="50"/>
      <c r="L31" s="53"/>
    </row>
    <row r="32" spans="1:12" x14ac:dyDescent="0.2">
      <c r="A32" s="4"/>
      <c r="B32" s="4"/>
      <c r="C32" s="4"/>
      <c r="D32" s="4"/>
      <c r="E32" s="4"/>
      <c r="F32" s="4"/>
      <c r="G32" s="4"/>
      <c r="H32" s="4"/>
      <c r="I32" s="49"/>
      <c r="J32" s="50"/>
      <c r="K32" s="50"/>
      <c r="L32" s="53"/>
    </row>
    <row r="33" spans="1:12" x14ac:dyDescent="0.2">
      <c r="A33" s="4"/>
      <c r="B33" s="4"/>
      <c r="C33" s="4"/>
      <c r="D33" s="4"/>
      <c r="E33" s="4"/>
      <c r="F33" s="4"/>
      <c r="G33" s="4"/>
      <c r="H33" s="4"/>
      <c r="I33" s="49"/>
      <c r="J33" s="50"/>
      <c r="K33" s="50"/>
      <c r="L33" s="53"/>
    </row>
    <row r="34" spans="1:12" x14ac:dyDescent="0.2">
      <c r="A34" s="4"/>
      <c r="B34" s="4"/>
      <c r="C34" s="4"/>
      <c r="D34" s="4"/>
      <c r="E34" s="4"/>
      <c r="F34" s="4"/>
      <c r="G34" s="4"/>
      <c r="H34" s="4"/>
      <c r="I34" s="49"/>
      <c r="J34" s="50"/>
      <c r="K34" s="50"/>
      <c r="L34" s="53"/>
    </row>
    <row r="35" spans="1:12" x14ac:dyDescent="0.2">
      <c r="A35" s="4"/>
      <c r="B35" s="4"/>
      <c r="C35" s="4"/>
      <c r="D35" s="4"/>
      <c r="E35" s="4"/>
      <c r="F35" s="4"/>
      <c r="G35" s="4"/>
      <c r="H35" s="4"/>
      <c r="I35" s="49"/>
      <c r="J35" s="50"/>
      <c r="K35" s="50"/>
      <c r="L35" s="53"/>
    </row>
    <row r="36" spans="1:12" x14ac:dyDescent="0.2">
      <c r="A36" s="4"/>
      <c r="B36" s="4"/>
      <c r="C36" s="4"/>
      <c r="D36" s="4"/>
      <c r="E36" s="4"/>
      <c r="F36" s="4"/>
      <c r="G36" s="4"/>
      <c r="H36" s="4"/>
      <c r="I36" s="49"/>
      <c r="J36" s="50"/>
      <c r="K36" s="50"/>
      <c r="L36" s="53"/>
    </row>
    <row r="37" spans="1:12" x14ac:dyDescent="0.2">
      <c r="A37" s="4"/>
      <c r="B37" s="4"/>
      <c r="C37" s="4"/>
      <c r="D37" s="4"/>
      <c r="E37" s="4"/>
      <c r="F37" s="4"/>
      <c r="G37" s="4"/>
      <c r="H37" s="4"/>
      <c r="I37" s="49"/>
      <c r="J37" s="50"/>
      <c r="K37" s="50"/>
      <c r="L37" s="53"/>
    </row>
    <row r="38" spans="1:12" x14ac:dyDescent="0.2">
      <c r="A38" s="4"/>
      <c r="B38" s="4"/>
      <c r="C38" s="4"/>
      <c r="D38" s="4"/>
      <c r="E38" s="4"/>
      <c r="F38" s="4"/>
      <c r="G38" s="4"/>
      <c r="H38" s="4"/>
      <c r="I38" s="49"/>
      <c r="J38" s="50"/>
      <c r="K38" s="50"/>
      <c r="L38" s="53"/>
    </row>
    <row r="39" spans="1:12" x14ac:dyDescent="0.2">
      <c r="A39" s="4"/>
      <c r="B39" s="4"/>
      <c r="C39" s="4"/>
      <c r="D39" s="4"/>
      <c r="E39" s="4"/>
      <c r="F39" s="4"/>
      <c r="G39" s="4"/>
      <c r="H39" s="4"/>
      <c r="I39" s="49"/>
      <c r="J39" s="50"/>
      <c r="K39" s="50"/>
      <c r="L39" s="53"/>
    </row>
    <row r="40" spans="1:12" x14ac:dyDescent="0.2">
      <c r="A40" s="4"/>
      <c r="B40" s="4"/>
      <c r="C40" s="4"/>
      <c r="D40" s="4"/>
      <c r="E40" s="4"/>
      <c r="F40" s="4"/>
      <c r="G40" s="4"/>
      <c r="H40" s="4"/>
      <c r="I40" s="49"/>
      <c r="J40" s="50"/>
      <c r="K40" s="50"/>
      <c r="L40" s="53"/>
    </row>
    <row r="41" spans="1:12" x14ac:dyDescent="0.2">
      <c r="A41" s="4"/>
      <c r="B41" s="4"/>
      <c r="C41" s="4"/>
      <c r="D41" s="4"/>
      <c r="E41" s="4"/>
      <c r="F41" s="4"/>
      <c r="G41" s="4"/>
      <c r="H41" s="4"/>
      <c r="I41" s="49"/>
      <c r="J41" s="50"/>
      <c r="K41" s="50"/>
      <c r="L41" s="53"/>
    </row>
    <row r="42" spans="1:12" x14ac:dyDescent="0.2">
      <c r="A42" s="4"/>
      <c r="B42" s="4"/>
      <c r="C42" s="4"/>
      <c r="D42" s="4"/>
      <c r="E42" s="4"/>
      <c r="F42" s="4"/>
      <c r="G42" s="4"/>
      <c r="H42" s="4"/>
      <c r="I42" s="49"/>
      <c r="J42" s="50"/>
      <c r="K42" s="50"/>
      <c r="L42" s="53"/>
    </row>
    <row r="43" spans="1:12" x14ac:dyDescent="0.2">
      <c r="A43" s="4"/>
      <c r="B43" s="4"/>
      <c r="C43" s="4"/>
      <c r="D43" s="4"/>
      <c r="E43" s="4"/>
      <c r="F43" s="4"/>
      <c r="G43" s="4"/>
      <c r="H43" s="4"/>
      <c r="I43" s="49"/>
      <c r="J43" s="50"/>
      <c r="K43" s="50"/>
      <c r="L43" s="53"/>
    </row>
    <row r="44" spans="1:12" x14ac:dyDescent="0.2">
      <c r="A44" s="4"/>
      <c r="B44" s="4"/>
      <c r="C44" s="4"/>
      <c r="D44" s="4"/>
      <c r="E44" s="4"/>
      <c r="F44" s="4"/>
      <c r="G44" s="4"/>
      <c r="H44" s="4"/>
      <c r="I44" s="49"/>
      <c r="J44" s="50"/>
      <c r="K44" s="50"/>
      <c r="L44" s="53"/>
    </row>
    <row r="45" spans="1:12" x14ac:dyDescent="0.2">
      <c r="A45" s="4"/>
      <c r="B45" s="4"/>
      <c r="C45" s="4"/>
      <c r="D45" s="4"/>
      <c r="E45" s="4"/>
      <c r="F45" s="4"/>
      <c r="G45" s="4"/>
      <c r="H45" s="4"/>
      <c r="I45" s="49"/>
      <c r="J45" s="50"/>
      <c r="K45" s="50"/>
      <c r="L45" s="53"/>
    </row>
    <row r="46" spans="1:12" x14ac:dyDescent="0.2">
      <c r="A46" s="4"/>
      <c r="B46" s="4"/>
      <c r="C46" s="4"/>
      <c r="D46" s="4"/>
      <c r="E46" s="4"/>
      <c r="F46" s="4"/>
      <c r="G46" s="4"/>
      <c r="H46" s="4"/>
      <c r="I46" s="49"/>
      <c r="J46" s="50"/>
      <c r="K46" s="50"/>
      <c r="L46" s="53"/>
    </row>
    <row r="47" spans="1:12" x14ac:dyDescent="0.2">
      <c r="A47" s="4"/>
      <c r="B47" s="4"/>
      <c r="C47" s="4"/>
      <c r="D47" s="4"/>
      <c r="E47" s="4"/>
      <c r="F47" s="4"/>
      <c r="G47" s="4"/>
      <c r="H47" s="4"/>
      <c r="I47" s="49"/>
      <c r="J47" s="50"/>
      <c r="K47" s="50"/>
      <c r="L47" s="53"/>
    </row>
    <row r="48" spans="1:12" x14ac:dyDescent="0.2">
      <c r="A48" s="4"/>
      <c r="B48" s="4"/>
      <c r="C48" s="4"/>
      <c r="D48" s="4"/>
      <c r="E48" s="4"/>
      <c r="F48" s="4"/>
      <c r="G48" s="4"/>
      <c r="H48" s="4"/>
      <c r="I48" s="49"/>
      <c r="J48" s="50"/>
      <c r="K48" s="50"/>
      <c r="L48" s="53"/>
    </row>
    <row r="49" spans="1:12" x14ac:dyDescent="0.2">
      <c r="A49" s="4"/>
      <c r="B49" s="4"/>
      <c r="C49" s="4"/>
      <c r="D49" s="4"/>
      <c r="E49" s="4"/>
      <c r="F49" s="4"/>
      <c r="G49" s="4"/>
      <c r="H49" s="4"/>
      <c r="I49" s="49"/>
      <c r="J49" s="50"/>
      <c r="K49" s="50"/>
      <c r="L49" s="53"/>
    </row>
    <row r="50" spans="1:12" x14ac:dyDescent="0.2">
      <c r="A50" s="4"/>
      <c r="B50" s="4"/>
      <c r="C50" s="4"/>
      <c r="D50" s="4"/>
      <c r="E50" s="4"/>
      <c r="F50" s="4"/>
      <c r="G50" s="4"/>
      <c r="H50" s="4"/>
      <c r="I50" s="49"/>
      <c r="J50" s="50"/>
      <c r="K50" s="50"/>
      <c r="L50" s="53"/>
    </row>
    <row r="51" spans="1:12" x14ac:dyDescent="0.2">
      <c r="A51" s="4"/>
      <c r="B51" s="4"/>
      <c r="C51" s="4"/>
      <c r="D51" s="4"/>
      <c r="E51" s="4"/>
      <c r="F51" s="4"/>
      <c r="G51" s="4"/>
      <c r="H51" s="4"/>
      <c r="I51" s="49"/>
      <c r="J51" s="50"/>
      <c r="K51" s="50"/>
      <c r="L51" s="53"/>
    </row>
    <row r="52" spans="1:12" x14ac:dyDescent="0.2">
      <c r="A52" s="4"/>
      <c r="B52" s="4"/>
      <c r="C52" s="4"/>
      <c r="D52" s="4"/>
      <c r="E52" s="4"/>
      <c r="F52" s="4"/>
      <c r="G52" s="4"/>
      <c r="H52" s="4"/>
      <c r="I52" s="49"/>
      <c r="J52" s="50"/>
      <c r="K52" s="50"/>
      <c r="L52" s="53"/>
    </row>
    <row r="53" spans="1:12" x14ac:dyDescent="0.2">
      <c r="A53" s="4"/>
      <c r="B53" s="4"/>
      <c r="C53" s="4"/>
      <c r="D53" s="4"/>
      <c r="E53" s="4"/>
      <c r="F53" s="4"/>
      <c r="G53" s="4"/>
      <c r="H53" s="4"/>
      <c r="I53" s="49"/>
      <c r="J53" s="50"/>
      <c r="K53" s="50"/>
      <c r="L53" s="53"/>
    </row>
    <row r="54" spans="1:12" x14ac:dyDescent="0.2">
      <c r="A54" s="4"/>
      <c r="B54" s="4"/>
      <c r="C54" s="4"/>
      <c r="D54" s="4"/>
      <c r="E54" s="4"/>
      <c r="F54" s="4"/>
      <c r="G54" s="4"/>
      <c r="H54" s="4"/>
      <c r="I54" s="49"/>
      <c r="J54" s="50"/>
      <c r="K54" s="50"/>
      <c r="L54" s="53"/>
    </row>
    <row r="55" spans="1:12" x14ac:dyDescent="0.2">
      <c r="A55" s="4"/>
      <c r="B55" s="4"/>
      <c r="C55" s="4"/>
      <c r="D55" s="4"/>
      <c r="E55" s="4"/>
      <c r="F55" s="4"/>
      <c r="G55" s="4"/>
      <c r="H55" s="4"/>
      <c r="I55" s="49"/>
      <c r="J55" s="50"/>
      <c r="K55" s="50"/>
      <c r="L55" s="53"/>
    </row>
    <row r="56" spans="1:12" x14ac:dyDescent="0.2">
      <c r="A56" s="4"/>
      <c r="B56" s="4"/>
      <c r="C56" s="4"/>
      <c r="D56" s="4"/>
      <c r="E56" s="4"/>
      <c r="F56" s="4"/>
      <c r="G56" s="4"/>
      <c r="H56" s="4"/>
      <c r="I56" s="49"/>
      <c r="J56" s="50"/>
      <c r="K56" s="50"/>
      <c r="L56" s="53"/>
    </row>
    <row r="57" spans="1:12" x14ac:dyDescent="0.2">
      <c r="A57" s="4"/>
      <c r="B57" s="4"/>
      <c r="C57" s="4"/>
      <c r="D57" s="4"/>
      <c r="E57" s="4"/>
      <c r="F57" s="4"/>
      <c r="G57" s="4"/>
      <c r="H57" s="4"/>
      <c r="I57" s="49"/>
      <c r="J57" s="50"/>
      <c r="K57" s="50"/>
      <c r="L57" s="53"/>
    </row>
    <row r="58" spans="1:12" x14ac:dyDescent="0.2">
      <c r="A58" s="4"/>
      <c r="B58" s="4"/>
      <c r="C58" s="4"/>
      <c r="D58" s="4"/>
      <c r="E58" s="4"/>
      <c r="F58" s="4"/>
      <c r="G58" s="4"/>
      <c r="H58" s="4"/>
      <c r="I58" s="49"/>
      <c r="J58" s="50"/>
      <c r="K58" s="50"/>
      <c r="L58" s="53"/>
    </row>
    <row r="59" spans="1:12" x14ac:dyDescent="0.2">
      <c r="A59" s="4"/>
      <c r="B59" s="4"/>
      <c r="C59" s="4"/>
      <c r="D59" s="4"/>
      <c r="E59" s="4"/>
      <c r="F59" s="4"/>
      <c r="G59" s="4"/>
      <c r="H59" s="4"/>
      <c r="I59" s="49"/>
      <c r="J59" s="50"/>
      <c r="K59" s="50"/>
      <c r="L59" s="53"/>
    </row>
    <row r="60" spans="1:12" x14ac:dyDescent="0.2">
      <c r="A60" s="4"/>
      <c r="B60" s="4"/>
      <c r="C60" s="4"/>
      <c r="D60" s="4"/>
      <c r="E60" s="4"/>
      <c r="F60" s="4"/>
      <c r="G60" s="4"/>
      <c r="H60" s="4"/>
      <c r="I60" s="49"/>
      <c r="J60" s="50"/>
      <c r="K60" s="50"/>
      <c r="L60" s="53"/>
    </row>
    <row r="61" spans="1:12" x14ac:dyDescent="0.2">
      <c r="A61" s="4"/>
      <c r="B61" s="4"/>
      <c r="C61" s="4"/>
      <c r="D61" s="4"/>
      <c r="E61" s="4"/>
      <c r="F61" s="4"/>
      <c r="G61" s="4"/>
      <c r="H61" s="4"/>
      <c r="I61" s="49"/>
      <c r="J61" s="50"/>
      <c r="K61" s="50"/>
      <c r="L61" s="53"/>
    </row>
    <row r="62" spans="1:12" x14ac:dyDescent="0.2">
      <c r="A62" s="4"/>
      <c r="B62" s="4"/>
      <c r="C62" s="4"/>
      <c r="D62" s="4"/>
      <c r="E62" s="4"/>
      <c r="F62" s="4"/>
      <c r="G62" s="4"/>
      <c r="H62" s="4"/>
      <c r="I62" s="49"/>
      <c r="J62" s="50"/>
      <c r="K62" s="50"/>
      <c r="L62" s="53"/>
    </row>
    <row r="63" spans="1:12" x14ac:dyDescent="0.2">
      <c r="A63" s="4"/>
      <c r="B63" s="4"/>
      <c r="C63" s="4"/>
      <c r="D63" s="4"/>
      <c r="E63" s="4"/>
      <c r="F63" s="4"/>
      <c r="G63" s="4"/>
      <c r="H63" s="4"/>
      <c r="I63" s="49"/>
      <c r="J63" s="50"/>
      <c r="K63" s="50"/>
      <c r="L63" s="53"/>
    </row>
    <row r="64" spans="1:12" x14ac:dyDescent="0.2">
      <c r="A64" s="4"/>
      <c r="B64" s="4"/>
      <c r="C64" s="4"/>
      <c r="D64" s="4"/>
      <c r="E64" s="4"/>
      <c r="F64" s="4"/>
      <c r="G64" s="4"/>
      <c r="H64" s="4"/>
      <c r="I64" s="49"/>
      <c r="J64" s="50"/>
      <c r="K64" s="50"/>
      <c r="L64" s="53"/>
    </row>
    <row r="65" spans="1:12" x14ac:dyDescent="0.2">
      <c r="A65" s="4"/>
      <c r="B65" s="4"/>
      <c r="C65" s="4"/>
      <c r="D65" s="4"/>
      <c r="E65" s="4"/>
      <c r="F65" s="4"/>
      <c r="G65" s="4"/>
      <c r="H65" s="4"/>
      <c r="I65" s="49"/>
      <c r="J65" s="50"/>
      <c r="K65" s="50"/>
      <c r="L65" s="53"/>
    </row>
    <row r="66" spans="1:12" x14ac:dyDescent="0.2">
      <c r="A66" s="4"/>
      <c r="B66" s="4"/>
      <c r="C66" s="4"/>
      <c r="D66" s="4"/>
      <c r="E66" s="4"/>
      <c r="F66" s="4"/>
      <c r="G66" s="4"/>
      <c r="H66" s="4"/>
      <c r="I66" s="49"/>
      <c r="J66" s="50"/>
      <c r="K66" s="50"/>
      <c r="L66" s="53"/>
    </row>
    <row r="67" spans="1:12" x14ac:dyDescent="0.2">
      <c r="A67" s="4"/>
      <c r="B67" s="4"/>
      <c r="C67" s="4"/>
      <c r="D67" s="4"/>
      <c r="E67" s="4"/>
      <c r="F67" s="4"/>
      <c r="G67" s="4"/>
      <c r="H67" s="4"/>
      <c r="I67" s="49"/>
      <c r="J67" s="50"/>
      <c r="K67" s="50"/>
      <c r="L67" s="53"/>
    </row>
    <row r="68" spans="1:12" x14ac:dyDescent="0.2">
      <c r="A68" s="4"/>
      <c r="B68" s="4"/>
      <c r="C68" s="4"/>
      <c r="D68" s="4"/>
      <c r="E68" s="4"/>
      <c r="F68" s="4"/>
      <c r="G68" s="4"/>
      <c r="H68" s="4"/>
      <c r="I68" s="49"/>
      <c r="J68" s="50"/>
      <c r="K68" s="50"/>
      <c r="L68" s="53"/>
    </row>
    <row r="69" spans="1:12" x14ac:dyDescent="0.2">
      <c r="A69" s="4"/>
      <c r="B69" s="4"/>
      <c r="C69" s="4"/>
      <c r="D69" s="4"/>
      <c r="E69" s="4"/>
      <c r="F69" s="4"/>
      <c r="G69" s="4"/>
      <c r="H69" s="4"/>
      <c r="I69" s="49"/>
      <c r="J69" s="50"/>
      <c r="K69" s="50"/>
      <c r="L69" s="53"/>
    </row>
    <row r="70" spans="1:12" x14ac:dyDescent="0.2">
      <c r="A70" s="4"/>
      <c r="B70" s="4"/>
      <c r="C70" s="4"/>
      <c r="D70" s="4"/>
      <c r="E70" s="4"/>
      <c r="F70" s="4"/>
      <c r="G70" s="4"/>
      <c r="H70" s="4"/>
      <c r="I70" s="49"/>
      <c r="J70" s="50"/>
      <c r="K70" s="50"/>
      <c r="L70" s="53"/>
    </row>
    <row r="71" spans="1:12" x14ac:dyDescent="0.2">
      <c r="A71" s="4"/>
      <c r="B71" s="4"/>
      <c r="C71" s="4"/>
      <c r="D71" s="4"/>
      <c r="E71" s="4"/>
      <c r="F71" s="4"/>
      <c r="G71" s="4"/>
      <c r="H71" s="4"/>
      <c r="I71" s="49"/>
      <c r="J71" s="50"/>
      <c r="K71" s="50"/>
      <c r="L71" s="53"/>
    </row>
    <row r="72" spans="1:12" x14ac:dyDescent="0.2">
      <c r="A72" s="4"/>
      <c r="B72" s="4"/>
      <c r="C72" s="4"/>
      <c r="D72" s="4"/>
      <c r="E72" s="4"/>
      <c r="F72" s="4"/>
      <c r="G72" s="4"/>
      <c r="H72" s="4"/>
      <c r="I72" s="49"/>
      <c r="J72" s="50"/>
      <c r="K72" s="50"/>
      <c r="L72" s="53"/>
    </row>
    <row r="73" spans="1:12" x14ac:dyDescent="0.2">
      <c r="A73" s="4"/>
      <c r="B73" s="4"/>
      <c r="C73" s="4"/>
      <c r="D73" s="4"/>
      <c r="E73" s="4"/>
      <c r="F73" s="4"/>
      <c r="G73" s="4"/>
      <c r="H73" s="4"/>
      <c r="I73" s="49"/>
      <c r="J73" s="50"/>
      <c r="K73" s="50"/>
      <c r="L73" s="53"/>
    </row>
    <row r="74" spans="1:12" x14ac:dyDescent="0.2">
      <c r="A74" s="4"/>
      <c r="B74" s="4"/>
      <c r="C74" s="4"/>
      <c r="D74" s="4"/>
      <c r="E74" s="4"/>
      <c r="F74" s="4"/>
      <c r="G74" s="4"/>
      <c r="H74" s="4"/>
      <c r="I74" s="49"/>
      <c r="J74" s="50"/>
      <c r="K74" s="50"/>
      <c r="L74" s="53"/>
    </row>
    <row r="75" spans="1:12" x14ac:dyDescent="0.2">
      <c r="A75" s="4"/>
      <c r="B75" s="4"/>
      <c r="C75" s="4"/>
      <c r="D75" s="4"/>
      <c r="E75" s="4"/>
      <c r="F75" s="4"/>
      <c r="G75" s="4"/>
      <c r="H75" s="4"/>
      <c r="I75" s="49"/>
      <c r="J75" s="50"/>
      <c r="K75" s="50"/>
      <c r="L75" s="53"/>
    </row>
    <row r="76" spans="1:12" x14ac:dyDescent="0.2">
      <c r="A76" s="4"/>
      <c r="B76" s="4"/>
      <c r="C76" s="4"/>
      <c r="D76" s="4"/>
      <c r="E76" s="4"/>
      <c r="F76" s="4"/>
      <c r="G76" s="4"/>
      <c r="H76" s="4"/>
      <c r="I76" s="49"/>
      <c r="J76" s="50"/>
      <c r="K76" s="50"/>
      <c r="L76" s="53"/>
    </row>
    <row r="77" spans="1:12" x14ac:dyDescent="0.2">
      <c r="A77" s="4"/>
      <c r="B77" s="4"/>
      <c r="C77" s="4"/>
      <c r="D77" s="4"/>
      <c r="E77" s="4"/>
      <c r="F77" s="4"/>
      <c r="G77" s="4"/>
      <c r="H77" s="4"/>
      <c r="I77" s="49"/>
      <c r="J77" s="50"/>
      <c r="K77" s="50"/>
      <c r="L77" s="53"/>
    </row>
    <row r="78" spans="1:12" x14ac:dyDescent="0.2">
      <c r="A78" s="4"/>
      <c r="B78" s="4"/>
      <c r="C78" s="4"/>
      <c r="D78" s="4"/>
      <c r="E78" s="4"/>
      <c r="F78" s="4"/>
      <c r="G78" s="4"/>
      <c r="H78" s="4"/>
      <c r="I78" s="49"/>
      <c r="J78" s="50"/>
      <c r="K78" s="50"/>
      <c r="L78" s="53"/>
    </row>
    <row r="79" spans="1:12" x14ac:dyDescent="0.2">
      <c r="A79" s="4"/>
      <c r="B79" s="4"/>
      <c r="C79" s="4"/>
      <c r="D79" s="4"/>
      <c r="E79" s="4"/>
      <c r="F79" s="4"/>
      <c r="G79" s="4"/>
      <c r="H79" s="4"/>
      <c r="I79" s="49"/>
      <c r="J79" s="50"/>
      <c r="K79" s="50"/>
      <c r="L79" s="53"/>
    </row>
    <row r="80" spans="1:12" x14ac:dyDescent="0.2">
      <c r="A80" s="4"/>
      <c r="B80" s="4"/>
      <c r="C80" s="4"/>
      <c r="D80" s="4"/>
      <c r="E80" s="4"/>
      <c r="F80" s="4"/>
      <c r="G80" s="4"/>
      <c r="H80" s="4"/>
      <c r="I80" s="49"/>
      <c r="J80" s="50"/>
      <c r="K80" s="50"/>
      <c r="L80" s="53"/>
    </row>
    <row r="81" spans="1:12" x14ac:dyDescent="0.2">
      <c r="A81" s="4"/>
      <c r="B81" s="4"/>
      <c r="C81" s="4"/>
      <c r="D81" s="4"/>
      <c r="E81" s="4"/>
      <c r="F81" s="4"/>
      <c r="G81" s="4"/>
      <c r="H81" s="4"/>
      <c r="I81" s="49"/>
      <c r="J81" s="50"/>
      <c r="K81" s="50"/>
      <c r="L81" s="53"/>
    </row>
    <row r="82" spans="1:12" x14ac:dyDescent="0.2">
      <c r="A82" s="4"/>
      <c r="B82" s="4"/>
      <c r="C82" s="4"/>
      <c r="D82" s="4"/>
      <c r="E82" s="4"/>
      <c r="F82" s="4"/>
      <c r="G82" s="4"/>
      <c r="H82" s="4"/>
      <c r="I82" s="49"/>
      <c r="J82" s="50"/>
      <c r="K82" s="50"/>
      <c r="L82" s="53"/>
    </row>
    <row r="83" spans="1:12" x14ac:dyDescent="0.2">
      <c r="A83" s="4"/>
      <c r="B83" s="4"/>
      <c r="C83" s="4"/>
      <c r="D83" s="4"/>
      <c r="E83" s="4"/>
      <c r="F83" s="4"/>
      <c r="G83" s="4"/>
      <c r="H83" s="4"/>
      <c r="I83" s="49"/>
      <c r="J83" s="50"/>
      <c r="K83" s="50"/>
      <c r="L83" s="53"/>
    </row>
    <row r="84" spans="1:12" x14ac:dyDescent="0.2">
      <c r="A84" s="4"/>
      <c r="B84" s="4"/>
      <c r="C84" s="4"/>
      <c r="D84" s="4"/>
      <c r="E84" s="4"/>
      <c r="F84" s="4"/>
      <c r="G84" s="4"/>
      <c r="H84" s="4"/>
      <c r="I84" s="49"/>
      <c r="J84" s="50"/>
      <c r="K84" s="50"/>
      <c r="L84" s="53"/>
    </row>
    <row r="85" spans="1:12" x14ac:dyDescent="0.2">
      <c r="A85" s="4"/>
      <c r="B85" s="4"/>
      <c r="C85" s="4"/>
      <c r="D85" s="4"/>
      <c r="E85" s="4"/>
      <c r="F85" s="4"/>
      <c r="G85" s="4"/>
      <c r="H85" s="4"/>
      <c r="I85" s="49"/>
      <c r="J85" s="50"/>
      <c r="K85" s="50"/>
      <c r="L85" s="53"/>
    </row>
    <row r="86" spans="1:12" x14ac:dyDescent="0.2">
      <c r="A86" s="4"/>
      <c r="B86" s="4"/>
      <c r="C86" s="4"/>
      <c r="D86" s="4"/>
      <c r="E86" s="4"/>
      <c r="F86" s="4"/>
      <c r="G86" s="4"/>
      <c r="H86" s="4"/>
      <c r="I86" s="49"/>
      <c r="J86" s="50"/>
      <c r="K86" s="50"/>
      <c r="L86" s="53"/>
    </row>
    <row r="87" spans="1:12" x14ac:dyDescent="0.2">
      <c r="A87" s="4"/>
      <c r="B87" s="4"/>
      <c r="C87" s="4"/>
      <c r="D87" s="4"/>
      <c r="E87" s="4"/>
      <c r="F87" s="4"/>
      <c r="G87" s="4"/>
      <c r="H87" s="4"/>
      <c r="I87" s="49"/>
      <c r="J87" s="50"/>
      <c r="K87" s="50"/>
      <c r="L87" s="53"/>
    </row>
    <row r="88" spans="1:12" x14ac:dyDescent="0.2">
      <c r="A88" s="4"/>
      <c r="B88" s="4"/>
      <c r="C88" s="4"/>
      <c r="D88" s="4"/>
      <c r="E88" s="4"/>
      <c r="F88" s="4"/>
      <c r="G88" s="4"/>
      <c r="H88" s="4"/>
      <c r="I88" s="49"/>
      <c r="J88" s="50"/>
      <c r="K88" s="50"/>
      <c r="L88" s="53"/>
    </row>
    <row r="89" spans="1:12" x14ac:dyDescent="0.2">
      <c r="A89" s="4"/>
      <c r="B89" s="4"/>
      <c r="C89" s="4"/>
      <c r="D89" s="4"/>
      <c r="E89" s="4"/>
      <c r="F89" s="4"/>
      <c r="G89" s="4"/>
      <c r="H89" s="4"/>
      <c r="I89" s="49"/>
      <c r="J89" s="50"/>
      <c r="K89" s="50"/>
      <c r="L89" s="53"/>
    </row>
    <row r="90" spans="1:12" x14ac:dyDescent="0.2">
      <c r="A90" s="4"/>
      <c r="B90" s="4"/>
      <c r="C90" s="4"/>
      <c r="D90" s="4"/>
      <c r="E90" s="4"/>
      <c r="F90" s="4"/>
      <c r="G90" s="4"/>
      <c r="H90" s="4"/>
      <c r="I90" s="49"/>
      <c r="J90" s="50"/>
      <c r="K90" s="50"/>
      <c r="L90" s="53"/>
    </row>
    <row r="91" spans="1:12" x14ac:dyDescent="0.2">
      <c r="A91" s="4"/>
      <c r="B91" s="4"/>
      <c r="C91" s="4"/>
      <c r="D91" s="4"/>
      <c r="E91" s="4"/>
      <c r="F91" s="4"/>
      <c r="G91" s="4"/>
      <c r="H91" s="4"/>
      <c r="I91" s="49"/>
      <c r="J91" s="50"/>
      <c r="K91" s="50"/>
      <c r="L91" s="53"/>
    </row>
    <row r="92" spans="1:12" x14ac:dyDescent="0.2">
      <c r="A92" s="4"/>
      <c r="B92" s="4"/>
      <c r="C92" s="4"/>
      <c r="D92" s="4"/>
      <c r="E92" s="4"/>
      <c r="F92" s="4"/>
      <c r="G92" s="4"/>
      <c r="H92" s="4"/>
      <c r="I92" s="49"/>
      <c r="J92" s="50"/>
      <c r="K92" s="50"/>
      <c r="L92" s="53"/>
    </row>
    <row r="93" spans="1:12" x14ac:dyDescent="0.2">
      <c r="A93" s="4"/>
      <c r="B93" s="4"/>
      <c r="C93" s="4"/>
      <c r="D93" s="4"/>
      <c r="E93" s="4"/>
      <c r="F93" s="4"/>
      <c r="G93" s="4"/>
      <c r="H93" s="4"/>
      <c r="I93" s="49"/>
      <c r="J93" s="50"/>
      <c r="K93" s="50"/>
      <c r="L93" s="53"/>
    </row>
    <row r="94" spans="1:12" x14ac:dyDescent="0.2">
      <c r="A94" s="4"/>
      <c r="B94" s="4"/>
      <c r="C94" s="4"/>
      <c r="D94" s="4"/>
      <c r="E94" s="4"/>
      <c r="F94" s="4"/>
      <c r="G94" s="4"/>
      <c r="H94" s="4"/>
      <c r="I94" s="49"/>
      <c r="J94" s="50"/>
      <c r="K94" s="50"/>
      <c r="L94" s="53"/>
    </row>
    <row r="95" spans="1:12" x14ac:dyDescent="0.2">
      <c r="A95" s="4"/>
      <c r="B95" s="4"/>
      <c r="C95" s="4"/>
      <c r="D95" s="4"/>
      <c r="E95" s="4"/>
      <c r="F95" s="4"/>
      <c r="G95" s="4"/>
      <c r="H95" s="4"/>
      <c r="I95" s="49"/>
      <c r="J95" s="50"/>
      <c r="K95" s="50"/>
      <c r="L95" s="53"/>
    </row>
    <row r="96" spans="1:12" x14ac:dyDescent="0.2">
      <c r="A96" s="4"/>
      <c r="B96" s="4"/>
      <c r="C96" s="4"/>
      <c r="D96" s="4"/>
      <c r="E96" s="4"/>
      <c r="F96" s="4"/>
      <c r="G96" s="4"/>
      <c r="H96" s="4"/>
      <c r="I96" s="49"/>
      <c r="J96" s="50"/>
      <c r="K96" s="50"/>
      <c r="L96" s="53"/>
    </row>
    <row r="97" spans="1:12" x14ac:dyDescent="0.2">
      <c r="A97" s="4"/>
      <c r="B97" s="4"/>
      <c r="C97" s="4"/>
      <c r="D97" s="4"/>
      <c r="E97" s="4"/>
      <c r="F97" s="4"/>
      <c r="G97" s="4"/>
      <c r="H97" s="4"/>
      <c r="I97" s="49"/>
      <c r="J97" s="50"/>
      <c r="K97" s="50"/>
      <c r="L97" s="53"/>
    </row>
    <row r="98" spans="1:12" x14ac:dyDescent="0.2">
      <c r="A98" s="4"/>
      <c r="B98" s="4"/>
      <c r="C98" s="4"/>
      <c r="D98" s="4"/>
      <c r="E98" s="4"/>
      <c r="F98" s="4"/>
      <c r="G98" s="4"/>
      <c r="H98" s="4"/>
      <c r="I98" s="49"/>
      <c r="J98" s="50"/>
      <c r="K98" s="50"/>
      <c r="L98" s="53"/>
    </row>
    <row r="99" spans="1:12" x14ac:dyDescent="0.2">
      <c r="A99" s="4"/>
      <c r="B99" s="4"/>
      <c r="C99" s="4"/>
      <c r="D99" s="4"/>
      <c r="E99" s="4"/>
      <c r="F99" s="4"/>
      <c r="G99" s="4"/>
      <c r="H99" s="4"/>
      <c r="I99" s="49"/>
      <c r="J99" s="50"/>
      <c r="K99" s="50"/>
      <c r="L99" s="53"/>
    </row>
    <row r="100" spans="1:12" x14ac:dyDescent="0.2">
      <c r="A100" s="4"/>
      <c r="B100" s="4"/>
      <c r="C100" s="4"/>
      <c r="D100" s="4"/>
      <c r="E100" s="4"/>
      <c r="F100" s="4"/>
      <c r="G100" s="4"/>
      <c r="H100" s="4"/>
      <c r="I100" s="49"/>
      <c r="J100" s="50"/>
      <c r="K100" s="50"/>
      <c r="L100" s="53"/>
    </row>
    <row r="101" spans="1:12" x14ac:dyDescent="0.2">
      <c r="A101" s="4"/>
      <c r="B101" s="4"/>
      <c r="C101" s="4"/>
      <c r="D101" s="4"/>
      <c r="E101" s="4"/>
      <c r="F101" s="4"/>
      <c r="G101" s="4"/>
      <c r="H101" s="4"/>
      <c r="I101" s="49"/>
      <c r="J101" s="50"/>
      <c r="K101" s="50"/>
      <c r="L101" s="53"/>
    </row>
    <row r="102" spans="1:12" x14ac:dyDescent="0.2">
      <c r="A102" s="4"/>
      <c r="B102" s="4"/>
      <c r="C102" s="4"/>
      <c r="D102" s="4"/>
      <c r="E102" s="4"/>
      <c r="F102" s="4"/>
      <c r="G102" s="4"/>
      <c r="H102" s="4"/>
      <c r="I102" s="49"/>
      <c r="J102" s="50"/>
      <c r="K102" s="50"/>
      <c r="L102" s="53"/>
    </row>
    <row r="103" spans="1:12" x14ac:dyDescent="0.2">
      <c r="A103" s="4"/>
      <c r="B103" s="4"/>
      <c r="C103" s="4"/>
      <c r="D103" s="4"/>
      <c r="E103" s="4"/>
      <c r="F103" s="4"/>
      <c r="G103" s="4"/>
      <c r="H103" s="4"/>
      <c r="I103" s="49"/>
      <c r="J103" s="50"/>
      <c r="K103" s="50"/>
      <c r="L103" s="53"/>
    </row>
    <row r="104" spans="1:12" x14ac:dyDescent="0.2">
      <c r="A104" s="4"/>
      <c r="B104" s="4"/>
      <c r="C104" s="4"/>
      <c r="D104" s="4"/>
      <c r="E104" s="4"/>
      <c r="F104" s="4"/>
      <c r="G104" s="4"/>
      <c r="H104" s="4"/>
      <c r="I104" s="49"/>
      <c r="J104" s="50"/>
      <c r="K104" s="50"/>
      <c r="L104" s="53"/>
    </row>
    <row r="105" spans="1:12" x14ac:dyDescent="0.2">
      <c r="A105" s="4"/>
      <c r="B105" s="4"/>
      <c r="C105" s="4"/>
      <c r="D105" s="4"/>
      <c r="E105" s="4"/>
      <c r="F105" s="4"/>
      <c r="G105" s="4"/>
      <c r="H105" s="4"/>
      <c r="I105" s="49"/>
      <c r="J105" s="50"/>
      <c r="K105" s="50"/>
      <c r="L105" s="53"/>
    </row>
    <row r="106" spans="1:12" x14ac:dyDescent="0.2">
      <c r="A106" s="4"/>
      <c r="B106" s="4"/>
      <c r="C106" s="4"/>
      <c r="D106" s="4"/>
      <c r="E106" s="4"/>
      <c r="F106" s="4"/>
      <c r="G106" s="4"/>
      <c r="H106" s="4"/>
      <c r="I106" s="49"/>
      <c r="J106" s="50"/>
      <c r="K106" s="50"/>
      <c r="L106" s="53"/>
    </row>
    <row r="107" spans="1:12" x14ac:dyDescent="0.2">
      <c r="A107" s="4"/>
      <c r="B107" s="4"/>
      <c r="C107" s="4"/>
      <c r="D107" s="4"/>
      <c r="E107" s="4"/>
      <c r="F107" s="4"/>
      <c r="G107" s="4"/>
      <c r="H107" s="4"/>
      <c r="I107" s="49"/>
      <c r="J107" s="50"/>
      <c r="K107" s="50"/>
      <c r="L107" s="53"/>
    </row>
    <row r="108" spans="1:12" x14ac:dyDescent="0.2">
      <c r="A108" s="4"/>
      <c r="B108" s="4"/>
      <c r="C108" s="4"/>
      <c r="D108" s="4"/>
      <c r="E108" s="4"/>
      <c r="F108" s="4"/>
      <c r="G108" s="4"/>
      <c r="H108" s="4"/>
      <c r="I108" s="49"/>
      <c r="J108" s="50"/>
      <c r="K108" s="50"/>
      <c r="L108" s="53"/>
    </row>
    <row r="109" spans="1:12" x14ac:dyDescent="0.2">
      <c r="A109" s="4"/>
      <c r="B109" s="4"/>
      <c r="C109" s="4"/>
      <c r="D109" s="4"/>
      <c r="E109" s="4"/>
      <c r="F109" s="4"/>
      <c r="G109" s="4"/>
      <c r="H109" s="4"/>
      <c r="I109" s="49"/>
      <c r="J109" s="50"/>
      <c r="K109" s="50"/>
      <c r="L109" s="53"/>
    </row>
    <row r="110" spans="1:12" x14ac:dyDescent="0.2">
      <c r="A110" s="4"/>
      <c r="B110" s="4"/>
      <c r="C110" s="4"/>
      <c r="D110" s="4"/>
      <c r="E110" s="4"/>
      <c r="F110" s="4"/>
      <c r="G110" s="4"/>
      <c r="H110" s="4"/>
      <c r="I110" s="49"/>
      <c r="J110" s="50"/>
      <c r="K110" s="50"/>
      <c r="L110" s="53"/>
    </row>
    <row r="111" spans="1:12" x14ac:dyDescent="0.2">
      <c r="A111" s="4"/>
      <c r="B111" s="4"/>
      <c r="C111" s="4"/>
      <c r="D111" s="4"/>
      <c r="E111" s="4"/>
      <c r="F111" s="4"/>
      <c r="G111" s="4"/>
      <c r="H111" s="4"/>
      <c r="I111" s="49"/>
      <c r="J111" s="50"/>
      <c r="K111" s="50"/>
      <c r="L111" s="53"/>
    </row>
    <row r="112" spans="1:12" x14ac:dyDescent="0.2">
      <c r="A112" s="4"/>
      <c r="B112" s="4"/>
      <c r="C112" s="4"/>
      <c r="D112" s="4"/>
      <c r="E112" s="4"/>
      <c r="F112" s="4"/>
      <c r="G112" s="4"/>
      <c r="H112" s="4"/>
      <c r="I112" s="49"/>
      <c r="J112" s="50"/>
      <c r="K112" s="50"/>
      <c r="L112" s="53"/>
    </row>
    <row r="113" spans="1:12" x14ac:dyDescent="0.2">
      <c r="A113" s="4"/>
      <c r="B113" s="4"/>
      <c r="C113" s="4"/>
      <c r="D113" s="4"/>
      <c r="E113" s="4"/>
      <c r="F113" s="4"/>
      <c r="G113" s="4"/>
      <c r="H113" s="4"/>
      <c r="I113" s="49"/>
      <c r="J113" s="50"/>
      <c r="K113" s="50"/>
      <c r="L113" s="53"/>
    </row>
    <row r="114" spans="1:12" x14ac:dyDescent="0.2">
      <c r="A114" s="4"/>
      <c r="B114" s="4"/>
      <c r="C114" s="4"/>
      <c r="D114" s="4"/>
      <c r="E114" s="4"/>
      <c r="F114" s="4"/>
      <c r="G114" s="4"/>
      <c r="H114" s="4"/>
      <c r="I114" s="49"/>
      <c r="J114" s="50"/>
      <c r="K114" s="50"/>
      <c r="L114" s="53"/>
    </row>
    <row r="115" spans="1:12" x14ac:dyDescent="0.2">
      <c r="A115" s="4"/>
      <c r="B115" s="4"/>
      <c r="C115" s="4"/>
      <c r="D115" s="4"/>
      <c r="E115" s="4"/>
      <c r="F115" s="4"/>
      <c r="G115" s="4"/>
      <c r="H115" s="4"/>
      <c r="I115" s="49"/>
      <c r="J115" s="50"/>
      <c r="K115" s="50"/>
      <c r="L115" s="53"/>
    </row>
    <row r="116" spans="1:12" x14ac:dyDescent="0.2">
      <c r="A116" s="4"/>
      <c r="B116" s="4"/>
      <c r="C116" s="4"/>
      <c r="D116" s="4"/>
      <c r="E116" s="4"/>
      <c r="F116" s="4"/>
      <c r="G116" s="4"/>
      <c r="H116" s="4"/>
      <c r="I116" s="49"/>
      <c r="J116" s="50"/>
      <c r="K116" s="50"/>
      <c r="L116" s="53"/>
    </row>
    <row r="117" spans="1:12" x14ac:dyDescent="0.2">
      <c r="A117" s="4"/>
      <c r="B117" s="4"/>
      <c r="C117" s="4"/>
      <c r="D117" s="4"/>
      <c r="E117" s="4"/>
      <c r="F117" s="4"/>
      <c r="G117" s="4"/>
      <c r="H117" s="4"/>
      <c r="I117" s="49"/>
      <c r="J117" s="50"/>
      <c r="K117" s="50"/>
      <c r="L117" s="53"/>
    </row>
    <row r="118" spans="1:12" x14ac:dyDescent="0.2">
      <c r="A118" s="4"/>
      <c r="B118" s="4"/>
      <c r="C118" s="4"/>
      <c r="D118" s="4"/>
      <c r="E118" s="4"/>
      <c r="F118" s="4"/>
      <c r="G118" s="4"/>
      <c r="H118" s="4"/>
      <c r="I118" s="49"/>
      <c r="J118" s="50"/>
      <c r="K118" s="50"/>
      <c r="L118" s="53"/>
    </row>
    <row r="119" spans="1:12" x14ac:dyDescent="0.2">
      <c r="A119" s="4"/>
      <c r="B119" s="4"/>
      <c r="C119" s="4"/>
      <c r="D119" s="4"/>
      <c r="E119" s="4"/>
      <c r="F119" s="4"/>
      <c r="G119" s="4"/>
      <c r="H119" s="4"/>
      <c r="I119" s="49"/>
      <c r="J119" s="50"/>
      <c r="K119" s="50"/>
      <c r="L119" s="53"/>
    </row>
    <row r="120" spans="1:12" x14ac:dyDescent="0.2">
      <c r="A120" s="4"/>
      <c r="B120" s="4"/>
      <c r="C120" s="4"/>
      <c r="D120" s="4"/>
      <c r="E120" s="4"/>
      <c r="F120" s="4"/>
      <c r="G120" s="4"/>
      <c r="H120" s="4"/>
      <c r="I120" s="49"/>
      <c r="J120" s="50"/>
      <c r="K120" s="50"/>
      <c r="L120" s="53"/>
    </row>
    <row r="121" spans="1:12" x14ac:dyDescent="0.2">
      <c r="A121" s="4"/>
      <c r="B121" s="4"/>
      <c r="C121" s="4"/>
      <c r="D121" s="4"/>
      <c r="E121" s="4"/>
      <c r="F121" s="4"/>
      <c r="G121" s="4"/>
      <c r="H121" s="4"/>
      <c r="I121" s="49"/>
      <c r="J121" s="50"/>
      <c r="K121" s="50"/>
      <c r="L121" s="53"/>
    </row>
    <row r="122" spans="1:12" x14ac:dyDescent="0.2">
      <c r="A122" s="4"/>
      <c r="B122" s="4"/>
      <c r="C122" s="4"/>
      <c r="D122" s="4"/>
      <c r="E122" s="4"/>
      <c r="F122" s="4"/>
      <c r="G122" s="4"/>
      <c r="H122" s="4"/>
      <c r="I122" s="49"/>
      <c r="J122" s="50"/>
      <c r="K122" s="50"/>
      <c r="L122" s="53"/>
    </row>
    <row r="123" spans="1:12" x14ac:dyDescent="0.2">
      <c r="A123" s="4"/>
      <c r="B123" s="4"/>
      <c r="C123" s="4"/>
      <c r="D123" s="4"/>
      <c r="E123" s="4"/>
      <c r="F123" s="4"/>
      <c r="G123" s="4"/>
      <c r="H123" s="4"/>
      <c r="I123" s="49"/>
      <c r="J123" s="50"/>
      <c r="K123" s="50"/>
      <c r="L123" s="53"/>
    </row>
    <row r="124" spans="1:12" x14ac:dyDescent="0.2">
      <c r="A124" s="4"/>
      <c r="B124" s="4"/>
      <c r="C124" s="4"/>
      <c r="D124" s="4"/>
      <c r="E124" s="4"/>
      <c r="F124" s="4"/>
      <c r="G124" s="4"/>
      <c r="H124" s="4"/>
      <c r="I124" s="49"/>
      <c r="J124" s="50"/>
      <c r="K124" s="50"/>
      <c r="L124" s="53"/>
    </row>
    <row r="125" spans="1:12" x14ac:dyDescent="0.2">
      <c r="A125" s="4"/>
      <c r="B125" s="4"/>
      <c r="C125" s="4"/>
      <c r="D125" s="4"/>
      <c r="E125" s="4"/>
      <c r="F125" s="4"/>
      <c r="G125" s="4"/>
      <c r="H125" s="4"/>
      <c r="I125" s="49"/>
      <c r="J125" s="50"/>
      <c r="K125" s="50"/>
      <c r="L125" s="53"/>
    </row>
    <row r="126" spans="1:12" x14ac:dyDescent="0.2">
      <c r="A126" s="4"/>
      <c r="B126" s="4"/>
      <c r="C126" s="4"/>
      <c r="D126" s="4"/>
      <c r="E126" s="4"/>
      <c r="F126" s="4"/>
      <c r="G126" s="4"/>
      <c r="H126" s="4"/>
      <c r="I126" s="49"/>
      <c r="J126" s="50"/>
      <c r="K126" s="50"/>
      <c r="L126" s="53"/>
    </row>
    <row r="127" spans="1:12" x14ac:dyDescent="0.2">
      <c r="A127" s="4"/>
      <c r="B127" s="4"/>
      <c r="C127" s="4"/>
      <c r="D127" s="4"/>
      <c r="E127" s="4"/>
      <c r="F127" s="4"/>
      <c r="G127" s="4"/>
      <c r="H127" s="4"/>
      <c r="I127" s="49"/>
      <c r="J127" s="50"/>
      <c r="K127" s="50"/>
      <c r="L127" s="53"/>
    </row>
    <row r="128" spans="1:12" x14ac:dyDescent="0.2">
      <c r="A128" s="4"/>
      <c r="B128" s="4"/>
      <c r="C128" s="4"/>
      <c r="D128" s="4"/>
      <c r="E128" s="4"/>
      <c r="F128" s="4"/>
      <c r="G128" s="4"/>
      <c r="H128" s="4"/>
      <c r="I128" s="49"/>
      <c r="J128" s="50"/>
      <c r="K128" s="50"/>
      <c r="L128" s="53"/>
    </row>
    <row r="129" spans="1:12" x14ac:dyDescent="0.2">
      <c r="A129" s="4"/>
      <c r="B129" s="4"/>
      <c r="C129" s="4"/>
      <c r="D129" s="4"/>
      <c r="E129" s="4"/>
      <c r="F129" s="4"/>
      <c r="G129" s="4"/>
      <c r="H129" s="4"/>
      <c r="I129" s="49"/>
      <c r="J129" s="50"/>
      <c r="K129" s="50"/>
      <c r="L129" s="53"/>
    </row>
    <row r="130" spans="1:12" x14ac:dyDescent="0.2">
      <c r="A130" s="4"/>
      <c r="B130" s="4"/>
      <c r="C130" s="4"/>
      <c r="D130" s="4"/>
      <c r="E130" s="4"/>
      <c r="F130" s="4"/>
      <c r="G130" s="4"/>
      <c r="H130" s="4"/>
      <c r="I130" s="49"/>
      <c r="J130" s="50"/>
      <c r="K130" s="50"/>
      <c r="L130" s="5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8B956-634F-42EC-930F-EF53B8305E01}">
  <dimension ref="A1:C20"/>
  <sheetViews>
    <sheetView workbookViewId="0">
      <selection activeCell="E8" sqref="E8"/>
    </sheetView>
  </sheetViews>
  <sheetFormatPr baseColWidth="10" defaultRowHeight="15" x14ac:dyDescent="0.25"/>
  <cols>
    <col min="1" max="1" width="9.44140625" style="1" bestFit="1" customWidth="1"/>
    <col min="2" max="2" width="38.33203125" style="1" bestFit="1" customWidth="1"/>
    <col min="3" max="16384" width="11.5546875" style="1"/>
  </cols>
  <sheetData>
    <row r="1" spans="1:3" x14ac:dyDescent="0.25">
      <c r="A1" s="6" t="s">
        <v>51</v>
      </c>
      <c r="B1" s="6" t="s">
        <v>13</v>
      </c>
      <c r="C1" s="6" t="s">
        <v>14</v>
      </c>
    </row>
    <row r="2" spans="1:3" x14ac:dyDescent="0.25">
      <c r="A2" s="56">
        <v>1</v>
      </c>
      <c r="B2" s="36" t="s">
        <v>52</v>
      </c>
      <c r="C2" s="37">
        <v>12</v>
      </c>
    </row>
    <row r="3" spans="1:3" x14ac:dyDescent="0.25">
      <c r="A3" s="56">
        <v>2</v>
      </c>
      <c r="B3" s="36" t="s">
        <v>53</v>
      </c>
      <c r="C3" s="37">
        <v>35</v>
      </c>
    </row>
    <row r="4" spans="1:3" x14ac:dyDescent="0.25">
      <c r="A4" s="56">
        <v>3</v>
      </c>
      <c r="B4" s="36" t="s">
        <v>54</v>
      </c>
      <c r="C4" s="37">
        <v>45</v>
      </c>
    </row>
    <row r="5" spans="1:3" x14ac:dyDescent="0.25">
      <c r="A5" s="56">
        <v>4</v>
      </c>
      <c r="B5" s="36" t="s">
        <v>55</v>
      </c>
      <c r="C5" s="37">
        <v>15</v>
      </c>
    </row>
    <row r="6" spans="1:3" x14ac:dyDescent="0.25">
      <c r="A6" s="56">
        <v>5</v>
      </c>
      <c r="B6" s="36" t="s">
        <v>56</v>
      </c>
      <c r="C6" s="37">
        <v>15</v>
      </c>
    </row>
    <row r="7" spans="1:3" x14ac:dyDescent="0.25">
      <c r="A7" s="56"/>
      <c r="B7" s="4"/>
      <c r="C7" s="27"/>
    </row>
    <row r="8" spans="1:3" x14ac:dyDescent="0.25">
      <c r="A8" s="56"/>
      <c r="B8" s="4"/>
      <c r="C8" s="27"/>
    </row>
    <row r="9" spans="1:3" x14ac:dyDescent="0.25">
      <c r="A9" s="56"/>
      <c r="B9" s="4"/>
      <c r="C9" s="27"/>
    </row>
    <row r="10" spans="1:3" x14ac:dyDescent="0.25">
      <c r="A10" s="56"/>
      <c r="B10" s="4"/>
      <c r="C10" s="27"/>
    </row>
    <row r="11" spans="1:3" x14ac:dyDescent="0.25">
      <c r="A11" s="56"/>
      <c r="B11" s="4"/>
      <c r="C11" s="27"/>
    </row>
    <row r="12" spans="1:3" x14ac:dyDescent="0.25">
      <c r="B12" s="7"/>
      <c r="C12" s="34"/>
    </row>
    <row r="13" spans="1:3" x14ac:dyDescent="0.25">
      <c r="B13" s="8"/>
      <c r="C13" s="35"/>
    </row>
    <row r="14" spans="1:3" x14ac:dyDescent="0.25">
      <c r="B14" s="8"/>
      <c r="C14" s="35"/>
    </row>
    <row r="15" spans="1:3" x14ac:dyDescent="0.25">
      <c r="B15" s="8"/>
      <c r="C15" s="35"/>
    </row>
    <row r="16" spans="1:3" x14ac:dyDescent="0.25">
      <c r="B16" s="8"/>
      <c r="C16" s="35"/>
    </row>
    <row r="17" spans="2:3" x14ac:dyDescent="0.25">
      <c r="B17" s="8"/>
      <c r="C17" s="35"/>
    </row>
    <row r="18" spans="2:3" x14ac:dyDescent="0.25">
      <c r="B18" s="8"/>
      <c r="C18" s="35"/>
    </row>
    <row r="19" spans="2:3" x14ac:dyDescent="0.25">
      <c r="B19" s="8"/>
      <c r="C19" s="35"/>
    </row>
    <row r="20" spans="2:3" x14ac:dyDescent="0.25">
      <c r="B20" s="8"/>
      <c r="C20" s="3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Facture_pro</vt:lpstr>
      <vt:lpstr>BD_Facture_Pro</vt:lpstr>
      <vt:lpstr>BD_Prestations_Facture_pro</vt:lpstr>
      <vt:lpstr>BD_Facture_pro</vt:lpstr>
      <vt:lpstr>BD_prestations_Facture_pro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ocey</dc:creator>
  <cp:lastModifiedBy>ocey</cp:lastModifiedBy>
  <cp:lastPrinted>2019-08-05T13:09:26Z</cp:lastPrinted>
  <dcterms:created xsi:type="dcterms:W3CDTF">2019-08-05T08:25:46Z</dcterms:created>
  <dcterms:modified xsi:type="dcterms:W3CDTF">2019-08-23T15:15:06Z</dcterms:modified>
</cp:coreProperties>
</file>