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xr:revisionPtr revIDLastSave="0" documentId="13_ncr:1_{4026B55E-E47E-45DB-82EA-4547AD14E6E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oadCard" sheetId="1" r:id="rId1"/>
    <sheet name="Feuil2" sheetId="2" r:id="rId2"/>
  </sheets>
  <definedNames>
    <definedName name="feries">Feuil2!$G$2:$H$14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1" l="1"/>
  <c r="D9" i="1"/>
  <c r="C2" i="2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D1" i="2"/>
  <c r="H11" i="2" s="1"/>
  <c r="G6" i="2" l="1"/>
  <c r="H6" i="2"/>
  <c r="H3" i="2"/>
  <c r="H12" i="2"/>
  <c r="G10" i="2"/>
  <c r="H13" i="2"/>
  <c r="G3" i="2"/>
  <c r="G11" i="2"/>
  <c r="H14" i="2"/>
  <c r="G14" i="2"/>
  <c r="G5" i="2"/>
  <c r="G13" i="2"/>
  <c r="G2" i="2"/>
  <c r="G12" i="2"/>
  <c r="H5" i="2"/>
  <c r="D2" i="2"/>
  <c r="D3" i="2" s="1"/>
  <c r="D4" i="2" s="1"/>
  <c r="D5" i="2" s="1"/>
  <c r="D6" i="2" s="1"/>
  <c r="D7" i="2" s="1"/>
  <c r="D8" i="2" s="1"/>
  <c r="D9" i="2" s="1"/>
  <c r="D10" i="2" s="1"/>
  <c r="D11" i="2" s="1"/>
  <c r="H2" i="2"/>
  <c r="H10" i="2"/>
  <c r="D12" i="2" l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C9" i="1"/>
  <c r="G7" i="2"/>
  <c r="G8" i="2"/>
  <c r="G9" i="2" s="1"/>
  <c r="G4" i="2"/>
  <c r="H4" i="2"/>
  <c r="H7" i="2"/>
  <c r="H8" i="2"/>
  <c r="H9" i="2" s="1"/>
  <c r="L10" i="1" l="1"/>
  <c r="L20" i="1" l="1"/>
  <c r="L24" i="1"/>
  <c r="L32" i="1"/>
  <c r="L21" i="1"/>
  <c r="L25" i="1"/>
  <c r="L22" i="1"/>
  <c r="L26" i="1"/>
  <c r="L27" i="1"/>
  <c r="L28" i="1"/>
  <c r="L33" i="1"/>
  <c r="L29" i="1"/>
  <c r="L34" i="1"/>
  <c r="L30" i="1"/>
  <c r="L35" i="1"/>
  <c r="L23" i="1"/>
  <c r="L31" i="1"/>
  <c r="L19" i="1"/>
  <c r="L13" i="1"/>
  <c r="L14" i="1"/>
  <c r="L15" i="1"/>
  <c r="L16" i="1"/>
  <c r="L18" i="1"/>
  <c r="L17" i="1"/>
  <c r="K10" i="1"/>
  <c r="L11" i="1"/>
  <c r="L12" i="1"/>
  <c r="M10" i="1"/>
  <c r="M20" i="1" l="1"/>
  <c r="M22" i="1"/>
  <c r="M21" i="1"/>
  <c r="M23" i="1"/>
  <c r="M25" i="1"/>
  <c r="M24" i="1"/>
  <c r="M29" i="1"/>
  <c r="M26" i="1"/>
  <c r="M27" i="1"/>
  <c r="M31" i="1"/>
  <c r="M28" i="1"/>
  <c r="M30" i="1"/>
  <c r="M32" i="1"/>
  <c r="M35" i="1"/>
  <c r="M34" i="1"/>
  <c r="M33" i="1"/>
  <c r="M11" i="1"/>
  <c r="M16" i="1"/>
  <c r="M13" i="1"/>
  <c r="M15" i="1"/>
  <c r="M17" i="1"/>
  <c r="M18" i="1"/>
  <c r="M14" i="1"/>
  <c r="M19" i="1"/>
  <c r="M12" i="1"/>
  <c r="N10" i="1"/>
  <c r="N20" i="1" l="1"/>
  <c r="N22" i="1"/>
  <c r="N21" i="1"/>
  <c r="N24" i="1"/>
  <c r="N23" i="1"/>
  <c r="N25" i="1"/>
  <c r="N26" i="1"/>
  <c r="N29" i="1"/>
  <c r="N27" i="1"/>
  <c r="N28" i="1"/>
  <c r="N30" i="1"/>
  <c r="N31" i="1"/>
  <c r="N32" i="1"/>
  <c r="N35" i="1"/>
  <c r="N33" i="1"/>
  <c r="N34" i="1"/>
  <c r="N11" i="1"/>
  <c r="N16" i="1"/>
  <c r="N13" i="1"/>
  <c r="N15" i="1"/>
  <c r="N17" i="1"/>
  <c r="N18" i="1"/>
  <c r="N19" i="1"/>
  <c r="N14" i="1"/>
  <c r="N12" i="1"/>
  <c r="O10" i="1"/>
  <c r="O21" i="1" l="1"/>
  <c r="O20" i="1"/>
  <c r="O22" i="1"/>
  <c r="O23" i="1"/>
  <c r="O24" i="1"/>
  <c r="O25" i="1"/>
  <c r="O26" i="1"/>
  <c r="O29" i="1"/>
  <c r="O27" i="1"/>
  <c r="O28" i="1"/>
  <c r="O30" i="1"/>
  <c r="O31" i="1"/>
  <c r="O32" i="1"/>
  <c r="O33" i="1"/>
  <c r="O35" i="1"/>
  <c r="O34" i="1"/>
  <c r="O11" i="1"/>
  <c r="O14" i="1"/>
  <c r="O16" i="1"/>
  <c r="O13" i="1"/>
  <c r="O15" i="1"/>
  <c r="O19" i="1"/>
  <c r="O17" i="1"/>
  <c r="O18" i="1"/>
  <c r="O12" i="1"/>
  <c r="P10" i="1"/>
  <c r="P21" i="1" l="1"/>
  <c r="P20" i="1"/>
  <c r="P22" i="1"/>
  <c r="P23" i="1"/>
  <c r="P25" i="1"/>
  <c r="P32" i="1"/>
  <c r="P26" i="1"/>
  <c r="P29" i="1"/>
  <c r="P28" i="1"/>
  <c r="P24" i="1"/>
  <c r="P30" i="1"/>
  <c r="P31" i="1"/>
  <c r="P27" i="1"/>
  <c r="P33" i="1"/>
  <c r="P34" i="1"/>
  <c r="P35" i="1"/>
  <c r="P11" i="1"/>
  <c r="P17" i="1"/>
  <c r="P14" i="1"/>
  <c r="P16" i="1"/>
  <c r="P13" i="1"/>
  <c r="P19" i="1"/>
  <c r="P18" i="1"/>
  <c r="P15" i="1"/>
  <c r="P12" i="1"/>
  <c r="Q10" i="1"/>
  <c r="Q21" i="1" l="1"/>
  <c r="Q20" i="1"/>
  <c r="Q22" i="1"/>
  <c r="Q25" i="1"/>
  <c r="Q23" i="1"/>
  <c r="Q26" i="1"/>
  <c r="Q29" i="1"/>
  <c r="Q24" i="1"/>
  <c r="Q27" i="1"/>
  <c r="Q31" i="1"/>
  <c r="Q28" i="1"/>
  <c r="Q30" i="1"/>
  <c r="Q32" i="1"/>
  <c r="Q33" i="1"/>
  <c r="Q34" i="1"/>
  <c r="Q35" i="1"/>
  <c r="Q11" i="1"/>
  <c r="Q17" i="1"/>
  <c r="Q14" i="1"/>
  <c r="Q16" i="1"/>
  <c r="Q13" i="1"/>
  <c r="Q19" i="1"/>
  <c r="Q18" i="1"/>
  <c r="Q15" i="1"/>
  <c r="Q12" i="1"/>
  <c r="R10" i="1"/>
  <c r="R22" i="1" l="1"/>
  <c r="R21" i="1"/>
  <c r="R20" i="1"/>
  <c r="R24" i="1"/>
  <c r="R23" i="1"/>
  <c r="R27" i="1"/>
  <c r="R28" i="1"/>
  <c r="R25" i="1"/>
  <c r="R30" i="1"/>
  <c r="R29" i="1"/>
  <c r="R26" i="1"/>
  <c r="R31" i="1"/>
  <c r="R32" i="1"/>
  <c r="R34" i="1"/>
  <c r="R33" i="1"/>
  <c r="R35" i="1"/>
  <c r="R11" i="1"/>
  <c r="R15" i="1"/>
  <c r="R14" i="1"/>
  <c r="R16" i="1"/>
  <c r="R13" i="1"/>
  <c r="R17" i="1"/>
  <c r="R19" i="1"/>
  <c r="R18" i="1"/>
  <c r="R12" i="1"/>
  <c r="S10" i="1"/>
  <c r="S22" i="1" l="1"/>
  <c r="S21" i="1"/>
  <c r="S20" i="1"/>
  <c r="S23" i="1"/>
  <c r="S24" i="1"/>
  <c r="S25" i="1"/>
  <c r="S28" i="1"/>
  <c r="S26" i="1"/>
  <c r="S29" i="1"/>
  <c r="S27" i="1"/>
  <c r="S30" i="1"/>
  <c r="S31" i="1"/>
  <c r="S32" i="1"/>
  <c r="S34" i="1"/>
  <c r="S35" i="1"/>
  <c r="S33" i="1"/>
  <c r="S11" i="1"/>
  <c r="S15" i="1"/>
  <c r="S17" i="1"/>
  <c r="S14" i="1"/>
  <c r="S13" i="1"/>
  <c r="S16" i="1"/>
  <c r="S19" i="1"/>
  <c r="S18" i="1"/>
  <c r="S12" i="1"/>
  <c r="T10" i="1"/>
  <c r="T20" i="1" l="1"/>
  <c r="T22" i="1"/>
  <c r="T21" i="1"/>
  <c r="T24" i="1"/>
  <c r="T23" i="1"/>
  <c r="T27" i="1"/>
  <c r="T25" i="1"/>
  <c r="T28" i="1"/>
  <c r="T32" i="1"/>
  <c r="T29" i="1"/>
  <c r="T26" i="1"/>
  <c r="T34" i="1"/>
  <c r="T30" i="1"/>
  <c r="T31" i="1"/>
  <c r="T33" i="1"/>
  <c r="T35" i="1"/>
  <c r="T11" i="1"/>
  <c r="T13" i="1"/>
  <c r="T15" i="1"/>
  <c r="T17" i="1"/>
  <c r="T14" i="1"/>
  <c r="T18" i="1"/>
  <c r="T16" i="1"/>
  <c r="T19" i="1"/>
  <c r="T12" i="1"/>
  <c r="U10" i="1"/>
  <c r="U20" i="1" l="1"/>
  <c r="U22" i="1"/>
  <c r="U21" i="1"/>
  <c r="U23" i="1"/>
  <c r="U25" i="1"/>
  <c r="U24" i="1"/>
  <c r="U26" i="1"/>
  <c r="U29" i="1"/>
  <c r="U27" i="1"/>
  <c r="U31" i="1"/>
  <c r="U28" i="1"/>
  <c r="U30" i="1"/>
  <c r="U32" i="1"/>
  <c r="U35" i="1"/>
  <c r="U34" i="1"/>
  <c r="U33" i="1"/>
  <c r="U11" i="1"/>
  <c r="U16" i="1"/>
  <c r="U13" i="1"/>
  <c r="U15" i="1"/>
  <c r="U17" i="1"/>
  <c r="U14" i="1"/>
  <c r="U18" i="1"/>
  <c r="U19" i="1"/>
  <c r="U12" i="1"/>
  <c r="V10" i="1"/>
  <c r="V20" i="1" l="1"/>
  <c r="V22" i="1"/>
  <c r="V21" i="1"/>
  <c r="V24" i="1"/>
  <c r="V26" i="1"/>
  <c r="V29" i="1"/>
  <c r="V27" i="1"/>
  <c r="V25" i="1"/>
  <c r="V28" i="1"/>
  <c r="V23" i="1"/>
  <c r="V30" i="1"/>
  <c r="V31" i="1"/>
  <c r="V32" i="1"/>
  <c r="V35" i="1"/>
  <c r="V33" i="1"/>
  <c r="V34" i="1"/>
  <c r="V11" i="1"/>
  <c r="V16" i="1"/>
  <c r="V13" i="1"/>
  <c r="V15" i="1"/>
  <c r="V14" i="1"/>
  <c r="V18" i="1"/>
  <c r="V17" i="1"/>
  <c r="V19" i="1"/>
  <c r="V12" i="1"/>
  <c r="W10" i="1"/>
  <c r="W21" i="1" l="1"/>
  <c r="W20" i="1"/>
  <c r="W22" i="1"/>
  <c r="W23" i="1"/>
  <c r="W24" i="1"/>
  <c r="W25" i="1"/>
  <c r="W26" i="1"/>
  <c r="W29" i="1"/>
  <c r="W27" i="1"/>
  <c r="W30" i="1"/>
  <c r="W31" i="1"/>
  <c r="W32" i="1"/>
  <c r="W28" i="1"/>
  <c r="W33" i="1"/>
  <c r="W35" i="1"/>
  <c r="W34" i="1"/>
  <c r="W11" i="1"/>
  <c r="W14" i="1"/>
  <c r="W16" i="1"/>
  <c r="W13" i="1"/>
  <c r="W15" i="1"/>
  <c r="W19" i="1"/>
  <c r="W18" i="1"/>
  <c r="W17" i="1"/>
  <c r="X10" i="1"/>
  <c r="W12" i="1"/>
  <c r="Y10" i="1" l="1"/>
  <c r="Y17" i="1" s="1"/>
  <c r="X21" i="1"/>
  <c r="X20" i="1"/>
  <c r="X22" i="1"/>
  <c r="X23" i="1"/>
  <c r="X24" i="1"/>
  <c r="X25" i="1"/>
  <c r="X26" i="1"/>
  <c r="X32" i="1"/>
  <c r="X29" i="1"/>
  <c r="X27" i="1"/>
  <c r="X28" i="1"/>
  <c r="X30" i="1"/>
  <c r="X31" i="1"/>
  <c r="X33" i="1"/>
  <c r="X34" i="1"/>
  <c r="X35" i="1"/>
  <c r="X11" i="1"/>
  <c r="X17" i="1"/>
  <c r="X14" i="1"/>
  <c r="X16" i="1"/>
  <c r="X13" i="1"/>
  <c r="X19" i="1"/>
  <c r="X18" i="1"/>
  <c r="X15" i="1"/>
  <c r="X12" i="1"/>
  <c r="Y11" i="1" l="1"/>
  <c r="Y19" i="1"/>
  <c r="Z10" i="1"/>
  <c r="Z20" i="1" s="1"/>
  <c r="Y12" i="1"/>
  <c r="Y18" i="1"/>
  <c r="Y16" i="1"/>
  <c r="Y15" i="1"/>
  <c r="Y13" i="1"/>
  <c r="Y14" i="1"/>
  <c r="Y21" i="1"/>
  <c r="Y20" i="1"/>
  <c r="Y22" i="1"/>
  <c r="Y25" i="1"/>
  <c r="Y24" i="1"/>
  <c r="Y26" i="1"/>
  <c r="Y29" i="1"/>
  <c r="Y31" i="1"/>
  <c r="Y27" i="1"/>
  <c r="Y30" i="1"/>
  <c r="Y32" i="1"/>
  <c r="Y23" i="1"/>
  <c r="Y28" i="1"/>
  <c r="Y33" i="1"/>
  <c r="Y34" i="1"/>
  <c r="Y35" i="1"/>
  <c r="Z27" i="1" l="1"/>
  <c r="Z24" i="1"/>
  <c r="Z32" i="1"/>
  <c r="Z21" i="1"/>
  <c r="Z18" i="1"/>
  <c r="Z13" i="1"/>
  <c r="Z26" i="1"/>
  <c r="Z33" i="1"/>
  <c r="Z25" i="1"/>
  <c r="Z16" i="1"/>
  <c r="Z12" i="1"/>
  <c r="Z11" i="1"/>
  <c r="Z17" i="1"/>
  <c r="Z31" i="1"/>
  <c r="Z30" i="1"/>
  <c r="Z23" i="1"/>
  <c r="Z22" i="1"/>
  <c r="Z14" i="1"/>
  <c r="AA10" i="1"/>
  <c r="Z19" i="1"/>
  <c r="Z15" i="1"/>
  <c r="Z35" i="1"/>
  <c r="Z34" i="1"/>
  <c r="Z29" i="1"/>
  <c r="Z28" i="1"/>
  <c r="AA16" i="1" l="1"/>
  <c r="AA20" i="1"/>
  <c r="AA14" i="1"/>
  <c r="AA34" i="1"/>
  <c r="AA32" i="1"/>
  <c r="AA25" i="1"/>
  <c r="AA26" i="1"/>
  <c r="AA17" i="1"/>
  <c r="AA18" i="1"/>
  <c r="AA33" i="1"/>
  <c r="AA24" i="1"/>
  <c r="AA21" i="1"/>
  <c r="AA28" i="1"/>
  <c r="AB10" i="1"/>
  <c r="AB22" i="1" s="1"/>
  <c r="AA19" i="1"/>
  <c r="AA15" i="1"/>
  <c r="AA31" i="1"/>
  <c r="AA29" i="1"/>
  <c r="AA22" i="1"/>
  <c r="AA12" i="1"/>
  <c r="AA13" i="1"/>
  <c r="AA11" i="1"/>
  <c r="AA35" i="1"/>
  <c r="AA30" i="1"/>
  <c r="AA27" i="1"/>
  <c r="AA23" i="1"/>
  <c r="AB23" i="1" l="1"/>
  <c r="AB12" i="1"/>
  <c r="AB11" i="1"/>
  <c r="AB26" i="1"/>
  <c r="AB35" i="1"/>
  <c r="AB27" i="1"/>
  <c r="AB18" i="1"/>
  <c r="AB14" i="1"/>
  <c r="AC10" i="1"/>
  <c r="AC21" i="1" s="1"/>
  <c r="AB13" i="1"/>
  <c r="AB25" i="1"/>
  <c r="AB24" i="1"/>
  <c r="AB20" i="1"/>
  <c r="AB17" i="1"/>
  <c r="AB34" i="1"/>
  <c r="AB31" i="1"/>
  <c r="AB29" i="1"/>
  <c r="AB32" i="1"/>
  <c r="AB21" i="1"/>
  <c r="AB16" i="1"/>
  <c r="AB19" i="1"/>
  <c r="AB15" i="1"/>
  <c r="AB33" i="1"/>
  <c r="AB30" i="1"/>
  <c r="AB28" i="1"/>
  <c r="AC27" i="1" l="1"/>
  <c r="AC22" i="1"/>
  <c r="AC15" i="1"/>
  <c r="AC34" i="1"/>
  <c r="AC32" i="1"/>
  <c r="AC24" i="1"/>
  <c r="AC20" i="1"/>
  <c r="AC13" i="1"/>
  <c r="AC19" i="1"/>
  <c r="AC26" i="1"/>
  <c r="AC14" i="1"/>
  <c r="AC33" i="1"/>
  <c r="AC28" i="1"/>
  <c r="AC25" i="1"/>
  <c r="AC18" i="1"/>
  <c r="AC30" i="1"/>
  <c r="AC31" i="1"/>
  <c r="AC23" i="1"/>
  <c r="AD10" i="1"/>
  <c r="AC16" i="1"/>
  <c r="AC12" i="1"/>
  <c r="AC17" i="1"/>
  <c r="AC11" i="1"/>
  <c r="AC35" i="1"/>
  <c r="AC29" i="1"/>
  <c r="AD14" i="1" l="1"/>
  <c r="AD13" i="1"/>
  <c r="AD35" i="1"/>
  <c r="AD11" i="1"/>
  <c r="AD12" i="1"/>
  <c r="AD28" i="1"/>
  <c r="AE10" i="1"/>
  <c r="AE20" i="1" s="1"/>
  <c r="AD18" i="1"/>
  <c r="AD34" i="1"/>
  <c r="AD25" i="1"/>
  <c r="AD17" i="1"/>
  <c r="AD16" i="1"/>
  <c r="AD29" i="1"/>
  <c r="AD22" i="1"/>
  <c r="AD23" i="1"/>
  <c r="AD33" i="1"/>
  <c r="AD31" i="1"/>
  <c r="AD27" i="1"/>
  <c r="AD21" i="1"/>
  <c r="AD20" i="1"/>
  <c r="AD19" i="1"/>
  <c r="AD15" i="1"/>
  <c r="AD32" i="1"/>
  <c r="AD30" i="1"/>
  <c r="AD26" i="1"/>
  <c r="AD24" i="1"/>
  <c r="AE19" i="1" l="1"/>
  <c r="AE23" i="1"/>
  <c r="AE15" i="1"/>
  <c r="AE22" i="1"/>
  <c r="AE34" i="1"/>
  <c r="AE32" i="1"/>
  <c r="AE29" i="1"/>
  <c r="AE16" i="1"/>
  <c r="AE28" i="1"/>
  <c r="AE26" i="1"/>
  <c r="AE12" i="1"/>
  <c r="AE11" i="1"/>
  <c r="AF10" i="1"/>
  <c r="AF14" i="1" s="1"/>
  <c r="AE17" i="1"/>
  <c r="AE14" i="1"/>
  <c r="AE33" i="1"/>
  <c r="AE25" i="1"/>
  <c r="AE24" i="1"/>
  <c r="AE21" i="1"/>
  <c r="AE18" i="1"/>
  <c r="AE13" i="1"/>
  <c r="AE35" i="1"/>
  <c r="AE31" i="1"/>
  <c r="AE30" i="1"/>
  <c r="AE27" i="1"/>
  <c r="AF27" i="1" l="1"/>
  <c r="AF31" i="1"/>
  <c r="AF18" i="1"/>
  <c r="AF16" i="1"/>
  <c r="AF20" i="1"/>
  <c r="AF19" i="1"/>
  <c r="AF35" i="1"/>
  <c r="AF25" i="1"/>
  <c r="AF30" i="1"/>
  <c r="AF32" i="1"/>
  <c r="AF23" i="1"/>
  <c r="AG10" i="1"/>
  <c r="AG20" i="1" s="1"/>
  <c r="AF15" i="1"/>
  <c r="AF17" i="1"/>
  <c r="AF33" i="1"/>
  <c r="AF26" i="1"/>
  <c r="AF28" i="1"/>
  <c r="AF24" i="1"/>
  <c r="AF21" i="1"/>
  <c r="AF12" i="1"/>
  <c r="AF13" i="1"/>
  <c r="AF11" i="1"/>
  <c r="AF34" i="1"/>
  <c r="AF29" i="1"/>
  <c r="AF22" i="1"/>
  <c r="AG21" i="1" l="1"/>
  <c r="AG17" i="1"/>
  <c r="AG29" i="1"/>
  <c r="AH10" i="1"/>
  <c r="AG24" i="1"/>
  <c r="AG15" i="1"/>
  <c r="AG28" i="1"/>
  <c r="AG12" i="1"/>
  <c r="AG13" i="1"/>
  <c r="AG11" i="1"/>
  <c r="AG32" i="1"/>
  <c r="AG27" i="1"/>
  <c r="AG23" i="1"/>
  <c r="AG18" i="1"/>
  <c r="AG16" i="1"/>
  <c r="AG35" i="1"/>
  <c r="AG30" i="1"/>
  <c r="AG25" i="1"/>
  <c r="AG22" i="1"/>
  <c r="AG19" i="1"/>
  <c r="AG14" i="1"/>
  <c r="AG34" i="1"/>
  <c r="AG33" i="1"/>
  <c r="AG31" i="1"/>
  <c r="AG26" i="1"/>
  <c r="AI10" i="1" l="1"/>
  <c r="AI21" i="1" s="1"/>
  <c r="AH23" i="1"/>
  <c r="AH19" i="1"/>
  <c r="AH34" i="1"/>
  <c r="AH15" i="1"/>
  <c r="AH32" i="1"/>
  <c r="AH22" i="1"/>
  <c r="AH26" i="1"/>
  <c r="AH12" i="1"/>
  <c r="AH17" i="1"/>
  <c r="AH11" i="1"/>
  <c r="AH33" i="1"/>
  <c r="AH31" i="1"/>
  <c r="AH28" i="1"/>
  <c r="AH25" i="1"/>
  <c r="AH20" i="1"/>
  <c r="AH16" i="1"/>
  <c r="AH27" i="1"/>
  <c r="AH21" i="1"/>
  <c r="AH18" i="1"/>
  <c r="AH35" i="1"/>
  <c r="AH29" i="1"/>
  <c r="AH13" i="1"/>
  <c r="AH14" i="1"/>
  <c r="AH30" i="1"/>
  <c r="AH24" i="1"/>
  <c r="AI22" i="1"/>
  <c r="AI20" i="1"/>
  <c r="AI17" i="1" l="1"/>
  <c r="AI11" i="1"/>
  <c r="AI31" i="1"/>
  <c r="AI12" i="1"/>
  <c r="AI29" i="1"/>
  <c r="AI35" i="1"/>
  <c r="AI28" i="1"/>
  <c r="AI18" i="1"/>
  <c r="AI19" i="1"/>
  <c r="AI32" i="1"/>
  <c r="AI24" i="1"/>
  <c r="AI16" i="1"/>
  <c r="AI14" i="1"/>
  <c r="AI33" i="1"/>
  <c r="AI27" i="1"/>
  <c r="AI26" i="1"/>
  <c r="AI23" i="1"/>
  <c r="AJ10" i="1"/>
  <c r="AJ23" i="1" s="1"/>
  <c r="AI13" i="1"/>
  <c r="AI15" i="1"/>
  <c r="AI34" i="1"/>
  <c r="AI30" i="1"/>
  <c r="AI25" i="1"/>
  <c r="AJ24" i="1" l="1"/>
  <c r="AJ11" i="1"/>
  <c r="AJ18" i="1"/>
  <c r="AJ30" i="1"/>
  <c r="AK10" i="1"/>
  <c r="AK22" i="1" s="1"/>
  <c r="AJ33" i="1"/>
  <c r="AJ12" i="1"/>
  <c r="AJ15" i="1"/>
  <c r="AJ34" i="1"/>
  <c r="AJ27" i="1"/>
  <c r="AJ20" i="1"/>
  <c r="AJ16" i="1"/>
  <c r="AJ32" i="1"/>
  <c r="AJ21" i="1"/>
  <c r="AJ17" i="1"/>
  <c r="AJ13" i="1"/>
  <c r="AJ29" i="1"/>
  <c r="AJ28" i="1"/>
  <c r="AJ25" i="1"/>
  <c r="AJ22" i="1"/>
  <c r="AJ19" i="1"/>
  <c r="AJ14" i="1"/>
  <c r="AJ35" i="1"/>
  <c r="AJ31" i="1"/>
  <c r="AJ26" i="1"/>
  <c r="AL10" i="1" l="1"/>
  <c r="AK34" i="1"/>
  <c r="AK35" i="1"/>
  <c r="AK14" i="1"/>
  <c r="AK31" i="1"/>
  <c r="AK18" i="1"/>
  <c r="AK16" i="1"/>
  <c r="AK20" i="1"/>
  <c r="AK13" i="1"/>
  <c r="AK28" i="1"/>
  <c r="AK17" i="1"/>
  <c r="AK32" i="1"/>
  <c r="AK25" i="1"/>
  <c r="AK12" i="1"/>
  <c r="AK11" i="1"/>
  <c r="AK19" i="1"/>
  <c r="AK15" i="1"/>
  <c r="AK33" i="1"/>
  <c r="AK30" i="1"/>
  <c r="AK23" i="1"/>
  <c r="AK27" i="1"/>
  <c r="AK24" i="1"/>
  <c r="AK21" i="1"/>
  <c r="AK26" i="1"/>
  <c r="AK29" i="1"/>
  <c r="AL20" i="1"/>
  <c r="AL22" i="1"/>
  <c r="AL24" i="1"/>
  <c r="AL21" i="1"/>
  <c r="AL26" i="1"/>
  <c r="AL23" i="1"/>
  <c r="AL25" i="1"/>
  <c r="AL27" i="1"/>
  <c r="AL29" i="1"/>
  <c r="AL28" i="1"/>
  <c r="AL30" i="1"/>
  <c r="AL31" i="1"/>
  <c r="AL32" i="1"/>
  <c r="AL35" i="1"/>
  <c r="AL33" i="1"/>
  <c r="AL34" i="1"/>
  <c r="AL11" i="1"/>
  <c r="AL16" i="1"/>
  <c r="AL13" i="1"/>
  <c r="AL15" i="1"/>
  <c r="AL18" i="1"/>
  <c r="AL17" i="1"/>
  <c r="AL14" i="1"/>
  <c r="AL19" i="1"/>
  <c r="AL12" i="1"/>
  <c r="AM10" i="1"/>
  <c r="AM21" i="1" l="1"/>
  <c r="AM20" i="1"/>
  <c r="AM22" i="1"/>
  <c r="AM23" i="1"/>
  <c r="AM26" i="1"/>
  <c r="AM25" i="1"/>
  <c r="AM27" i="1"/>
  <c r="AM24" i="1"/>
  <c r="AM29" i="1"/>
  <c r="AM28" i="1"/>
  <c r="AM30" i="1"/>
  <c r="AM31" i="1"/>
  <c r="AM32" i="1"/>
  <c r="AM33" i="1"/>
  <c r="AM35" i="1"/>
  <c r="AM34" i="1"/>
  <c r="AM11" i="1"/>
  <c r="AM14" i="1"/>
  <c r="AM16" i="1"/>
  <c r="AM13" i="1"/>
  <c r="AM15" i="1"/>
  <c r="AM19" i="1"/>
  <c r="AM18" i="1"/>
  <c r="AM17" i="1"/>
  <c r="AM12" i="1"/>
  <c r="AN10" i="1"/>
  <c r="AN21" i="1" l="1"/>
  <c r="AN20" i="1"/>
  <c r="AN22" i="1"/>
  <c r="AN23" i="1"/>
  <c r="AN24" i="1"/>
  <c r="AN25" i="1"/>
  <c r="AN27" i="1"/>
  <c r="AN32" i="1"/>
  <c r="AN29" i="1"/>
  <c r="AN28" i="1"/>
  <c r="AN26" i="1"/>
  <c r="AN30" i="1"/>
  <c r="AN31" i="1"/>
  <c r="AN33" i="1"/>
  <c r="AN34" i="1"/>
  <c r="AN35" i="1"/>
  <c r="AN11" i="1"/>
  <c r="AN17" i="1"/>
  <c r="AN14" i="1"/>
  <c r="AN16" i="1"/>
  <c r="AN13" i="1"/>
  <c r="AN19" i="1"/>
  <c r="AN15" i="1"/>
  <c r="AN18" i="1"/>
  <c r="AN12" i="1"/>
  <c r="AO10" i="1"/>
  <c r="AO21" i="1" l="1"/>
  <c r="AO20" i="1"/>
  <c r="AO22" i="1"/>
  <c r="AO25" i="1"/>
  <c r="AO24" i="1"/>
  <c r="AO23" i="1"/>
  <c r="AO27" i="1"/>
  <c r="AO29" i="1"/>
  <c r="AO26" i="1"/>
  <c r="AO31" i="1"/>
  <c r="AO28" i="1"/>
  <c r="AO30" i="1"/>
  <c r="AO33" i="1"/>
  <c r="AO35" i="1"/>
  <c r="AO32" i="1"/>
  <c r="AO34" i="1"/>
  <c r="AO11" i="1"/>
  <c r="AO17" i="1"/>
  <c r="AO14" i="1"/>
  <c r="AO16" i="1"/>
  <c r="AO13" i="1"/>
  <c r="AO19" i="1"/>
  <c r="AO15" i="1"/>
  <c r="AO18" i="1"/>
  <c r="AO12" i="1"/>
  <c r="AP10" i="1"/>
  <c r="AP22" i="1" l="1"/>
  <c r="AP21" i="1"/>
  <c r="AP20" i="1"/>
  <c r="AP24" i="1"/>
  <c r="AP23" i="1"/>
  <c r="AP27" i="1"/>
  <c r="AP28" i="1"/>
  <c r="AP25" i="1"/>
  <c r="AP30" i="1"/>
  <c r="AP32" i="1"/>
  <c r="AP29" i="1"/>
  <c r="AP26" i="1"/>
  <c r="AP31" i="1"/>
  <c r="AP34" i="1"/>
  <c r="AP33" i="1"/>
  <c r="AP35" i="1"/>
  <c r="AP11" i="1"/>
  <c r="AP15" i="1"/>
  <c r="AP14" i="1"/>
  <c r="AP16" i="1"/>
  <c r="AP19" i="1"/>
  <c r="AP17" i="1"/>
  <c r="AP18" i="1"/>
  <c r="AP13" i="1"/>
  <c r="AP12" i="1"/>
  <c r="AQ10" i="1"/>
  <c r="AQ22" i="1" l="1"/>
  <c r="AQ21" i="1"/>
  <c r="AQ20" i="1"/>
  <c r="AQ23" i="1"/>
  <c r="AQ24" i="1"/>
  <c r="AQ26" i="1"/>
  <c r="AQ28" i="1"/>
  <c r="AQ25" i="1"/>
  <c r="AQ27" i="1"/>
  <c r="AQ29" i="1"/>
  <c r="AQ30" i="1"/>
  <c r="AQ31" i="1"/>
  <c r="AQ32" i="1"/>
  <c r="AQ34" i="1"/>
  <c r="AQ35" i="1"/>
  <c r="AQ33" i="1"/>
  <c r="AQ11" i="1"/>
  <c r="AQ15" i="1"/>
  <c r="AQ17" i="1"/>
  <c r="AQ14" i="1"/>
  <c r="AQ13" i="1"/>
  <c r="AQ16" i="1"/>
  <c r="AQ19" i="1"/>
  <c r="AQ18" i="1"/>
  <c r="AQ12" i="1"/>
  <c r="AR10" i="1"/>
  <c r="AR20" i="1" l="1"/>
  <c r="AR22" i="1"/>
  <c r="AR21" i="1"/>
  <c r="AR23" i="1"/>
  <c r="AR24" i="1"/>
  <c r="AR25" i="1"/>
  <c r="AR26" i="1"/>
  <c r="AR28" i="1"/>
  <c r="AR32" i="1"/>
  <c r="AR30" i="1"/>
  <c r="AR31" i="1"/>
  <c r="AR27" i="1"/>
  <c r="AR29" i="1"/>
  <c r="AR34" i="1"/>
  <c r="AR35" i="1"/>
  <c r="AR33" i="1"/>
  <c r="AR11" i="1"/>
  <c r="AR13" i="1"/>
  <c r="AR15" i="1"/>
  <c r="AR14" i="1"/>
  <c r="AR18" i="1"/>
  <c r="AR16" i="1"/>
  <c r="AR19" i="1"/>
  <c r="AR17" i="1"/>
  <c r="AR12" i="1"/>
  <c r="AS10" i="1"/>
  <c r="AS20" i="1" l="1"/>
  <c r="AS22" i="1"/>
  <c r="AS21" i="1"/>
  <c r="AS23" i="1"/>
  <c r="AS25" i="1"/>
  <c r="AS24" i="1"/>
  <c r="AS29" i="1"/>
  <c r="AS26" i="1"/>
  <c r="AS31" i="1"/>
  <c r="AS28" i="1"/>
  <c r="AS27" i="1"/>
  <c r="AS30" i="1"/>
  <c r="AS32" i="1"/>
  <c r="AS35" i="1"/>
  <c r="AS34" i="1"/>
  <c r="AS33" i="1"/>
  <c r="AS11" i="1"/>
  <c r="AS16" i="1"/>
  <c r="AS13" i="1"/>
  <c r="AS15" i="1"/>
  <c r="AS17" i="1"/>
  <c r="AS18" i="1"/>
  <c r="AS14" i="1"/>
  <c r="AS19" i="1"/>
  <c r="AS12" i="1"/>
  <c r="AT10" i="1"/>
  <c r="AT20" i="1" l="1"/>
  <c r="AT22" i="1"/>
  <c r="AT21" i="1"/>
  <c r="AT24" i="1"/>
  <c r="AT23" i="1"/>
  <c r="AT25" i="1"/>
  <c r="AT26" i="1"/>
  <c r="AT29" i="1"/>
  <c r="AT28" i="1"/>
  <c r="AT30" i="1"/>
  <c r="AT31" i="1"/>
  <c r="AT32" i="1"/>
  <c r="AT27" i="1"/>
  <c r="AT35" i="1"/>
  <c r="AT33" i="1"/>
  <c r="AT34" i="1"/>
  <c r="AT11" i="1"/>
  <c r="AT16" i="1"/>
  <c r="AT13" i="1"/>
  <c r="AT15" i="1"/>
  <c r="AT18" i="1"/>
  <c r="AT17" i="1"/>
  <c r="AT19" i="1"/>
  <c r="AT14" i="1"/>
  <c r="AT12" i="1"/>
  <c r="AU10" i="1"/>
  <c r="AU21" i="1" l="1"/>
  <c r="AU20" i="1"/>
  <c r="AU22" i="1"/>
  <c r="AU23" i="1"/>
  <c r="AU24" i="1"/>
  <c r="AU25" i="1"/>
  <c r="AU26" i="1"/>
  <c r="AU27" i="1"/>
  <c r="AU29" i="1"/>
  <c r="AU28" i="1"/>
  <c r="AU30" i="1"/>
  <c r="AU31" i="1"/>
  <c r="AU32" i="1"/>
  <c r="AU33" i="1"/>
  <c r="AU35" i="1"/>
  <c r="AU34" i="1"/>
  <c r="AU11" i="1"/>
  <c r="AU14" i="1"/>
  <c r="AU16" i="1"/>
  <c r="AU13" i="1"/>
  <c r="AU15" i="1"/>
  <c r="AU17" i="1"/>
  <c r="AU19" i="1"/>
  <c r="AU18" i="1"/>
  <c r="AU12" i="1"/>
  <c r="AV10" i="1"/>
  <c r="AW10" i="1" l="1"/>
  <c r="AW17" i="1" s="1"/>
  <c r="AV21" i="1"/>
  <c r="AV20" i="1"/>
  <c r="AV22" i="1"/>
  <c r="AV23" i="1"/>
  <c r="AV27" i="1"/>
  <c r="AV32" i="1"/>
  <c r="AV24" i="1"/>
  <c r="AV26" i="1"/>
  <c r="AV29" i="1"/>
  <c r="AV25" i="1"/>
  <c r="AV28" i="1"/>
  <c r="AV30" i="1"/>
  <c r="AV31" i="1"/>
  <c r="AV33" i="1"/>
  <c r="AV34" i="1"/>
  <c r="AV35" i="1"/>
  <c r="AV11" i="1"/>
  <c r="AV17" i="1"/>
  <c r="AV14" i="1"/>
  <c r="AV16" i="1"/>
  <c r="AV13" i="1"/>
  <c r="AV19" i="1"/>
  <c r="AV18" i="1"/>
  <c r="AV15" i="1"/>
  <c r="AV12" i="1"/>
  <c r="AW11" i="1" l="1"/>
  <c r="AW12" i="1"/>
  <c r="AW15" i="1"/>
  <c r="AX10" i="1"/>
  <c r="AX22" i="1" s="1"/>
  <c r="AW18" i="1"/>
  <c r="AW19" i="1"/>
  <c r="AW13" i="1"/>
  <c r="AW16" i="1"/>
  <c r="AW14" i="1"/>
  <c r="AW21" i="1"/>
  <c r="AW20" i="1"/>
  <c r="AW22" i="1"/>
  <c r="AW25" i="1"/>
  <c r="AW23" i="1"/>
  <c r="AW27" i="1"/>
  <c r="AW24" i="1"/>
  <c r="AW26" i="1"/>
  <c r="AW29" i="1"/>
  <c r="AW31" i="1"/>
  <c r="AW28" i="1"/>
  <c r="AW30" i="1"/>
  <c r="AW32" i="1"/>
  <c r="AW33" i="1"/>
  <c r="AW34" i="1"/>
  <c r="AW35" i="1"/>
  <c r="AX11" i="1" l="1"/>
  <c r="AX35" i="1"/>
  <c r="AY10" i="1"/>
  <c r="AY21" i="1" s="1"/>
  <c r="AX12" i="1"/>
  <c r="AX30" i="1"/>
  <c r="AX13" i="1"/>
  <c r="AX15" i="1"/>
  <c r="AX32" i="1"/>
  <c r="AX21" i="1"/>
  <c r="AX23" i="1"/>
  <c r="AX17" i="1"/>
  <c r="AX33" i="1"/>
  <c r="AX26" i="1"/>
  <c r="AX20" i="1"/>
  <c r="AX25" i="1"/>
  <c r="AX28" i="1"/>
  <c r="AX24" i="1"/>
  <c r="AX18" i="1"/>
  <c r="AX16" i="1"/>
  <c r="AX19" i="1"/>
  <c r="AX14" i="1"/>
  <c r="AX34" i="1"/>
  <c r="AX31" i="1"/>
  <c r="AX29" i="1"/>
  <c r="AX27" i="1"/>
  <c r="AY11" i="1" l="1"/>
  <c r="AY22" i="1"/>
  <c r="AY15" i="1"/>
  <c r="AY31" i="1"/>
  <c r="AY30" i="1"/>
  <c r="AZ10" i="1"/>
  <c r="AZ31" i="1" s="1"/>
  <c r="AY24" i="1"/>
  <c r="AY12" i="1"/>
  <c r="AY23" i="1"/>
  <c r="AY16" i="1"/>
  <c r="AY26" i="1"/>
  <c r="AY13" i="1"/>
  <c r="AY35" i="1"/>
  <c r="AY27" i="1"/>
  <c r="AY14" i="1"/>
  <c r="AY33" i="1"/>
  <c r="AY28" i="1"/>
  <c r="AY20" i="1"/>
  <c r="AY18" i="1"/>
  <c r="AY19" i="1"/>
  <c r="AY17" i="1"/>
  <c r="AY34" i="1"/>
  <c r="AY32" i="1"/>
  <c r="AY29" i="1"/>
  <c r="AY25" i="1"/>
  <c r="AZ21" i="1"/>
  <c r="AZ27" i="1"/>
  <c r="AZ29" i="1"/>
  <c r="AZ35" i="1"/>
  <c r="AZ14" i="1"/>
  <c r="AZ19" i="1" l="1"/>
  <c r="AZ16" i="1"/>
  <c r="AZ15" i="1"/>
  <c r="AZ33" i="1"/>
  <c r="AZ34" i="1"/>
  <c r="AZ26" i="1"/>
  <c r="AZ28" i="1"/>
  <c r="AZ22" i="1"/>
  <c r="BA10" i="1"/>
  <c r="BA22" i="1" s="1"/>
  <c r="AZ17" i="1"/>
  <c r="AZ13" i="1"/>
  <c r="AZ30" i="1"/>
  <c r="AZ32" i="1"/>
  <c r="AZ23" i="1"/>
  <c r="AZ20" i="1"/>
  <c r="AZ12" i="1"/>
  <c r="AZ18" i="1"/>
  <c r="AZ11" i="1"/>
  <c r="AZ25" i="1"/>
  <c r="AZ24" i="1"/>
  <c r="BB10" i="1"/>
  <c r="BA13" i="1" l="1"/>
  <c r="BA16" i="1"/>
  <c r="BA20" i="1"/>
  <c r="BA34" i="1"/>
  <c r="BA24" i="1"/>
  <c r="BA18" i="1"/>
  <c r="BA27" i="1"/>
  <c r="BA28" i="1"/>
  <c r="BA25" i="1"/>
  <c r="BA14" i="1"/>
  <c r="BA31" i="1"/>
  <c r="BA23" i="1"/>
  <c r="BA12" i="1"/>
  <c r="BA17" i="1"/>
  <c r="BA11" i="1"/>
  <c r="BA33" i="1"/>
  <c r="BA35" i="1"/>
  <c r="BA32" i="1"/>
  <c r="BA29" i="1"/>
  <c r="BA21" i="1"/>
  <c r="BA19" i="1"/>
  <c r="BA15" i="1"/>
  <c r="BA30" i="1"/>
  <c r="BA26" i="1"/>
  <c r="BB20" i="1"/>
  <c r="BB22" i="1"/>
  <c r="BB21" i="1"/>
  <c r="BB24" i="1"/>
  <c r="BB26" i="1"/>
  <c r="BB29" i="1"/>
  <c r="BB23" i="1"/>
  <c r="BB28" i="1"/>
  <c r="BB27" i="1"/>
  <c r="BB30" i="1"/>
  <c r="BB25" i="1"/>
  <c r="BB31" i="1"/>
  <c r="BB32" i="1"/>
  <c r="BB35" i="1"/>
  <c r="BB33" i="1"/>
  <c r="BB34" i="1"/>
  <c r="BB11" i="1"/>
  <c r="BB16" i="1"/>
  <c r="BB13" i="1"/>
  <c r="BB15" i="1"/>
  <c r="BB14" i="1"/>
  <c r="BB18" i="1"/>
  <c r="BB17" i="1"/>
  <c r="BB19" i="1"/>
  <c r="BB12" i="1"/>
  <c r="BC10" i="1"/>
  <c r="BC21" i="1" l="1"/>
  <c r="BC20" i="1"/>
  <c r="BC22" i="1"/>
  <c r="BC23" i="1"/>
  <c r="BC24" i="1"/>
  <c r="BC25" i="1"/>
  <c r="BC26" i="1"/>
  <c r="BC29" i="1"/>
  <c r="BC27" i="1"/>
  <c r="BC30" i="1"/>
  <c r="BC31" i="1"/>
  <c r="BC32" i="1"/>
  <c r="BC28" i="1"/>
  <c r="BC33" i="1"/>
  <c r="BC35" i="1"/>
  <c r="BC34" i="1"/>
  <c r="BC11" i="1"/>
  <c r="BC14" i="1"/>
  <c r="BC16" i="1"/>
  <c r="BC13" i="1"/>
  <c r="BC15" i="1"/>
  <c r="BC19" i="1"/>
  <c r="BC18" i="1"/>
  <c r="BC17" i="1"/>
  <c r="BC12" i="1"/>
  <c r="BD10" i="1"/>
  <c r="BD21" i="1" l="1"/>
  <c r="BD20" i="1"/>
  <c r="BD22" i="1"/>
  <c r="BD23" i="1"/>
  <c r="BD24" i="1"/>
  <c r="BD25" i="1"/>
  <c r="BD27" i="1"/>
  <c r="BD26" i="1"/>
  <c r="BD32" i="1"/>
  <c r="BD29" i="1"/>
  <c r="BD28" i="1"/>
  <c r="BD30" i="1"/>
  <c r="BD31" i="1"/>
  <c r="BD33" i="1"/>
  <c r="BD34" i="1"/>
  <c r="BD35" i="1"/>
  <c r="BD11" i="1"/>
  <c r="BD17" i="1"/>
  <c r="BD14" i="1"/>
  <c r="BD16" i="1"/>
  <c r="BD13" i="1"/>
  <c r="BD19" i="1"/>
  <c r="BD18" i="1"/>
  <c r="BD15" i="1"/>
  <c r="BD12" i="1"/>
  <c r="BE10" i="1"/>
  <c r="BE21" i="1" l="1"/>
  <c r="BE20" i="1"/>
  <c r="BE22" i="1"/>
  <c r="BE25" i="1"/>
  <c r="BE24" i="1"/>
  <c r="BE27" i="1"/>
  <c r="BE26" i="1"/>
  <c r="BE23" i="1"/>
  <c r="BE29" i="1"/>
  <c r="BE31" i="1"/>
  <c r="BE30" i="1"/>
  <c r="BE32" i="1"/>
  <c r="BE28" i="1"/>
  <c r="BE33" i="1"/>
  <c r="BE34" i="1"/>
  <c r="BE35" i="1"/>
  <c r="BE11" i="1"/>
  <c r="BE17" i="1"/>
  <c r="BE14" i="1"/>
  <c r="BE16" i="1"/>
  <c r="BE13" i="1"/>
  <c r="BE15" i="1"/>
  <c r="BE19" i="1"/>
  <c r="BE18" i="1"/>
  <c r="BE12" i="1"/>
  <c r="BF10" i="1"/>
  <c r="BF22" i="1" l="1"/>
  <c r="BF21" i="1"/>
  <c r="BF20" i="1"/>
  <c r="BF24" i="1"/>
  <c r="BF23" i="1"/>
  <c r="BF25" i="1"/>
  <c r="BF27" i="1"/>
  <c r="BF28" i="1"/>
  <c r="BF30" i="1"/>
  <c r="BF26" i="1"/>
  <c r="BF29" i="1"/>
  <c r="BF31" i="1"/>
  <c r="BF32" i="1"/>
  <c r="BF34" i="1"/>
  <c r="BF33" i="1"/>
  <c r="BF35" i="1"/>
  <c r="BF11" i="1"/>
  <c r="BF15" i="1"/>
  <c r="BF14" i="1"/>
  <c r="BF16" i="1"/>
  <c r="BF13" i="1"/>
  <c r="BF19" i="1"/>
  <c r="BF17" i="1"/>
  <c r="BF18" i="1"/>
  <c r="BF12" i="1"/>
  <c r="BG10" i="1"/>
  <c r="BG22" i="1" l="1"/>
  <c r="BG21" i="1"/>
  <c r="BG20" i="1"/>
  <c r="BG23" i="1"/>
  <c r="BG25" i="1"/>
  <c r="BG28" i="1"/>
  <c r="BG27" i="1"/>
  <c r="BG26" i="1"/>
  <c r="BG29" i="1"/>
  <c r="BG30" i="1"/>
  <c r="BG31" i="1"/>
  <c r="BG24" i="1"/>
  <c r="BG32" i="1"/>
  <c r="BG34" i="1"/>
  <c r="BG35" i="1"/>
  <c r="BG33" i="1"/>
  <c r="BG11" i="1"/>
  <c r="BG15" i="1"/>
  <c r="BG17" i="1"/>
  <c r="BG14" i="1"/>
  <c r="BG13" i="1"/>
  <c r="BG19" i="1"/>
  <c r="BG16" i="1"/>
  <c r="BG18" i="1"/>
  <c r="BG12" i="1"/>
  <c r="BH10" i="1"/>
  <c r="BH20" i="1" l="1"/>
  <c r="BH22" i="1"/>
  <c r="BH21" i="1"/>
  <c r="BH23" i="1"/>
  <c r="BH25" i="1"/>
  <c r="BH28" i="1"/>
  <c r="BH27" i="1"/>
  <c r="BH24" i="1"/>
  <c r="BH32" i="1"/>
  <c r="BH26" i="1"/>
  <c r="BH29" i="1"/>
  <c r="BH30" i="1"/>
  <c r="BH31" i="1"/>
  <c r="BH34" i="1"/>
  <c r="BH35" i="1"/>
  <c r="BH33" i="1"/>
  <c r="BH11" i="1"/>
  <c r="BH13" i="1"/>
  <c r="BH15" i="1"/>
  <c r="BH14" i="1"/>
  <c r="BH18" i="1"/>
  <c r="BH19" i="1"/>
  <c r="BH16" i="1"/>
  <c r="BH17" i="1"/>
  <c r="BH12" i="1"/>
  <c r="BI10" i="1"/>
  <c r="BI20" i="1" l="1"/>
  <c r="BI22" i="1"/>
  <c r="BI21" i="1"/>
  <c r="BI23" i="1"/>
  <c r="BI25" i="1"/>
  <c r="BI24" i="1"/>
  <c r="BI29" i="1"/>
  <c r="BI31" i="1"/>
  <c r="BI28" i="1"/>
  <c r="BI27" i="1"/>
  <c r="BI26" i="1"/>
  <c r="BI30" i="1"/>
  <c r="BI32" i="1"/>
  <c r="BI35" i="1"/>
  <c r="BI34" i="1"/>
  <c r="BI33" i="1"/>
  <c r="BI11" i="1"/>
  <c r="BI16" i="1"/>
  <c r="BI13" i="1"/>
  <c r="BI15" i="1"/>
  <c r="BI17" i="1"/>
  <c r="BI18" i="1"/>
  <c r="BI14" i="1"/>
  <c r="BI19" i="1"/>
  <c r="BI12" i="1"/>
  <c r="BJ10" i="1"/>
  <c r="BJ20" i="1" l="1"/>
  <c r="BJ22" i="1"/>
  <c r="BJ21" i="1"/>
  <c r="BJ24" i="1"/>
  <c r="BJ25" i="1"/>
  <c r="BJ23" i="1"/>
  <c r="BJ26" i="1"/>
  <c r="BJ29" i="1"/>
  <c r="BJ28" i="1"/>
  <c r="BJ30" i="1"/>
  <c r="BJ27" i="1"/>
  <c r="BJ31" i="1"/>
  <c r="BJ32" i="1"/>
  <c r="BJ35" i="1"/>
  <c r="BJ33" i="1"/>
  <c r="BJ34" i="1"/>
  <c r="BJ11" i="1"/>
  <c r="BJ16" i="1"/>
  <c r="BJ13" i="1"/>
  <c r="BJ15" i="1"/>
  <c r="BJ18" i="1"/>
  <c r="BJ14" i="1"/>
  <c r="BJ17" i="1"/>
  <c r="BJ19" i="1"/>
  <c r="BJ12" i="1"/>
  <c r="BK10" i="1"/>
  <c r="BK21" i="1" l="1"/>
  <c r="BK20" i="1"/>
  <c r="BK22" i="1"/>
  <c r="BK23" i="1"/>
  <c r="BK24" i="1"/>
  <c r="BK26" i="1"/>
  <c r="BK25" i="1"/>
  <c r="BK29" i="1"/>
  <c r="BK27" i="1"/>
  <c r="BK32" i="1"/>
  <c r="BK28" i="1"/>
  <c r="BK31" i="1"/>
  <c r="BK30" i="1"/>
  <c r="BK33" i="1"/>
  <c r="BK35" i="1"/>
  <c r="BK34" i="1"/>
  <c r="BK11" i="1"/>
  <c r="BK14" i="1"/>
  <c r="BK16" i="1"/>
  <c r="BK13" i="1"/>
  <c r="BK15" i="1"/>
  <c r="BK17" i="1"/>
  <c r="BK19" i="1"/>
  <c r="BK18" i="1"/>
  <c r="BK12" i="1"/>
  <c r="BL10" i="1"/>
  <c r="BL21" i="1" l="1"/>
  <c r="BL20" i="1"/>
  <c r="BL22" i="1"/>
  <c r="BL23" i="1"/>
  <c r="BL24" i="1"/>
  <c r="BL32" i="1"/>
  <c r="BL25" i="1"/>
  <c r="BL29" i="1"/>
  <c r="BL28" i="1"/>
  <c r="BL30" i="1"/>
  <c r="BL31" i="1"/>
  <c r="BL27" i="1"/>
  <c r="BL26" i="1"/>
  <c r="BL33" i="1"/>
  <c r="BL34" i="1"/>
  <c r="BL35" i="1"/>
  <c r="BL11" i="1"/>
  <c r="BL17" i="1"/>
  <c r="BL14" i="1"/>
  <c r="BL16" i="1"/>
  <c r="BL13" i="1"/>
  <c r="BL15" i="1"/>
  <c r="BL19" i="1"/>
  <c r="BL18" i="1"/>
  <c r="BL12" i="1"/>
  <c r="BM10" i="1"/>
  <c r="BM21" i="1" l="1"/>
  <c r="BM20" i="1"/>
  <c r="BM22" i="1"/>
  <c r="BM25" i="1"/>
  <c r="BM23" i="1"/>
  <c r="BM24" i="1"/>
  <c r="BM26" i="1"/>
  <c r="BM27" i="1"/>
  <c r="BM29" i="1"/>
  <c r="BM31" i="1"/>
  <c r="BM30" i="1"/>
  <c r="BM32" i="1"/>
  <c r="BM28" i="1"/>
  <c r="BM33" i="1"/>
  <c r="BM35" i="1"/>
  <c r="BM34" i="1"/>
  <c r="BM11" i="1"/>
  <c r="BM17" i="1"/>
  <c r="BM14" i="1"/>
  <c r="BM16" i="1"/>
  <c r="BM13" i="1"/>
  <c r="BM15" i="1"/>
  <c r="BM19" i="1"/>
  <c r="BM18" i="1"/>
  <c r="BM12" i="1"/>
  <c r="BN10" i="1"/>
  <c r="BN22" i="1" l="1"/>
  <c r="BN21" i="1"/>
  <c r="BN20" i="1"/>
  <c r="BN24" i="1"/>
  <c r="BN25" i="1"/>
  <c r="BN23" i="1"/>
  <c r="BN27" i="1"/>
  <c r="BN28" i="1"/>
  <c r="BN26" i="1"/>
  <c r="BN30" i="1"/>
  <c r="BN31" i="1"/>
  <c r="BN32" i="1"/>
  <c r="BN29" i="1"/>
  <c r="BN34" i="1"/>
  <c r="BN33" i="1"/>
  <c r="BN35" i="1"/>
  <c r="BN11" i="1"/>
  <c r="BN15" i="1"/>
  <c r="BN14" i="1"/>
  <c r="BN16" i="1"/>
  <c r="BN17" i="1"/>
  <c r="BN19" i="1"/>
  <c r="BN13" i="1"/>
  <c r="BN18" i="1"/>
  <c r="BN12" i="1"/>
  <c r="BO10" i="1"/>
  <c r="BO22" i="1" l="1"/>
  <c r="BO21" i="1"/>
  <c r="BO23" i="1"/>
  <c r="BO20" i="1"/>
  <c r="BO24" i="1"/>
  <c r="BO25" i="1"/>
  <c r="BO27" i="1"/>
  <c r="BO28" i="1"/>
  <c r="BO26" i="1"/>
  <c r="BO29" i="1"/>
  <c r="BO30" i="1"/>
  <c r="BO31" i="1"/>
  <c r="BO32" i="1"/>
  <c r="BO34" i="1"/>
  <c r="BO35" i="1"/>
  <c r="BO33" i="1"/>
  <c r="BO11" i="1"/>
  <c r="BO15" i="1"/>
  <c r="BO17" i="1"/>
  <c r="BO14" i="1"/>
  <c r="BO13" i="1"/>
  <c r="BO19" i="1"/>
  <c r="BO16" i="1"/>
  <c r="BO18" i="1"/>
  <c r="BO12" i="1"/>
  <c r="BP10" i="1"/>
  <c r="BP20" i="1" l="1"/>
  <c r="BP22" i="1"/>
  <c r="BP21" i="1"/>
  <c r="BP23" i="1"/>
  <c r="BP24" i="1"/>
  <c r="BP25" i="1"/>
  <c r="BP27" i="1"/>
  <c r="BP28" i="1"/>
  <c r="BP26" i="1"/>
  <c r="BP30" i="1"/>
  <c r="BP31" i="1"/>
  <c r="BP32" i="1"/>
  <c r="BP29" i="1"/>
  <c r="BP34" i="1"/>
  <c r="BP33" i="1"/>
  <c r="BP35" i="1"/>
  <c r="BP11" i="1"/>
  <c r="BP13" i="1"/>
  <c r="BP15" i="1"/>
  <c r="BP14" i="1"/>
  <c r="BP16" i="1"/>
  <c r="BP18" i="1"/>
  <c r="BP17" i="1"/>
  <c r="BP19" i="1"/>
  <c r="BP12" i="1"/>
  <c r="BQ10" i="1"/>
  <c r="BQ20" i="1" l="1"/>
  <c r="BQ22" i="1"/>
  <c r="BQ21" i="1"/>
  <c r="BQ23" i="1"/>
  <c r="BQ29" i="1"/>
  <c r="BQ31" i="1"/>
  <c r="BQ27" i="1"/>
  <c r="BQ28" i="1"/>
  <c r="BQ25" i="1"/>
  <c r="BQ26" i="1"/>
  <c r="BQ30" i="1"/>
  <c r="BQ32" i="1"/>
  <c r="BQ24" i="1"/>
  <c r="BQ35" i="1"/>
  <c r="BQ34" i="1"/>
  <c r="BQ33" i="1"/>
  <c r="BQ11" i="1"/>
  <c r="BQ16" i="1"/>
  <c r="BQ13" i="1"/>
  <c r="BQ15" i="1"/>
  <c r="BQ17" i="1"/>
  <c r="BQ18" i="1"/>
  <c r="BQ14" i="1"/>
  <c r="BQ19" i="1"/>
  <c r="BQ12" i="1"/>
  <c r="BR10" i="1"/>
  <c r="BR20" i="1" l="1"/>
  <c r="BR22" i="1"/>
  <c r="BR21" i="1"/>
  <c r="BR24" i="1"/>
  <c r="BR26" i="1"/>
  <c r="BR29" i="1"/>
  <c r="BR23" i="1"/>
  <c r="BR27" i="1"/>
  <c r="BR28" i="1"/>
  <c r="BR30" i="1"/>
  <c r="BR25" i="1"/>
  <c r="BR31" i="1"/>
  <c r="BR32" i="1"/>
  <c r="BR35" i="1"/>
  <c r="BR33" i="1"/>
  <c r="BR34" i="1"/>
  <c r="BR11" i="1"/>
  <c r="BR16" i="1"/>
  <c r="BR13" i="1"/>
  <c r="BR15" i="1"/>
  <c r="BR18" i="1"/>
  <c r="BR17" i="1"/>
  <c r="BR14" i="1"/>
  <c r="BR19" i="1"/>
  <c r="BR12" i="1"/>
  <c r="BS10" i="1"/>
  <c r="BS21" i="1" l="1"/>
  <c r="BS20" i="1"/>
  <c r="BS22" i="1"/>
  <c r="BS23" i="1"/>
  <c r="BS25" i="1"/>
  <c r="BS26" i="1"/>
  <c r="BS24" i="1"/>
  <c r="BS29" i="1"/>
  <c r="BS28" i="1"/>
  <c r="BS27" i="1"/>
  <c r="BS30" i="1"/>
  <c r="BS31" i="1"/>
  <c r="BS32" i="1"/>
  <c r="BS33" i="1"/>
  <c r="BS35" i="1"/>
  <c r="BS34" i="1"/>
  <c r="BS11" i="1"/>
  <c r="BS14" i="1"/>
  <c r="BS16" i="1"/>
  <c r="BS13" i="1"/>
  <c r="BS15" i="1"/>
  <c r="BS19" i="1"/>
  <c r="BS18" i="1"/>
  <c r="BS17" i="1"/>
  <c r="BS12" i="1"/>
  <c r="BT10" i="1"/>
  <c r="BT21" i="1" l="1"/>
  <c r="BT20" i="1"/>
  <c r="BT22" i="1"/>
  <c r="BT23" i="1"/>
  <c r="BT24" i="1"/>
  <c r="BT32" i="1"/>
  <c r="BT29" i="1"/>
  <c r="BT25" i="1"/>
  <c r="BT27" i="1"/>
  <c r="BT28" i="1"/>
  <c r="BT26" i="1"/>
  <c r="BT30" i="1"/>
  <c r="BT31" i="1"/>
  <c r="BT33" i="1"/>
  <c r="BT34" i="1"/>
  <c r="BT35" i="1"/>
  <c r="BT11" i="1"/>
  <c r="BT17" i="1"/>
  <c r="BT14" i="1"/>
  <c r="BT16" i="1"/>
  <c r="BT13" i="1"/>
  <c r="BT19" i="1"/>
  <c r="BT15" i="1"/>
  <c r="BT18" i="1"/>
  <c r="BT12" i="1"/>
  <c r="BU10" i="1"/>
  <c r="BU21" i="1" l="1"/>
  <c r="BU20" i="1"/>
  <c r="BU24" i="1"/>
  <c r="BU22" i="1"/>
  <c r="BU29" i="1"/>
  <c r="BU26" i="1"/>
  <c r="BU31" i="1"/>
  <c r="BU32" i="1"/>
  <c r="BU28" i="1"/>
  <c r="BU25" i="1"/>
  <c r="BU27" i="1"/>
  <c r="BU23" i="1"/>
  <c r="BU30" i="1"/>
  <c r="BU33" i="1"/>
  <c r="BU34" i="1"/>
  <c r="BU35" i="1"/>
  <c r="BU11" i="1"/>
  <c r="BU17" i="1"/>
  <c r="BU14" i="1"/>
  <c r="BU16" i="1"/>
  <c r="BU13" i="1"/>
  <c r="BU19" i="1"/>
  <c r="BU15" i="1"/>
  <c r="BU18" i="1"/>
  <c r="BU12" i="1"/>
  <c r="BV10" i="1"/>
  <c r="BV22" i="1" l="1"/>
  <c r="BV21" i="1"/>
  <c r="BV20" i="1"/>
  <c r="BV24" i="1"/>
  <c r="BV23" i="1"/>
  <c r="BV25" i="1"/>
  <c r="BV27" i="1"/>
  <c r="BV28" i="1"/>
  <c r="BV30" i="1"/>
  <c r="BV32" i="1"/>
  <c r="BV26" i="1"/>
  <c r="BV29" i="1"/>
  <c r="BV31" i="1"/>
  <c r="BV34" i="1"/>
  <c r="BV33" i="1"/>
  <c r="BV35" i="1"/>
  <c r="BV11" i="1"/>
  <c r="BV15" i="1"/>
  <c r="BV14" i="1"/>
  <c r="BV16" i="1"/>
  <c r="BV19" i="1"/>
  <c r="BV17" i="1"/>
  <c r="BV18" i="1"/>
  <c r="BV13" i="1"/>
  <c r="BV12" i="1"/>
  <c r="BW10" i="1"/>
  <c r="BW22" i="1" l="1"/>
  <c r="BW21" i="1"/>
  <c r="BW20" i="1"/>
  <c r="BW23" i="1"/>
  <c r="BW24" i="1"/>
  <c r="BW25" i="1"/>
  <c r="BW26" i="1"/>
  <c r="BW27" i="1"/>
  <c r="BW28" i="1"/>
  <c r="BW29" i="1"/>
  <c r="BW30" i="1"/>
  <c r="BW31" i="1"/>
  <c r="BW32" i="1"/>
  <c r="BW34" i="1"/>
  <c r="BW35" i="1"/>
  <c r="BW33" i="1"/>
  <c r="BW11" i="1"/>
  <c r="BW15" i="1"/>
  <c r="BW17" i="1"/>
  <c r="BW14" i="1"/>
  <c r="BW13" i="1"/>
  <c r="BW16" i="1"/>
  <c r="BW19" i="1"/>
  <c r="BW18" i="1"/>
  <c r="BW12" i="1"/>
  <c r="BX10" i="1"/>
  <c r="BX20" i="1" l="1"/>
  <c r="BX22" i="1"/>
  <c r="BX21" i="1"/>
  <c r="BX23" i="1"/>
  <c r="BX24" i="1"/>
  <c r="BX25" i="1"/>
  <c r="BX26" i="1"/>
  <c r="BX27" i="1"/>
  <c r="BX28" i="1"/>
  <c r="BX30" i="1"/>
  <c r="BX31" i="1"/>
  <c r="BX32" i="1"/>
  <c r="BX29" i="1"/>
  <c r="BX34" i="1"/>
  <c r="BX33" i="1"/>
  <c r="BX35" i="1"/>
  <c r="BX11" i="1"/>
  <c r="BX13" i="1"/>
  <c r="BX15" i="1"/>
  <c r="BX14" i="1"/>
  <c r="BX18" i="1"/>
  <c r="BX16" i="1"/>
  <c r="BX19" i="1"/>
  <c r="BX17" i="1"/>
  <c r="BX12" i="1"/>
  <c r="BY10" i="1"/>
  <c r="BY20" i="1" l="1"/>
  <c r="BY22" i="1"/>
  <c r="BY21" i="1"/>
  <c r="BY23" i="1"/>
  <c r="BY24" i="1"/>
  <c r="BY25" i="1"/>
  <c r="BY29" i="1"/>
  <c r="BY26" i="1"/>
  <c r="BY27" i="1"/>
  <c r="BY31" i="1"/>
  <c r="BY28" i="1"/>
  <c r="BY30" i="1"/>
  <c r="BY32" i="1"/>
  <c r="BY35" i="1"/>
  <c r="BY34" i="1"/>
  <c r="BY33" i="1"/>
  <c r="BY11" i="1"/>
  <c r="BY16" i="1"/>
  <c r="BY13" i="1"/>
  <c r="BY15" i="1"/>
  <c r="BY17" i="1"/>
  <c r="BY18" i="1"/>
  <c r="BY14" i="1"/>
  <c r="BY19" i="1"/>
  <c r="BY12" i="1"/>
  <c r="BZ10" i="1"/>
  <c r="BZ20" i="1" l="1"/>
  <c r="BZ22" i="1"/>
  <c r="BZ21" i="1"/>
  <c r="BZ24" i="1"/>
  <c r="BZ23" i="1"/>
  <c r="BZ26" i="1"/>
  <c r="BZ25" i="1"/>
  <c r="BZ29" i="1"/>
  <c r="BZ27" i="1"/>
  <c r="BZ28" i="1"/>
  <c r="BZ30" i="1"/>
  <c r="BZ31" i="1"/>
  <c r="BZ32" i="1"/>
  <c r="BZ35" i="1"/>
  <c r="BZ33" i="1"/>
  <c r="BZ34" i="1"/>
  <c r="BZ11" i="1"/>
  <c r="BZ16" i="1"/>
  <c r="BZ13" i="1"/>
  <c r="BZ15" i="1"/>
  <c r="BZ18" i="1"/>
  <c r="BZ14" i="1"/>
  <c r="BZ17" i="1"/>
  <c r="BZ19" i="1"/>
  <c r="BZ12" i="1"/>
  <c r="CA10" i="1"/>
  <c r="CA21" i="1" l="1"/>
  <c r="CA20" i="1"/>
  <c r="CA22" i="1"/>
  <c r="CA23" i="1"/>
  <c r="CA25" i="1"/>
  <c r="CA24" i="1"/>
  <c r="CA26" i="1"/>
  <c r="CA29" i="1"/>
  <c r="CA27" i="1"/>
  <c r="CA28" i="1"/>
  <c r="CA30" i="1"/>
  <c r="CA31" i="1"/>
  <c r="CA32" i="1"/>
  <c r="CA33" i="1"/>
  <c r="CA35" i="1"/>
  <c r="CA34" i="1"/>
  <c r="CA11" i="1"/>
  <c r="CA14" i="1"/>
  <c r="CA16" i="1"/>
  <c r="CA13" i="1"/>
  <c r="CA15" i="1"/>
  <c r="CA17" i="1"/>
  <c r="CA19" i="1"/>
  <c r="CA18" i="1"/>
  <c r="CA12" i="1"/>
  <c r="CB10" i="1"/>
  <c r="CB21" i="1" l="1"/>
  <c r="CB20" i="1"/>
  <c r="CB22" i="1"/>
  <c r="CB23" i="1"/>
  <c r="CB24" i="1"/>
  <c r="CB25" i="1"/>
  <c r="CB32" i="1"/>
  <c r="CB26" i="1"/>
  <c r="CB29" i="1"/>
  <c r="CB28" i="1"/>
  <c r="CB30" i="1"/>
  <c r="CB31" i="1"/>
  <c r="CB27" i="1"/>
  <c r="CB33" i="1"/>
  <c r="CB34" i="1"/>
  <c r="CB35" i="1"/>
  <c r="CB11" i="1"/>
  <c r="CB17" i="1"/>
  <c r="CB14" i="1"/>
  <c r="CB16" i="1"/>
  <c r="CB13" i="1"/>
  <c r="CB19" i="1"/>
  <c r="CB18" i="1"/>
  <c r="CB15" i="1"/>
  <c r="CB12" i="1"/>
  <c r="CC10" i="1"/>
  <c r="CC21" i="1" l="1"/>
  <c r="CC20" i="1"/>
  <c r="CC22" i="1"/>
  <c r="CC23" i="1"/>
  <c r="CC24" i="1"/>
  <c r="CC25" i="1"/>
  <c r="CC26" i="1"/>
  <c r="CC29" i="1"/>
  <c r="CC27" i="1"/>
  <c r="CC31" i="1"/>
  <c r="CC28" i="1"/>
  <c r="CC30" i="1"/>
  <c r="CC32" i="1"/>
  <c r="CC33" i="1"/>
  <c r="CC34" i="1"/>
  <c r="CC35" i="1"/>
  <c r="CC11" i="1"/>
  <c r="CC17" i="1"/>
  <c r="CC14" i="1"/>
  <c r="CC16" i="1"/>
  <c r="CC13" i="1"/>
  <c r="CC19" i="1"/>
  <c r="CC18" i="1"/>
  <c r="CC15" i="1"/>
  <c r="CC12" i="1"/>
  <c r="CD10" i="1"/>
  <c r="CD22" i="1" l="1"/>
  <c r="CD21" i="1"/>
  <c r="CD20" i="1"/>
  <c r="CD24" i="1"/>
  <c r="CD25" i="1"/>
  <c r="CD23" i="1"/>
  <c r="CD27" i="1"/>
  <c r="CD28" i="1"/>
  <c r="CD30" i="1"/>
  <c r="CD29" i="1"/>
  <c r="CD32" i="1"/>
  <c r="CD31" i="1"/>
  <c r="CD26" i="1"/>
  <c r="CD34" i="1"/>
  <c r="CD33" i="1"/>
  <c r="CD35" i="1"/>
  <c r="CD11" i="1"/>
  <c r="CD15" i="1"/>
  <c r="CD14" i="1"/>
  <c r="CD16" i="1"/>
  <c r="CD13" i="1"/>
  <c r="CD17" i="1"/>
  <c r="CD19" i="1"/>
  <c r="CD18" i="1"/>
  <c r="CD12" i="1"/>
  <c r="CE10" i="1"/>
  <c r="CE22" i="1" l="1"/>
  <c r="CE21" i="1"/>
  <c r="CE20" i="1"/>
  <c r="CE23" i="1"/>
  <c r="CE24" i="1"/>
  <c r="CE25" i="1"/>
  <c r="CE28" i="1"/>
  <c r="CE26" i="1"/>
  <c r="CE29" i="1"/>
  <c r="CE32" i="1"/>
  <c r="CE27" i="1"/>
  <c r="CE30" i="1"/>
  <c r="CE31" i="1"/>
  <c r="CE34" i="1"/>
  <c r="CE35" i="1"/>
  <c r="CE33" i="1"/>
  <c r="CE11" i="1"/>
  <c r="CE15" i="1"/>
  <c r="CE17" i="1"/>
  <c r="CE14" i="1"/>
  <c r="CE13" i="1"/>
  <c r="CE16" i="1"/>
  <c r="CE19" i="1"/>
  <c r="CE18" i="1"/>
  <c r="CE12" i="1"/>
  <c r="CF10" i="1"/>
  <c r="CF20" i="1" l="1"/>
  <c r="CF22" i="1"/>
  <c r="CF21" i="1"/>
  <c r="CF24" i="1"/>
  <c r="CF23" i="1"/>
  <c r="CF25" i="1"/>
  <c r="CF27" i="1"/>
  <c r="CF28" i="1"/>
  <c r="CF29" i="1"/>
  <c r="CF32" i="1"/>
  <c r="CF26" i="1"/>
  <c r="CF31" i="1"/>
  <c r="CF30" i="1"/>
  <c r="CF34" i="1"/>
  <c r="CF33" i="1"/>
  <c r="CF35" i="1"/>
  <c r="CF11" i="1"/>
  <c r="CF13" i="1"/>
  <c r="CF15" i="1"/>
  <c r="CF14" i="1"/>
  <c r="CF18" i="1"/>
  <c r="CF17" i="1"/>
  <c r="CF16" i="1"/>
  <c r="CF19" i="1"/>
  <c r="CF12" i="1"/>
  <c r="CG10" i="1"/>
  <c r="CG20" i="1" l="1"/>
  <c r="CG22" i="1"/>
  <c r="CG21" i="1"/>
  <c r="CG23" i="1"/>
  <c r="CG24" i="1"/>
  <c r="CG26" i="1"/>
  <c r="CG29" i="1"/>
  <c r="CG27" i="1"/>
  <c r="CG31" i="1"/>
  <c r="CG28" i="1"/>
  <c r="CG25" i="1"/>
  <c r="CG30" i="1"/>
  <c r="CG32" i="1"/>
  <c r="CG35" i="1"/>
  <c r="CG34" i="1"/>
  <c r="CG33" i="1"/>
  <c r="CG11" i="1"/>
  <c r="CG16" i="1"/>
  <c r="CG13" i="1"/>
  <c r="CG15" i="1"/>
  <c r="CG17" i="1"/>
  <c r="CG14" i="1"/>
  <c r="CG18" i="1"/>
  <c r="CG19" i="1"/>
  <c r="CG12" i="1"/>
  <c r="CH10" i="1"/>
  <c r="CH20" i="1" l="1"/>
  <c r="CH22" i="1"/>
  <c r="CH21" i="1"/>
  <c r="CH24" i="1"/>
  <c r="CH26" i="1"/>
  <c r="CH29" i="1"/>
  <c r="CH27" i="1"/>
  <c r="CH28" i="1"/>
  <c r="CH23" i="1"/>
  <c r="CH30" i="1"/>
  <c r="CH31" i="1"/>
  <c r="CH25" i="1"/>
  <c r="CH32" i="1"/>
  <c r="CH35" i="1"/>
  <c r="CH33" i="1"/>
  <c r="CH34" i="1"/>
  <c r="CH11" i="1"/>
  <c r="CH16" i="1"/>
  <c r="CH13" i="1"/>
  <c r="CH15" i="1"/>
  <c r="CH14" i="1"/>
  <c r="CH18" i="1"/>
  <c r="CH17" i="1"/>
  <c r="CH19" i="1"/>
  <c r="CH12" i="1"/>
  <c r="CI10" i="1"/>
  <c r="CI21" i="1" l="1"/>
  <c r="CI20" i="1"/>
  <c r="CI22" i="1"/>
  <c r="CI23" i="1"/>
  <c r="CI25" i="1"/>
  <c r="CI24" i="1"/>
  <c r="CI26" i="1"/>
  <c r="CI29" i="1"/>
  <c r="CI27" i="1"/>
  <c r="CI30" i="1"/>
  <c r="CI31" i="1"/>
  <c r="CI28" i="1"/>
  <c r="CI32" i="1"/>
  <c r="CI33" i="1"/>
  <c r="CI35" i="1"/>
  <c r="CI34" i="1"/>
  <c r="CI11" i="1"/>
  <c r="CI14" i="1"/>
  <c r="CI16" i="1"/>
  <c r="CI13" i="1"/>
  <c r="CI15" i="1"/>
  <c r="CI19" i="1"/>
  <c r="CI18" i="1"/>
  <c r="CI17" i="1"/>
  <c r="CI12" i="1"/>
  <c r="CJ10" i="1"/>
  <c r="CJ21" i="1" l="1"/>
  <c r="CJ20" i="1"/>
  <c r="CJ22" i="1"/>
  <c r="CJ23" i="1"/>
  <c r="CJ24" i="1"/>
  <c r="CJ26" i="1"/>
  <c r="CJ32" i="1"/>
  <c r="CJ27" i="1"/>
  <c r="CJ25" i="1"/>
  <c r="CJ28" i="1"/>
  <c r="CJ29" i="1"/>
  <c r="CJ30" i="1"/>
  <c r="CJ31" i="1"/>
  <c r="CJ33" i="1"/>
  <c r="CJ34" i="1"/>
  <c r="CJ35" i="1"/>
  <c r="CJ11" i="1"/>
  <c r="CJ17" i="1"/>
  <c r="CJ14" i="1"/>
  <c r="CJ16" i="1"/>
  <c r="CJ13" i="1"/>
  <c r="CJ19" i="1"/>
  <c r="CJ18" i="1"/>
  <c r="CJ15" i="1"/>
  <c r="CJ12" i="1"/>
  <c r="CK10" i="1"/>
  <c r="CK21" i="1" l="1"/>
  <c r="CK20" i="1"/>
  <c r="CK22" i="1"/>
  <c r="CK24" i="1"/>
  <c r="CK26" i="1"/>
  <c r="CK31" i="1"/>
  <c r="CK29" i="1"/>
  <c r="CK30" i="1"/>
  <c r="CK25" i="1"/>
  <c r="CK28" i="1"/>
  <c r="CK32" i="1"/>
  <c r="CK23" i="1"/>
  <c r="CK33" i="1"/>
  <c r="CK34" i="1"/>
  <c r="CK27" i="1"/>
  <c r="CK35" i="1"/>
  <c r="CK11" i="1"/>
  <c r="CK17" i="1"/>
  <c r="CK14" i="1"/>
  <c r="CK16" i="1"/>
  <c r="CK13" i="1"/>
  <c r="CK15" i="1"/>
  <c r="CK19" i="1"/>
  <c r="CK18" i="1"/>
  <c r="CK12" i="1"/>
  <c r="CL10" i="1"/>
  <c r="CL22" i="1" l="1"/>
  <c r="CL21" i="1"/>
  <c r="CL20" i="1"/>
  <c r="CL24" i="1"/>
  <c r="CL23" i="1"/>
  <c r="CL25" i="1"/>
  <c r="CL27" i="1"/>
  <c r="CL28" i="1"/>
  <c r="CL30" i="1"/>
  <c r="CL26" i="1"/>
  <c r="CL31" i="1"/>
  <c r="CL29" i="1"/>
  <c r="CL32" i="1"/>
  <c r="CL34" i="1"/>
  <c r="CL33" i="1"/>
  <c r="CL35" i="1"/>
  <c r="CL11" i="1"/>
  <c r="CL15" i="1"/>
  <c r="CL14" i="1"/>
  <c r="CL16" i="1"/>
  <c r="CL13" i="1"/>
  <c r="CL19" i="1"/>
  <c r="CL17" i="1"/>
  <c r="CL18" i="1"/>
  <c r="CL12" i="1"/>
  <c r="CM10" i="1"/>
  <c r="CM22" i="1" l="1"/>
  <c r="CM21" i="1"/>
  <c r="CM20" i="1"/>
  <c r="CM23" i="1"/>
  <c r="CM25" i="1"/>
  <c r="CM28" i="1"/>
  <c r="CM24" i="1"/>
  <c r="CM26" i="1"/>
  <c r="CM27" i="1"/>
  <c r="CM29" i="1"/>
  <c r="CM32" i="1"/>
  <c r="CM30" i="1"/>
  <c r="CM31" i="1"/>
  <c r="CM34" i="1"/>
  <c r="CM35" i="1"/>
  <c r="CM33" i="1"/>
  <c r="CM11" i="1"/>
  <c r="CM15" i="1"/>
  <c r="CM17" i="1"/>
  <c r="CM14" i="1"/>
  <c r="CM13" i="1"/>
  <c r="CM16" i="1"/>
  <c r="CM19" i="1"/>
  <c r="CM18" i="1"/>
  <c r="CM12" i="1"/>
  <c r="CN10" i="1"/>
  <c r="CN20" i="1" l="1"/>
  <c r="CN22" i="1"/>
  <c r="CN21" i="1"/>
  <c r="CN23" i="1"/>
  <c r="CN25" i="1"/>
  <c r="CN28" i="1"/>
  <c r="CN24" i="1"/>
  <c r="CN26" i="1"/>
  <c r="CN27" i="1"/>
  <c r="CN32" i="1"/>
  <c r="CN29" i="1"/>
  <c r="CN30" i="1"/>
  <c r="CN31" i="1"/>
  <c r="CN34" i="1"/>
  <c r="CN35" i="1"/>
  <c r="CN33" i="1"/>
  <c r="CN11" i="1"/>
  <c r="CN13" i="1"/>
  <c r="CN15" i="1"/>
  <c r="CN14" i="1"/>
  <c r="CN18" i="1"/>
  <c r="CN19" i="1"/>
  <c r="CN16" i="1"/>
  <c r="CN17" i="1"/>
  <c r="CN12" i="1"/>
  <c r="CO10" i="1"/>
  <c r="CO20" i="1" l="1"/>
  <c r="CO22" i="1"/>
  <c r="CO21" i="1"/>
  <c r="CO23" i="1"/>
  <c r="CO24" i="1"/>
  <c r="CO25" i="1"/>
  <c r="CO27" i="1"/>
  <c r="CO29" i="1"/>
  <c r="CO31" i="1"/>
  <c r="CO28" i="1"/>
  <c r="CO26" i="1"/>
  <c r="CO32" i="1"/>
  <c r="CO30" i="1"/>
  <c r="CO35" i="1"/>
  <c r="CO34" i="1"/>
  <c r="CO33" i="1"/>
  <c r="CO11" i="1"/>
  <c r="CO16" i="1"/>
  <c r="CO13" i="1"/>
  <c r="CO15" i="1"/>
  <c r="CO17" i="1"/>
  <c r="CO18" i="1"/>
  <c r="CO14" i="1"/>
  <c r="CO19" i="1"/>
  <c r="CO12" i="1"/>
  <c r="CP10" i="1"/>
  <c r="CP20" i="1" l="1"/>
  <c r="CP22" i="1"/>
  <c r="CP21" i="1"/>
  <c r="CP24" i="1"/>
  <c r="CP23" i="1"/>
  <c r="CP26" i="1"/>
  <c r="CP25" i="1"/>
  <c r="CP27" i="1"/>
  <c r="CP29" i="1"/>
  <c r="CP28" i="1"/>
  <c r="CP30" i="1"/>
  <c r="CP32" i="1"/>
  <c r="CP31" i="1"/>
  <c r="CP35" i="1"/>
  <c r="CP34" i="1"/>
  <c r="CP33" i="1"/>
  <c r="CP11" i="1"/>
  <c r="CP16" i="1"/>
  <c r="CP13" i="1"/>
  <c r="CP15" i="1"/>
  <c r="CP18" i="1"/>
  <c r="CP14" i="1"/>
  <c r="CP17" i="1"/>
  <c r="CP19" i="1"/>
  <c r="CP12" i="1"/>
  <c r="CQ10" i="1"/>
  <c r="CQ21" i="1" l="1"/>
  <c r="CQ20" i="1"/>
  <c r="CQ22" i="1"/>
  <c r="CQ23" i="1"/>
  <c r="CQ25" i="1"/>
  <c r="CQ24" i="1"/>
  <c r="CQ26" i="1"/>
  <c r="CQ27" i="1"/>
  <c r="CQ29" i="1"/>
  <c r="CQ32" i="1"/>
  <c r="CQ28" i="1"/>
  <c r="CQ31" i="1"/>
  <c r="CQ33" i="1"/>
  <c r="CQ35" i="1"/>
  <c r="CQ30" i="1"/>
  <c r="CQ34" i="1"/>
  <c r="CQ11" i="1"/>
  <c r="CQ14" i="1"/>
  <c r="CQ16" i="1"/>
  <c r="CQ13" i="1"/>
  <c r="CQ15" i="1"/>
  <c r="CQ17" i="1"/>
  <c r="CQ19" i="1"/>
  <c r="CQ18" i="1"/>
  <c r="CQ12" i="1"/>
  <c r="CR10" i="1"/>
  <c r="CR21" i="1" l="1"/>
  <c r="CR20" i="1"/>
  <c r="CR22" i="1"/>
  <c r="CR24" i="1"/>
  <c r="CR23" i="1"/>
  <c r="CR25" i="1"/>
  <c r="CR32" i="1"/>
  <c r="CR27" i="1"/>
  <c r="CR28" i="1"/>
  <c r="CR30" i="1"/>
  <c r="CR31" i="1"/>
  <c r="CR26" i="1"/>
  <c r="CR29" i="1"/>
  <c r="CR33" i="1"/>
  <c r="CR34" i="1"/>
  <c r="CR35" i="1"/>
  <c r="CR11" i="1"/>
  <c r="CR17" i="1"/>
  <c r="CR14" i="1"/>
  <c r="CR16" i="1"/>
  <c r="CR13" i="1"/>
  <c r="CR15" i="1"/>
  <c r="CR19" i="1"/>
  <c r="CR18" i="1"/>
  <c r="CR12" i="1"/>
  <c r="CS10" i="1"/>
  <c r="CS21" i="1" l="1"/>
  <c r="CS20" i="1"/>
  <c r="CS22" i="1"/>
  <c r="CS24" i="1"/>
  <c r="CS23" i="1"/>
  <c r="CS26" i="1"/>
  <c r="CS25" i="1"/>
  <c r="CS27" i="1"/>
  <c r="CS31" i="1"/>
  <c r="CS30" i="1"/>
  <c r="CS32" i="1"/>
  <c r="CS29" i="1"/>
  <c r="CS28" i="1"/>
  <c r="CS33" i="1"/>
  <c r="CS34" i="1"/>
  <c r="CS35" i="1"/>
  <c r="CS11" i="1"/>
  <c r="CS14" i="1"/>
  <c r="CS16" i="1"/>
  <c r="CS13" i="1"/>
  <c r="CS17" i="1"/>
  <c r="CS15" i="1"/>
  <c r="CS19" i="1"/>
  <c r="CS18" i="1"/>
  <c r="CS12" i="1"/>
  <c r="CT10" i="1"/>
  <c r="CT22" i="1" l="1"/>
  <c r="CT21" i="1"/>
  <c r="CT20" i="1"/>
  <c r="CT24" i="1"/>
  <c r="CT23" i="1"/>
  <c r="CT27" i="1"/>
  <c r="CT28" i="1"/>
  <c r="CT26" i="1"/>
  <c r="CT30" i="1"/>
  <c r="CT25" i="1"/>
  <c r="CT29" i="1"/>
  <c r="CT31" i="1"/>
  <c r="CT32" i="1"/>
  <c r="CT34" i="1"/>
  <c r="CT33" i="1"/>
  <c r="CT35" i="1"/>
  <c r="CT11" i="1"/>
  <c r="CT15" i="1"/>
  <c r="CT14" i="1"/>
  <c r="CT16" i="1"/>
  <c r="CT17" i="1"/>
  <c r="CT19" i="1"/>
  <c r="CT13" i="1"/>
  <c r="CT18" i="1"/>
  <c r="CT12" i="1"/>
  <c r="CU10" i="1"/>
  <c r="CU22" i="1" l="1"/>
  <c r="CU21" i="1"/>
  <c r="CU20" i="1"/>
  <c r="CU23" i="1"/>
  <c r="CU24" i="1"/>
  <c r="CU25" i="1"/>
  <c r="CU28" i="1"/>
  <c r="CU26" i="1"/>
  <c r="CU29" i="1"/>
  <c r="CU27" i="1"/>
  <c r="CU30" i="1"/>
  <c r="CU31" i="1"/>
  <c r="CU32" i="1"/>
  <c r="CU34" i="1"/>
  <c r="CU35" i="1"/>
  <c r="CU33" i="1"/>
  <c r="CU11" i="1"/>
  <c r="CU15" i="1"/>
  <c r="CU14" i="1"/>
  <c r="CU17" i="1"/>
  <c r="CU13" i="1"/>
  <c r="CU18" i="1"/>
  <c r="CU19" i="1"/>
  <c r="CU16" i="1"/>
  <c r="CU12" i="1"/>
  <c r="CV10" i="1"/>
  <c r="CV20" i="1" l="1"/>
  <c r="CV22" i="1"/>
  <c r="CV21" i="1"/>
  <c r="CV24" i="1"/>
  <c r="CV25" i="1"/>
  <c r="CV23" i="1"/>
  <c r="CV28" i="1"/>
  <c r="CV26" i="1"/>
  <c r="CV27" i="1"/>
  <c r="CV32" i="1"/>
  <c r="CV29" i="1"/>
  <c r="CV30" i="1"/>
  <c r="CV31" i="1"/>
  <c r="CV34" i="1"/>
  <c r="CV33" i="1"/>
  <c r="CV35" i="1"/>
  <c r="CV11" i="1"/>
  <c r="CV13" i="1"/>
  <c r="CV15" i="1"/>
  <c r="CV14" i="1"/>
  <c r="CV16" i="1"/>
  <c r="CV18" i="1"/>
  <c r="CV17" i="1"/>
  <c r="CV19" i="1"/>
  <c r="CV12" i="1"/>
  <c r="CW10" i="1"/>
  <c r="CW20" i="1" l="1"/>
  <c r="CW22" i="1"/>
  <c r="CW21" i="1"/>
  <c r="CW23" i="1"/>
  <c r="CW29" i="1"/>
  <c r="CW31" i="1"/>
  <c r="CW28" i="1"/>
  <c r="CW26" i="1"/>
  <c r="CW32" i="1"/>
  <c r="CW27" i="1"/>
  <c r="CW30" i="1"/>
  <c r="CW25" i="1"/>
  <c r="CW24" i="1"/>
  <c r="CW35" i="1"/>
  <c r="CW34" i="1"/>
  <c r="CW33" i="1"/>
  <c r="CW11" i="1"/>
  <c r="CW16" i="1"/>
  <c r="CW13" i="1"/>
  <c r="CW15" i="1"/>
  <c r="CW17" i="1"/>
  <c r="CW18" i="1"/>
  <c r="CW14" i="1"/>
  <c r="CW19" i="1"/>
  <c r="CW12" i="1"/>
  <c r="CX10" i="1"/>
  <c r="CX20" i="1" l="1"/>
  <c r="CX22" i="1"/>
  <c r="CX24" i="1"/>
  <c r="CX26" i="1"/>
  <c r="CX21" i="1"/>
  <c r="CX27" i="1"/>
  <c r="CX23" i="1"/>
  <c r="CX29" i="1"/>
  <c r="CX28" i="1"/>
  <c r="CX25" i="1"/>
  <c r="CX30" i="1"/>
  <c r="CX32" i="1"/>
  <c r="CX31" i="1"/>
  <c r="CX35" i="1"/>
  <c r="CX33" i="1"/>
  <c r="CX34" i="1"/>
  <c r="CX11" i="1"/>
  <c r="CX16" i="1"/>
  <c r="CX13" i="1"/>
  <c r="CX15" i="1"/>
  <c r="CX18" i="1"/>
  <c r="CX14" i="1"/>
  <c r="CX17" i="1"/>
  <c r="CX19" i="1"/>
  <c r="CX12" i="1"/>
  <c r="CY10" i="1"/>
  <c r="CY21" i="1" l="1"/>
  <c r="CY20" i="1"/>
  <c r="CY22" i="1"/>
  <c r="CY23" i="1"/>
  <c r="CY25" i="1"/>
  <c r="CY26" i="1"/>
  <c r="CY27" i="1"/>
  <c r="CY29" i="1"/>
  <c r="CY24" i="1"/>
  <c r="CY28" i="1"/>
  <c r="CY32" i="1"/>
  <c r="CY30" i="1"/>
  <c r="CY31" i="1"/>
  <c r="CY33" i="1"/>
  <c r="CY35" i="1"/>
  <c r="CY34" i="1"/>
  <c r="CY11" i="1"/>
  <c r="CY14" i="1"/>
  <c r="CY16" i="1"/>
  <c r="CY13" i="1"/>
  <c r="CY15" i="1"/>
  <c r="CY19" i="1"/>
  <c r="CY18" i="1"/>
  <c r="CY17" i="1"/>
  <c r="CY12" i="1"/>
  <c r="CZ10" i="1"/>
  <c r="CZ21" i="1" l="1"/>
  <c r="CZ20" i="1"/>
  <c r="CZ22" i="1"/>
  <c r="CZ23" i="1"/>
  <c r="CZ24" i="1"/>
  <c r="CZ27" i="1"/>
  <c r="CZ28" i="1"/>
  <c r="CZ26" i="1"/>
  <c r="CZ29" i="1"/>
  <c r="CZ32" i="1"/>
  <c r="CZ25" i="1"/>
  <c r="CZ30" i="1"/>
  <c r="CZ31" i="1"/>
  <c r="CZ33" i="1"/>
  <c r="CZ34" i="1"/>
  <c r="CZ35" i="1"/>
  <c r="CZ11" i="1"/>
  <c r="CZ14" i="1"/>
  <c r="CZ16" i="1"/>
  <c r="CZ13" i="1"/>
  <c r="CZ19" i="1"/>
  <c r="CZ15" i="1"/>
  <c r="CZ18" i="1"/>
  <c r="CZ17" i="1"/>
  <c r="CZ12" i="1"/>
  <c r="DA10" i="1"/>
  <c r="DA21" i="1" l="1"/>
  <c r="DA20" i="1"/>
  <c r="DA22" i="1"/>
  <c r="DA23" i="1"/>
  <c r="DA24" i="1"/>
  <c r="DA25" i="1"/>
  <c r="DA27" i="1"/>
  <c r="DA26" i="1"/>
  <c r="DA31" i="1"/>
  <c r="DA28" i="1"/>
  <c r="DA29" i="1"/>
  <c r="DA32" i="1"/>
  <c r="DA33" i="1"/>
  <c r="DA30" i="1"/>
  <c r="DA35" i="1"/>
  <c r="DA34" i="1"/>
  <c r="DA11" i="1"/>
  <c r="DA14" i="1"/>
  <c r="DA16" i="1"/>
  <c r="DA13" i="1"/>
  <c r="DA17" i="1"/>
  <c r="DA19" i="1"/>
  <c r="DA15" i="1"/>
  <c r="DA18" i="1"/>
  <c r="DA12" i="1"/>
  <c r="DB10" i="1"/>
  <c r="DB22" i="1" l="1"/>
  <c r="DB21" i="1"/>
  <c r="DB20" i="1"/>
  <c r="DB24" i="1"/>
  <c r="DB23" i="1"/>
  <c r="DB27" i="1"/>
  <c r="DB28" i="1"/>
  <c r="DB25" i="1"/>
  <c r="DB30" i="1"/>
  <c r="DB26" i="1"/>
  <c r="DB29" i="1"/>
  <c r="DB32" i="1"/>
  <c r="DB34" i="1"/>
  <c r="DB31" i="1"/>
  <c r="DB33" i="1"/>
  <c r="DB35" i="1"/>
  <c r="DB11" i="1"/>
  <c r="DB15" i="1"/>
  <c r="DB14" i="1"/>
  <c r="DB16" i="1"/>
  <c r="DB17" i="1"/>
  <c r="DB19" i="1"/>
  <c r="DB18" i="1"/>
  <c r="DB13" i="1"/>
  <c r="DB12" i="1"/>
  <c r="DC10" i="1"/>
  <c r="DC22" i="1" l="1"/>
  <c r="DC21" i="1"/>
  <c r="DC20" i="1"/>
  <c r="DC23" i="1"/>
  <c r="DC24" i="1"/>
  <c r="DC25" i="1"/>
  <c r="DC26" i="1"/>
  <c r="DC28" i="1"/>
  <c r="DC27" i="1"/>
  <c r="DC29" i="1"/>
  <c r="DC30" i="1"/>
  <c r="DC31" i="1"/>
  <c r="DC34" i="1"/>
  <c r="DC32" i="1"/>
  <c r="DC35" i="1"/>
  <c r="DC33" i="1"/>
  <c r="DC11" i="1"/>
  <c r="DC15" i="1"/>
  <c r="DC14" i="1"/>
  <c r="DC13" i="1"/>
  <c r="DC16" i="1"/>
  <c r="DC17" i="1"/>
  <c r="DC18" i="1"/>
  <c r="DC19" i="1"/>
  <c r="DC12" i="1"/>
  <c r="DD10" i="1"/>
  <c r="DD20" i="1" l="1"/>
  <c r="DD22" i="1"/>
  <c r="DD21" i="1"/>
  <c r="DD23" i="1"/>
  <c r="DD24" i="1"/>
  <c r="DD25" i="1"/>
  <c r="DD26" i="1"/>
  <c r="DD28" i="1"/>
  <c r="DD32" i="1"/>
  <c r="DD30" i="1"/>
  <c r="DD31" i="1"/>
  <c r="DD27" i="1"/>
  <c r="DD29" i="1"/>
  <c r="DD34" i="1"/>
  <c r="DD35" i="1"/>
  <c r="DD33" i="1"/>
  <c r="DD11" i="1"/>
  <c r="DD13" i="1"/>
  <c r="DD15" i="1"/>
  <c r="DD14" i="1"/>
  <c r="DD18" i="1"/>
  <c r="DD16" i="1"/>
  <c r="DD17" i="1"/>
  <c r="DD19" i="1"/>
  <c r="DD12" i="1"/>
  <c r="DE10" i="1"/>
  <c r="DE20" i="1" l="1"/>
  <c r="DE22" i="1"/>
  <c r="DE21" i="1"/>
  <c r="DE23" i="1"/>
  <c r="DE24" i="1"/>
  <c r="DE29" i="1"/>
  <c r="DE25" i="1"/>
  <c r="DE26" i="1"/>
  <c r="DE31" i="1"/>
  <c r="DE28" i="1"/>
  <c r="DE27" i="1"/>
  <c r="DE32" i="1"/>
  <c r="DE30" i="1"/>
  <c r="DE35" i="1"/>
  <c r="DE34" i="1"/>
  <c r="DE33" i="1"/>
  <c r="DE11" i="1"/>
  <c r="DE16" i="1"/>
  <c r="DE13" i="1"/>
  <c r="DE15" i="1"/>
  <c r="DE18" i="1"/>
  <c r="DE17" i="1"/>
  <c r="DE14" i="1"/>
  <c r="DE19" i="1"/>
  <c r="DE12" i="1"/>
  <c r="DF10" i="1"/>
  <c r="DF20" i="1" l="1"/>
  <c r="DF21" i="1"/>
  <c r="DF22" i="1"/>
  <c r="DF24" i="1"/>
  <c r="DF26" i="1"/>
  <c r="DF23" i="1"/>
  <c r="DF29" i="1"/>
  <c r="DF25" i="1"/>
  <c r="DF28" i="1"/>
  <c r="DF30" i="1"/>
  <c r="DF31" i="1"/>
  <c r="DF32" i="1"/>
  <c r="DF27" i="1"/>
  <c r="DF35" i="1"/>
  <c r="DF33" i="1"/>
  <c r="DF34" i="1"/>
  <c r="DF11" i="1"/>
  <c r="DF16" i="1"/>
  <c r="DF13" i="1"/>
  <c r="DF15" i="1"/>
  <c r="DF18" i="1"/>
  <c r="DF17" i="1"/>
  <c r="DF14" i="1"/>
  <c r="DF19" i="1"/>
  <c r="DF12" i="1"/>
  <c r="DG10" i="1"/>
  <c r="DG21" i="1" l="1"/>
  <c r="DG20" i="1"/>
  <c r="DG22" i="1"/>
  <c r="DG23" i="1"/>
  <c r="DG25" i="1"/>
  <c r="DG24" i="1"/>
  <c r="DG26" i="1"/>
  <c r="DG27" i="1"/>
  <c r="DG29" i="1"/>
  <c r="DG28" i="1"/>
  <c r="DG30" i="1"/>
  <c r="DG31" i="1"/>
  <c r="DG32" i="1"/>
  <c r="DG33" i="1"/>
  <c r="DG35" i="1"/>
  <c r="DG34" i="1"/>
  <c r="DG11" i="1"/>
  <c r="DG14" i="1"/>
  <c r="DG16" i="1"/>
  <c r="DG13" i="1"/>
  <c r="DG15" i="1"/>
  <c r="DG19" i="1"/>
  <c r="DG18" i="1"/>
  <c r="DG17" i="1"/>
  <c r="DG12" i="1"/>
  <c r="DH10" i="1"/>
  <c r="DH21" i="1" l="1"/>
  <c r="DH20" i="1"/>
  <c r="DH22" i="1"/>
  <c r="DH27" i="1"/>
  <c r="DH23" i="1"/>
  <c r="DH26" i="1"/>
  <c r="DH25" i="1"/>
  <c r="DH28" i="1"/>
  <c r="DH24" i="1"/>
  <c r="DH30" i="1"/>
  <c r="DH31" i="1"/>
  <c r="DH32" i="1"/>
  <c r="DH29" i="1"/>
  <c r="DH33" i="1"/>
  <c r="DH34" i="1"/>
  <c r="DH35" i="1"/>
  <c r="DH11" i="1"/>
  <c r="DH14" i="1"/>
  <c r="DH16" i="1"/>
  <c r="DH13" i="1"/>
  <c r="DH19" i="1"/>
  <c r="DH18" i="1"/>
  <c r="DH15" i="1"/>
  <c r="DH17" i="1"/>
  <c r="DH12" i="1"/>
  <c r="DI10" i="1"/>
  <c r="DI21" i="1" l="1"/>
  <c r="DI20" i="1"/>
  <c r="DI22" i="1"/>
  <c r="DI24" i="1"/>
  <c r="DI27" i="1"/>
  <c r="DI23" i="1"/>
  <c r="DI26" i="1"/>
  <c r="DI31" i="1"/>
  <c r="DI28" i="1"/>
  <c r="DI30" i="1"/>
  <c r="DI32" i="1"/>
  <c r="DI29" i="1"/>
  <c r="DI25" i="1"/>
  <c r="DI33" i="1"/>
  <c r="DI35" i="1"/>
  <c r="DI34" i="1"/>
  <c r="DI11" i="1"/>
  <c r="DI14" i="1"/>
  <c r="DI16" i="1"/>
  <c r="DI13" i="1"/>
  <c r="DI17" i="1"/>
  <c r="DI18" i="1"/>
  <c r="DI15" i="1"/>
  <c r="DI19" i="1"/>
  <c r="DI12" i="1"/>
  <c r="DJ10" i="1"/>
  <c r="DJ22" i="1" l="1"/>
  <c r="DJ21" i="1"/>
  <c r="DJ20" i="1"/>
  <c r="DJ24" i="1"/>
  <c r="DJ23" i="1"/>
  <c r="DJ28" i="1"/>
  <c r="DJ30" i="1"/>
  <c r="DJ27" i="1"/>
  <c r="DJ25" i="1"/>
  <c r="DJ29" i="1"/>
  <c r="DJ26" i="1"/>
  <c r="DJ31" i="1"/>
  <c r="DJ32" i="1"/>
  <c r="DJ34" i="1"/>
  <c r="DJ33" i="1"/>
  <c r="DJ35" i="1"/>
  <c r="DJ11" i="1"/>
  <c r="DJ15" i="1"/>
  <c r="DJ14" i="1"/>
  <c r="DJ16" i="1"/>
  <c r="DJ13" i="1"/>
  <c r="DJ17" i="1"/>
  <c r="DJ19" i="1"/>
  <c r="DJ18" i="1"/>
  <c r="DJ12" i="1"/>
  <c r="DK10" i="1"/>
  <c r="DK22" i="1" l="1"/>
  <c r="DK21" i="1"/>
  <c r="DK20" i="1"/>
  <c r="DK23" i="1"/>
  <c r="DK24" i="1"/>
  <c r="DK25" i="1"/>
  <c r="DK28" i="1"/>
  <c r="DK27" i="1"/>
  <c r="DK26" i="1"/>
  <c r="DK29" i="1"/>
  <c r="DK30" i="1"/>
  <c r="DK31" i="1"/>
  <c r="DK34" i="1"/>
  <c r="DK35" i="1"/>
  <c r="DK33" i="1"/>
  <c r="DK32" i="1"/>
  <c r="DK11" i="1"/>
  <c r="DK15" i="1"/>
  <c r="DK14" i="1"/>
  <c r="DK13" i="1"/>
  <c r="DK17" i="1"/>
  <c r="DK16" i="1"/>
  <c r="DK18" i="1"/>
  <c r="DK19" i="1"/>
  <c r="DK12" i="1"/>
  <c r="DL10" i="1"/>
  <c r="DL20" i="1" l="1"/>
  <c r="DL22" i="1"/>
  <c r="DL21" i="1"/>
  <c r="DL23" i="1"/>
  <c r="DL24" i="1"/>
  <c r="DL25" i="1"/>
  <c r="DL28" i="1"/>
  <c r="DL32" i="1"/>
  <c r="DL29" i="1"/>
  <c r="DL26" i="1"/>
  <c r="DL27" i="1"/>
  <c r="DL30" i="1"/>
  <c r="DL31" i="1"/>
  <c r="DL34" i="1"/>
  <c r="DL35" i="1"/>
  <c r="DL33" i="1"/>
  <c r="DL11" i="1"/>
  <c r="DL13" i="1"/>
  <c r="DL15" i="1"/>
  <c r="DL14" i="1"/>
  <c r="DL18" i="1"/>
  <c r="DL17" i="1"/>
  <c r="DL16" i="1"/>
  <c r="DL19" i="1"/>
  <c r="DL12" i="1"/>
  <c r="DM10" i="1"/>
  <c r="DM20" i="1" l="1"/>
  <c r="DM22" i="1"/>
  <c r="DM21" i="1"/>
  <c r="DM23" i="1"/>
  <c r="DM24" i="1"/>
  <c r="DM26" i="1"/>
  <c r="DM29" i="1"/>
  <c r="DM31" i="1"/>
  <c r="DM28" i="1"/>
  <c r="DM27" i="1"/>
  <c r="DM25" i="1"/>
  <c r="DM30" i="1"/>
  <c r="DM32" i="1"/>
  <c r="DM35" i="1"/>
  <c r="DM34" i="1"/>
  <c r="DM33" i="1"/>
  <c r="DM11" i="1"/>
  <c r="DM16" i="1"/>
  <c r="DM13" i="1"/>
  <c r="DM15" i="1"/>
  <c r="DM14" i="1"/>
  <c r="DM18" i="1"/>
  <c r="DM17" i="1"/>
  <c r="DM19" i="1"/>
  <c r="DM12" i="1"/>
  <c r="DN10" i="1"/>
  <c r="DN20" i="1" l="1"/>
  <c r="DN21" i="1"/>
  <c r="DN24" i="1"/>
  <c r="DN22" i="1"/>
  <c r="DN23" i="1"/>
  <c r="DN26" i="1"/>
  <c r="DN25" i="1"/>
  <c r="DN29" i="1"/>
  <c r="DN28" i="1"/>
  <c r="DN30" i="1"/>
  <c r="DN31" i="1"/>
  <c r="DN32" i="1"/>
  <c r="DN27" i="1"/>
  <c r="DN35" i="1"/>
  <c r="DN33" i="1"/>
  <c r="DN34" i="1"/>
  <c r="DN11" i="1"/>
  <c r="DN16" i="1"/>
  <c r="DN13" i="1"/>
  <c r="DN15" i="1"/>
  <c r="DN14" i="1"/>
  <c r="DN18" i="1"/>
  <c r="DN17" i="1"/>
  <c r="DN19" i="1"/>
  <c r="DN12" i="1"/>
  <c r="DO10" i="1"/>
  <c r="DO21" i="1" l="1"/>
  <c r="DO20" i="1"/>
  <c r="DO22" i="1"/>
  <c r="DO23" i="1"/>
  <c r="DO24" i="1"/>
  <c r="DO26" i="1"/>
  <c r="DO27" i="1"/>
  <c r="DO25" i="1"/>
  <c r="DO29" i="1"/>
  <c r="DO30" i="1"/>
  <c r="DO31" i="1"/>
  <c r="DO32" i="1"/>
  <c r="DO28" i="1"/>
  <c r="DO33" i="1"/>
  <c r="DO35" i="1"/>
  <c r="DO34" i="1"/>
  <c r="DO11" i="1"/>
  <c r="DO14" i="1"/>
  <c r="DO16" i="1"/>
  <c r="DO13" i="1"/>
  <c r="DO15" i="1"/>
  <c r="DO19" i="1"/>
  <c r="DO18" i="1"/>
  <c r="DO17" i="1"/>
  <c r="DO12" i="1"/>
  <c r="DP10" i="1"/>
  <c r="DP21" i="1" l="1"/>
  <c r="DP20" i="1"/>
  <c r="DP22" i="1"/>
  <c r="DP23" i="1"/>
  <c r="DP24" i="1"/>
  <c r="DP26" i="1"/>
  <c r="DP27" i="1"/>
  <c r="DP25" i="1"/>
  <c r="DP28" i="1"/>
  <c r="DP29" i="1"/>
  <c r="DP30" i="1"/>
  <c r="DP31" i="1"/>
  <c r="DP32" i="1"/>
  <c r="DP33" i="1"/>
  <c r="DP34" i="1"/>
  <c r="DP35" i="1"/>
  <c r="DP11" i="1"/>
  <c r="DP14" i="1"/>
  <c r="DP16" i="1"/>
  <c r="DP13" i="1"/>
  <c r="DP19" i="1"/>
  <c r="DP18" i="1"/>
  <c r="DP15" i="1"/>
  <c r="DP17" i="1"/>
  <c r="DP12" i="1"/>
  <c r="DQ10" i="1"/>
  <c r="DQ21" i="1" l="1"/>
  <c r="DQ20" i="1"/>
  <c r="DQ22" i="1"/>
  <c r="DQ23" i="1"/>
  <c r="DQ24" i="1"/>
  <c r="DQ26" i="1"/>
  <c r="DQ27" i="1"/>
  <c r="DQ25" i="1"/>
  <c r="DQ31" i="1"/>
  <c r="DQ29" i="1"/>
  <c r="DQ30" i="1"/>
  <c r="DQ28" i="1"/>
  <c r="DQ32" i="1"/>
  <c r="DQ33" i="1"/>
  <c r="DQ34" i="1"/>
  <c r="DQ35" i="1"/>
  <c r="DQ11" i="1"/>
  <c r="DQ14" i="1"/>
  <c r="DQ16" i="1"/>
  <c r="DQ13" i="1"/>
  <c r="DQ15" i="1"/>
  <c r="DQ17" i="1"/>
  <c r="DQ18" i="1"/>
  <c r="DQ19" i="1"/>
  <c r="DQ12" i="1"/>
  <c r="DR10" i="1"/>
  <c r="DR22" i="1" l="1"/>
  <c r="DR21" i="1"/>
  <c r="DR20" i="1"/>
  <c r="DR24" i="1"/>
  <c r="DR28" i="1"/>
  <c r="DR30" i="1"/>
  <c r="DR26" i="1"/>
  <c r="DR27" i="1"/>
  <c r="DR23" i="1"/>
  <c r="DR25" i="1"/>
  <c r="DR31" i="1"/>
  <c r="DR29" i="1"/>
  <c r="DR32" i="1"/>
  <c r="DR34" i="1"/>
  <c r="DR33" i="1"/>
  <c r="DR35" i="1"/>
  <c r="DR11" i="1"/>
  <c r="DR15" i="1"/>
  <c r="DR14" i="1"/>
  <c r="DR16" i="1"/>
  <c r="DR17" i="1"/>
  <c r="DR13" i="1"/>
  <c r="DR19" i="1"/>
  <c r="DR18" i="1"/>
  <c r="DR12" i="1"/>
  <c r="DS10" i="1"/>
  <c r="DS21" i="1" l="1"/>
  <c r="DS22" i="1"/>
  <c r="DS20" i="1"/>
  <c r="DS23" i="1"/>
  <c r="DS25" i="1"/>
  <c r="DS24" i="1"/>
  <c r="DS28" i="1"/>
  <c r="DS26" i="1"/>
  <c r="DS27" i="1"/>
  <c r="DS29" i="1"/>
  <c r="DS30" i="1"/>
  <c r="DS31" i="1"/>
  <c r="DS32" i="1"/>
  <c r="DS34" i="1"/>
  <c r="DS35" i="1"/>
  <c r="DS33" i="1"/>
  <c r="DS11" i="1"/>
  <c r="DS15" i="1"/>
  <c r="DS14" i="1"/>
  <c r="DS17" i="1"/>
  <c r="DS13" i="1"/>
  <c r="DS16" i="1"/>
  <c r="DS19" i="1"/>
  <c r="DS18" i="1"/>
  <c r="DS12" i="1"/>
  <c r="DT10" i="1"/>
  <c r="DT20" i="1" l="1"/>
  <c r="DT22" i="1"/>
  <c r="DT21" i="1"/>
  <c r="DT25" i="1"/>
  <c r="DT24" i="1"/>
  <c r="DT28" i="1"/>
  <c r="DT23" i="1"/>
  <c r="DT32" i="1"/>
  <c r="DT29" i="1"/>
  <c r="DT30" i="1"/>
  <c r="DT31" i="1"/>
  <c r="DT26" i="1"/>
  <c r="DT34" i="1"/>
  <c r="DT27" i="1"/>
  <c r="DT33" i="1"/>
  <c r="DT35" i="1"/>
  <c r="DT11" i="1"/>
  <c r="DT13" i="1"/>
  <c r="DT15" i="1"/>
  <c r="DT14" i="1"/>
  <c r="DT18" i="1"/>
  <c r="DT17" i="1"/>
  <c r="DT19" i="1"/>
  <c r="DT16" i="1"/>
  <c r="DT12" i="1"/>
  <c r="DU10" i="1"/>
  <c r="DU20" i="1" l="1"/>
  <c r="DU22" i="1"/>
  <c r="DU21" i="1"/>
  <c r="DU23" i="1"/>
  <c r="DU24" i="1"/>
  <c r="DU29" i="1"/>
  <c r="DU31" i="1"/>
  <c r="DU28" i="1"/>
  <c r="DU26" i="1"/>
  <c r="DU27" i="1"/>
  <c r="DU25" i="1"/>
  <c r="DU32" i="1"/>
  <c r="DU30" i="1"/>
  <c r="DU35" i="1"/>
  <c r="DU34" i="1"/>
  <c r="DU33" i="1"/>
  <c r="DU11" i="1"/>
  <c r="DU16" i="1"/>
  <c r="DU13" i="1"/>
  <c r="DU15" i="1"/>
  <c r="DU18" i="1"/>
  <c r="DU14" i="1"/>
  <c r="DU17" i="1"/>
  <c r="DU19" i="1"/>
  <c r="DU12" i="1"/>
  <c r="DV10" i="1"/>
  <c r="DV20" i="1" l="1"/>
  <c r="DV21" i="1"/>
  <c r="DV22" i="1"/>
  <c r="DV24" i="1"/>
  <c r="DV23" i="1"/>
  <c r="DV26" i="1"/>
  <c r="DV29" i="1"/>
  <c r="DV28" i="1"/>
  <c r="DV25" i="1"/>
  <c r="DV30" i="1"/>
  <c r="DV27" i="1"/>
  <c r="DV32" i="1"/>
  <c r="DV31" i="1"/>
  <c r="DV35" i="1"/>
  <c r="DV33" i="1"/>
  <c r="DV34" i="1"/>
  <c r="DV11" i="1"/>
  <c r="DV16" i="1"/>
  <c r="DV13" i="1"/>
  <c r="DV15" i="1"/>
  <c r="DV18" i="1"/>
  <c r="DV14" i="1"/>
  <c r="DV17" i="1"/>
  <c r="DV19" i="1"/>
  <c r="DV12" i="1"/>
  <c r="DW10" i="1"/>
  <c r="DW21" i="1" l="1"/>
  <c r="DW20" i="1"/>
  <c r="DW23" i="1"/>
  <c r="DW22" i="1"/>
  <c r="DW26" i="1"/>
  <c r="DW27" i="1"/>
  <c r="DW29" i="1"/>
  <c r="DW24" i="1"/>
  <c r="DW25" i="1"/>
  <c r="DW32" i="1"/>
  <c r="DW28" i="1"/>
  <c r="DW31" i="1"/>
  <c r="DW30" i="1"/>
  <c r="DW33" i="1"/>
  <c r="DW34" i="1"/>
  <c r="DW35" i="1"/>
  <c r="DW11" i="1"/>
  <c r="DW14" i="1"/>
  <c r="DW16" i="1"/>
  <c r="DW13" i="1"/>
  <c r="DW15" i="1"/>
  <c r="DW19" i="1"/>
  <c r="DW18" i="1"/>
  <c r="DW17" i="1"/>
  <c r="DW12" i="1"/>
  <c r="DX10" i="1"/>
  <c r="DX21" i="1" l="1"/>
  <c r="DX20" i="1"/>
  <c r="DX22" i="1"/>
  <c r="DX23" i="1"/>
  <c r="DX24" i="1"/>
  <c r="DX25" i="1"/>
  <c r="DX27" i="1"/>
  <c r="DX28" i="1"/>
  <c r="DX30" i="1"/>
  <c r="DX31" i="1"/>
  <c r="DX32" i="1"/>
  <c r="DX29" i="1"/>
  <c r="DX26" i="1"/>
  <c r="DX33" i="1"/>
  <c r="DX34" i="1"/>
  <c r="DX35" i="1"/>
  <c r="DX11" i="1"/>
  <c r="DX14" i="1"/>
  <c r="DX16" i="1"/>
  <c r="DX13" i="1"/>
  <c r="DX15" i="1"/>
  <c r="DX19" i="1"/>
  <c r="DX18" i="1"/>
  <c r="DX17" i="1"/>
  <c r="DX12" i="1"/>
  <c r="DY10" i="1"/>
  <c r="DY21" i="1" l="1"/>
  <c r="DY20" i="1"/>
  <c r="DY22" i="1"/>
  <c r="DY23" i="1"/>
  <c r="DY24" i="1"/>
  <c r="DY26" i="1"/>
  <c r="DY25" i="1"/>
  <c r="DY27" i="1"/>
  <c r="DY31" i="1"/>
  <c r="DY30" i="1"/>
  <c r="DY32" i="1"/>
  <c r="DY29" i="1"/>
  <c r="DY28" i="1"/>
  <c r="DY33" i="1"/>
  <c r="DY35" i="1"/>
  <c r="DY34" i="1"/>
  <c r="DY11" i="1"/>
  <c r="DY14" i="1"/>
  <c r="DY16" i="1"/>
  <c r="DY13" i="1"/>
  <c r="DY17" i="1"/>
  <c r="DY15" i="1"/>
  <c r="DY18" i="1"/>
  <c r="DY19" i="1"/>
  <c r="DY12" i="1"/>
  <c r="DZ10" i="1"/>
  <c r="DZ22" i="1" l="1"/>
  <c r="DZ21" i="1"/>
  <c r="DZ20" i="1"/>
  <c r="DZ24" i="1"/>
  <c r="DZ23" i="1"/>
  <c r="DZ28" i="1"/>
  <c r="DZ26" i="1"/>
  <c r="DZ25" i="1"/>
  <c r="DZ30" i="1"/>
  <c r="DZ27" i="1"/>
  <c r="DZ29" i="1"/>
  <c r="DZ31" i="1"/>
  <c r="DZ32" i="1"/>
  <c r="DZ34" i="1"/>
  <c r="DZ33" i="1"/>
  <c r="DZ35" i="1"/>
  <c r="DZ11" i="1"/>
  <c r="DZ15" i="1"/>
  <c r="DZ14" i="1"/>
  <c r="DZ16" i="1"/>
  <c r="DZ17" i="1"/>
  <c r="DZ19" i="1"/>
  <c r="DZ13" i="1"/>
  <c r="DZ18" i="1"/>
  <c r="DZ12" i="1"/>
  <c r="EA10" i="1"/>
  <c r="EA21" i="1" l="1"/>
  <c r="EA22" i="1"/>
  <c r="EA23" i="1"/>
  <c r="EA20" i="1"/>
  <c r="EA24" i="1"/>
  <c r="EA25" i="1"/>
  <c r="EA28" i="1"/>
  <c r="EA26" i="1"/>
  <c r="EA27" i="1"/>
  <c r="EA29" i="1"/>
  <c r="EA30" i="1"/>
  <c r="EA31" i="1"/>
  <c r="EA32" i="1"/>
  <c r="EA34" i="1"/>
  <c r="EA35" i="1"/>
  <c r="EA33" i="1"/>
  <c r="EA11" i="1"/>
  <c r="EA15" i="1"/>
  <c r="EA14" i="1"/>
  <c r="EA17" i="1"/>
  <c r="EA13" i="1"/>
  <c r="EA18" i="1"/>
  <c r="EA19" i="1"/>
  <c r="EA16" i="1"/>
  <c r="EA12" i="1"/>
  <c r="EB10" i="1"/>
  <c r="EB20" i="1" l="1"/>
  <c r="EB22" i="1"/>
  <c r="EB21" i="1"/>
  <c r="EB23" i="1"/>
  <c r="EB24" i="1"/>
  <c r="EB25" i="1"/>
  <c r="EB28" i="1"/>
  <c r="EB26" i="1"/>
  <c r="EB32" i="1"/>
  <c r="EB27" i="1"/>
  <c r="EB29" i="1"/>
  <c r="EB30" i="1"/>
  <c r="EB31" i="1"/>
  <c r="EB34" i="1"/>
  <c r="EB35" i="1"/>
  <c r="EB33" i="1"/>
  <c r="EB11" i="1"/>
  <c r="EB13" i="1"/>
  <c r="EB15" i="1"/>
  <c r="EB14" i="1"/>
  <c r="EB16" i="1"/>
  <c r="EB18" i="1"/>
  <c r="EB17" i="1"/>
  <c r="EB19" i="1"/>
  <c r="EB12" i="1"/>
  <c r="EC10" i="1"/>
  <c r="EC20" i="1" l="1"/>
  <c r="EC22" i="1"/>
  <c r="EC21" i="1"/>
  <c r="EC29" i="1"/>
  <c r="EC31" i="1"/>
  <c r="EC25" i="1"/>
  <c r="EC28" i="1"/>
  <c r="EC24" i="1"/>
  <c r="EC26" i="1"/>
  <c r="EC23" i="1"/>
  <c r="EC27" i="1"/>
  <c r="EC32" i="1"/>
  <c r="EC30" i="1"/>
  <c r="EC35" i="1"/>
  <c r="EC34" i="1"/>
  <c r="EC33" i="1"/>
  <c r="EC11" i="1"/>
  <c r="EC16" i="1"/>
  <c r="EC13" i="1"/>
  <c r="EC15" i="1"/>
  <c r="EC18" i="1"/>
  <c r="EC14" i="1"/>
  <c r="EC17" i="1"/>
  <c r="EC19" i="1"/>
  <c r="EC12" i="1"/>
  <c r="ED10" i="1"/>
  <c r="ED20" i="1" l="1"/>
  <c r="ED21" i="1"/>
  <c r="ED22" i="1"/>
  <c r="ED24" i="1"/>
  <c r="ED26" i="1"/>
  <c r="ED29" i="1"/>
  <c r="ED25" i="1"/>
  <c r="ED28" i="1"/>
  <c r="ED30" i="1"/>
  <c r="ED23" i="1"/>
  <c r="ED27" i="1"/>
  <c r="ED32" i="1"/>
  <c r="ED31" i="1"/>
  <c r="ED35" i="1"/>
  <c r="ED34" i="1"/>
  <c r="ED33" i="1"/>
  <c r="ED11" i="1"/>
  <c r="ED16" i="1"/>
  <c r="ED13" i="1"/>
  <c r="ED15" i="1"/>
  <c r="ED18" i="1"/>
  <c r="ED14" i="1"/>
  <c r="ED17" i="1"/>
  <c r="ED19" i="1"/>
  <c r="ED12" i="1"/>
  <c r="EE10" i="1"/>
  <c r="EE21" i="1" l="1"/>
  <c r="EE20" i="1"/>
  <c r="EE23" i="1"/>
  <c r="EE22" i="1"/>
  <c r="EE26" i="1"/>
  <c r="EE27" i="1"/>
  <c r="EE29" i="1"/>
  <c r="EE28" i="1"/>
  <c r="EE24" i="1"/>
  <c r="EE25" i="1"/>
  <c r="EE32" i="1"/>
  <c r="EE30" i="1"/>
  <c r="EE31" i="1"/>
  <c r="EE33" i="1"/>
  <c r="EE34" i="1"/>
  <c r="EE35" i="1"/>
  <c r="EE11" i="1"/>
  <c r="EE14" i="1"/>
  <c r="EE16" i="1"/>
  <c r="EE13" i="1"/>
  <c r="EE15" i="1"/>
  <c r="EE19" i="1"/>
  <c r="EE18" i="1"/>
  <c r="EE17" i="1"/>
  <c r="EE12" i="1"/>
  <c r="EF10" i="1"/>
  <c r="EF21" i="1" l="1"/>
  <c r="EF20" i="1"/>
  <c r="EF22" i="1"/>
  <c r="EF23" i="1"/>
  <c r="EF24" i="1"/>
  <c r="EF27" i="1"/>
  <c r="EF25" i="1"/>
  <c r="EF28" i="1"/>
  <c r="EF26" i="1"/>
  <c r="EF29" i="1"/>
  <c r="EF32" i="1"/>
  <c r="EF30" i="1"/>
  <c r="EF31" i="1"/>
  <c r="EF33" i="1"/>
  <c r="EF34" i="1"/>
  <c r="EF35" i="1"/>
  <c r="EF11" i="1"/>
  <c r="EF14" i="1"/>
  <c r="EF16" i="1"/>
  <c r="EF13" i="1"/>
  <c r="EF19" i="1"/>
  <c r="EF15" i="1"/>
  <c r="EF18" i="1"/>
  <c r="EF17" i="1"/>
  <c r="EF12" i="1"/>
  <c r="EG10" i="1"/>
  <c r="EG21" i="1" l="1"/>
  <c r="EG20" i="1"/>
  <c r="EG22" i="1"/>
  <c r="EG23" i="1"/>
  <c r="EG27" i="1"/>
  <c r="EG24" i="1"/>
  <c r="EG26" i="1"/>
  <c r="EG31" i="1"/>
  <c r="EG28" i="1"/>
  <c r="EG29" i="1"/>
  <c r="EG25" i="1"/>
  <c r="EG32" i="1"/>
  <c r="EG30" i="1"/>
  <c r="EG33" i="1"/>
  <c r="EG34" i="1"/>
  <c r="EG35" i="1"/>
  <c r="EG11" i="1"/>
  <c r="EG14" i="1"/>
  <c r="EG16" i="1"/>
  <c r="EG13" i="1"/>
  <c r="EG17" i="1"/>
  <c r="EG15" i="1"/>
  <c r="EG18" i="1"/>
  <c r="EG19" i="1"/>
  <c r="EG12" i="1"/>
  <c r="EH10" i="1"/>
  <c r="EH22" i="1" l="1"/>
  <c r="EH21" i="1"/>
  <c r="EH20" i="1"/>
  <c r="EH24" i="1"/>
  <c r="EH23" i="1"/>
  <c r="EH25" i="1"/>
  <c r="EH28" i="1"/>
  <c r="EH30" i="1"/>
  <c r="EH27" i="1"/>
  <c r="EH26" i="1"/>
  <c r="EH29" i="1"/>
  <c r="EH32" i="1"/>
  <c r="EH31" i="1"/>
  <c r="EH34" i="1"/>
  <c r="EH33" i="1"/>
  <c r="EH35" i="1"/>
  <c r="EH11" i="1"/>
  <c r="EH15" i="1"/>
  <c r="EH14" i="1"/>
  <c r="EH16" i="1"/>
  <c r="EH17" i="1"/>
  <c r="EH19" i="1"/>
  <c r="EH18" i="1"/>
  <c r="EH13" i="1"/>
  <c r="EH12" i="1"/>
  <c r="EI10" i="1"/>
  <c r="EI21" i="1" l="1"/>
  <c r="EI20" i="1"/>
  <c r="EI22" i="1"/>
  <c r="EI23" i="1"/>
  <c r="EI24" i="1"/>
  <c r="EI25" i="1"/>
  <c r="EI26" i="1"/>
  <c r="EI28" i="1"/>
  <c r="EI27" i="1"/>
  <c r="EI29" i="1"/>
  <c r="EI30" i="1"/>
  <c r="EI31" i="1"/>
  <c r="EI32" i="1"/>
  <c r="EI34" i="1"/>
  <c r="EI35" i="1"/>
  <c r="EI33" i="1"/>
  <c r="EI11" i="1"/>
  <c r="EI15" i="1"/>
  <c r="EI14" i="1"/>
  <c r="EI13" i="1"/>
  <c r="EI16" i="1"/>
  <c r="EI17" i="1"/>
  <c r="EI19" i="1"/>
  <c r="EI18" i="1"/>
  <c r="EI12" i="1"/>
  <c r="EJ10" i="1"/>
  <c r="EJ20" i="1" l="1"/>
  <c r="EJ22" i="1"/>
  <c r="EJ21" i="1"/>
  <c r="EJ23" i="1"/>
  <c r="EJ24" i="1"/>
  <c r="EJ25" i="1"/>
  <c r="EJ26" i="1"/>
  <c r="EJ28" i="1"/>
  <c r="EJ32" i="1"/>
  <c r="EJ30" i="1"/>
  <c r="EJ31" i="1"/>
  <c r="EJ27" i="1"/>
  <c r="EJ29" i="1"/>
  <c r="EJ34" i="1"/>
  <c r="EJ33" i="1"/>
  <c r="EJ35" i="1"/>
  <c r="EJ11" i="1"/>
  <c r="EJ13" i="1"/>
  <c r="EJ15" i="1"/>
  <c r="EJ14" i="1"/>
  <c r="EJ18" i="1"/>
  <c r="EJ16" i="1"/>
  <c r="EJ17" i="1"/>
  <c r="EJ19" i="1"/>
  <c r="EJ12" i="1"/>
  <c r="EK10" i="1"/>
  <c r="EK20" i="1" l="1"/>
  <c r="EK22" i="1"/>
  <c r="EK21" i="1"/>
  <c r="EK23" i="1"/>
  <c r="EK24" i="1"/>
  <c r="EK29" i="1"/>
  <c r="EK25" i="1"/>
  <c r="EK26" i="1"/>
  <c r="EK31" i="1"/>
  <c r="EK28" i="1"/>
  <c r="EK27" i="1"/>
  <c r="EK32" i="1"/>
  <c r="EK30" i="1"/>
  <c r="EK35" i="1"/>
  <c r="EK34" i="1"/>
  <c r="EK33" i="1"/>
  <c r="EK11" i="1"/>
  <c r="EK16" i="1"/>
  <c r="EK13" i="1"/>
  <c r="EK15" i="1"/>
  <c r="EK18" i="1"/>
  <c r="EK17" i="1"/>
  <c r="EK14" i="1"/>
  <c r="EK19" i="1"/>
  <c r="EK12" i="1"/>
  <c r="EL10" i="1"/>
  <c r="EL20" i="1" l="1"/>
  <c r="EL22" i="1"/>
  <c r="EL21" i="1"/>
  <c r="EL24" i="1"/>
  <c r="EL26" i="1"/>
  <c r="EL23" i="1"/>
  <c r="EL29" i="1"/>
  <c r="EL25" i="1"/>
  <c r="EL28" i="1"/>
  <c r="EL30" i="1"/>
  <c r="EL31" i="1"/>
  <c r="EL32" i="1"/>
  <c r="EL27" i="1"/>
  <c r="EL33" i="1"/>
  <c r="EL34" i="1"/>
  <c r="EL35" i="1"/>
  <c r="EL11" i="1"/>
  <c r="EL16" i="1"/>
  <c r="EL13" i="1"/>
  <c r="EL15" i="1"/>
  <c r="EL18" i="1"/>
  <c r="EL17" i="1"/>
  <c r="EL14" i="1"/>
  <c r="EL19" i="1"/>
  <c r="EL12" i="1"/>
  <c r="EM10" i="1"/>
  <c r="EM21" i="1" l="1"/>
  <c r="EM20" i="1"/>
  <c r="EM23" i="1"/>
  <c r="EM22" i="1"/>
  <c r="EM24" i="1"/>
  <c r="EM26" i="1"/>
  <c r="EM27" i="1"/>
  <c r="EM29" i="1"/>
  <c r="EM25" i="1"/>
  <c r="EM28" i="1"/>
  <c r="EM30" i="1"/>
  <c r="EM31" i="1"/>
  <c r="EM32" i="1"/>
  <c r="EM33" i="1"/>
  <c r="EM35" i="1"/>
  <c r="EM34" i="1"/>
  <c r="EM11" i="1"/>
  <c r="EM14" i="1"/>
  <c r="EM16" i="1"/>
  <c r="EM13" i="1"/>
  <c r="EM15" i="1"/>
  <c r="EM19" i="1"/>
  <c r="EM18" i="1"/>
  <c r="EM17" i="1"/>
  <c r="EM12" i="1"/>
  <c r="EN10" i="1"/>
  <c r="EN21" i="1" l="1"/>
  <c r="EN20" i="1"/>
  <c r="EN22" i="1"/>
  <c r="EN23" i="1"/>
  <c r="EN27" i="1"/>
  <c r="EN26" i="1"/>
  <c r="EN25" i="1"/>
  <c r="EN28" i="1"/>
  <c r="EN24" i="1"/>
  <c r="EN30" i="1"/>
  <c r="EN31" i="1"/>
  <c r="EN32" i="1"/>
  <c r="EN29" i="1"/>
  <c r="EN33" i="1"/>
  <c r="EN34" i="1"/>
  <c r="EN35" i="1"/>
  <c r="EN11" i="1"/>
  <c r="EN14" i="1"/>
  <c r="EN16" i="1"/>
  <c r="EN13" i="1"/>
  <c r="EN19" i="1"/>
  <c r="EN18" i="1"/>
  <c r="EN15" i="1"/>
  <c r="EN17" i="1"/>
  <c r="EN12" i="1"/>
  <c r="EO10" i="1"/>
  <c r="EO21" i="1" l="1"/>
  <c r="EO20" i="1"/>
  <c r="EO22" i="1"/>
  <c r="EO24" i="1"/>
  <c r="EO23" i="1"/>
  <c r="EO27" i="1"/>
  <c r="EO26" i="1"/>
  <c r="EO31" i="1"/>
  <c r="EO28" i="1"/>
  <c r="EO25" i="1"/>
  <c r="EO30" i="1"/>
  <c r="EO32" i="1"/>
  <c r="EO29" i="1"/>
  <c r="EO33" i="1"/>
  <c r="EO35" i="1"/>
  <c r="EO34" i="1"/>
  <c r="EO11" i="1"/>
  <c r="EO14" i="1"/>
  <c r="EO16" i="1"/>
  <c r="EO13" i="1"/>
  <c r="EO17" i="1"/>
  <c r="EO18" i="1"/>
  <c r="EO15" i="1"/>
  <c r="EO19" i="1"/>
  <c r="EO12" i="1"/>
  <c r="EP10" i="1"/>
  <c r="EP22" i="1" l="1"/>
  <c r="EP21" i="1"/>
  <c r="EP20" i="1"/>
  <c r="EP24" i="1"/>
  <c r="EP23" i="1"/>
  <c r="EP28" i="1"/>
  <c r="EP30" i="1"/>
  <c r="EP27" i="1"/>
  <c r="EP25" i="1"/>
  <c r="EP29" i="1"/>
  <c r="EP26" i="1"/>
  <c r="EP31" i="1"/>
  <c r="EP32" i="1"/>
  <c r="EP34" i="1"/>
  <c r="EP33" i="1"/>
  <c r="EP35" i="1"/>
  <c r="EP11" i="1"/>
  <c r="EP15" i="1"/>
  <c r="EP14" i="1"/>
  <c r="EP16" i="1"/>
  <c r="EP13" i="1"/>
  <c r="EP17" i="1"/>
  <c r="EP19" i="1"/>
  <c r="EP18" i="1"/>
  <c r="EP12" i="1"/>
  <c r="EQ10" i="1"/>
  <c r="EQ21" i="1" l="1"/>
  <c r="EQ20" i="1"/>
  <c r="EQ22" i="1"/>
  <c r="EQ23" i="1"/>
  <c r="EQ24" i="1"/>
  <c r="EQ25" i="1"/>
  <c r="EQ28" i="1"/>
  <c r="EQ27" i="1"/>
  <c r="EQ26" i="1"/>
  <c r="EQ29" i="1"/>
  <c r="EQ30" i="1"/>
  <c r="EQ31" i="1"/>
  <c r="EQ32" i="1"/>
  <c r="EQ34" i="1"/>
  <c r="EQ35" i="1"/>
  <c r="EQ33" i="1"/>
  <c r="EQ11" i="1"/>
  <c r="EQ15" i="1"/>
  <c r="EQ14" i="1"/>
  <c r="EQ13" i="1"/>
  <c r="EQ17" i="1"/>
  <c r="EQ16" i="1"/>
  <c r="EQ18" i="1"/>
  <c r="EQ19" i="1"/>
  <c r="EQ12" i="1"/>
  <c r="ER10" i="1"/>
  <c r="ER20" i="1" l="1"/>
  <c r="ER22" i="1"/>
  <c r="ER21" i="1"/>
  <c r="ER23" i="1"/>
  <c r="ER25" i="1"/>
  <c r="ER24" i="1"/>
  <c r="ER28" i="1"/>
  <c r="ER32" i="1"/>
  <c r="ER29" i="1"/>
  <c r="ER26" i="1"/>
  <c r="ER27" i="1"/>
  <c r="ER31" i="1"/>
  <c r="ER30" i="1"/>
  <c r="ER34" i="1"/>
  <c r="ER33" i="1"/>
  <c r="ER35" i="1"/>
  <c r="ER11" i="1"/>
  <c r="ER13" i="1"/>
  <c r="ER15" i="1"/>
  <c r="ER14" i="1"/>
  <c r="ER18" i="1"/>
  <c r="ER17" i="1"/>
  <c r="ER16" i="1"/>
  <c r="ER19" i="1"/>
  <c r="ER12" i="1"/>
  <c r="ES10" i="1"/>
  <c r="ES20" i="1" l="1"/>
  <c r="ES22" i="1"/>
  <c r="ES21" i="1"/>
  <c r="ES23" i="1"/>
  <c r="ES26" i="1"/>
  <c r="ES29" i="1"/>
  <c r="ES24" i="1"/>
  <c r="ES31" i="1"/>
  <c r="ES28" i="1"/>
  <c r="ES27" i="1"/>
  <c r="ES30" i="1"/>
  <c r="ES32" i="1"/>
  <c r="ES25" i="1"/>
  <c r="ES35" i="1"/>
  <c r="ES34" i="1"/>
  <c r="ES33" i="1"/>
  <c r="ES11" i="1"/>
  <c r="ES16" i="1"/>
  <c r="ES13" i="1"/>
  <c r="ES15" i="1"/>
  <c r="ES14" i="1"/>
  <c r="ES18" i="1"/>
  <c r="ES17" i="1"/>
  <c r="ES19" i="1"/>
  <c r="ES12" i="1"/>
  <c r="ET10" i="1"/>
  <c r="ET20" i="1" l="1"/>
  <c r="ET21" i="1"/>
  <c r="ET22" i="1"/>
  <c r="ET24" i="1"/>
  <c r="ET23" i="1"/>
  <c r="ET26" i="1"/>
  <c r="ET25" i="1"/>
  <c r="ET28" i="1"/>
  <c r="ET30" i="1"/>
  <c r="ET31" i="1"/>
  <c r="ET29" i="1"/>
  <c r="ET32" i="1"/>
  <c r="ET27" i="1"/>
  <c r="ET35" i="1"/>
  <c r="ET33" i="1"/>
  <c r="ET34" i="1"/>
  <c r="ET11" i="1"/>
  <c r="ET16" i="1"/>
  <c r="ET13" i="1"/>
  <c r="ET15" i="1"/>
  <c r="ET14" i="1"/>
  <c r="ET18" i="1"/>
  <c r="ET17" i="1"/>
  <c r="ET19" i="1"/>
  <c r="ET12" i="1"/>
  <c r="EU10" i="1"/>
  <c r="EU21" i="1" l="1"/>
  <c r="EU20" i="1"/>
  <c r="EU23" i="1"/>
  <c r="EU22" i="1"/>
  <c r="EU24" i="1"/>
  <c r="EU26" i="1"/>
  <c r="EU27" i="1"/>
  <c r="EU25" i="1"/>
  <c r="EU29" i="1"/>
  <c r="EU30" i="1"/>
  <c r="EU31" i="1"/>
  <c r="EU32" i="1"/>
  <c r="EU28" i="1"/>
  <c r="EU33" i="1"/>
  <c r="EU35" i="1"/>
  <c r="EU34" i="1"/>
  <c r="EU11" i="1"/>
  <c r="EU14" i="1"/>
  <c r="EU16" i="1"/>
  <c r="EU13" i="1"/>
  <c r="EU15" i="1"/>
  <c r="EU19" i="1"/>
  <c r="EU18" i="1"/>
  <c r="EU17" i="1"/>
  <c r="EU12" i="1"/>
  <c r="EV10" i="1"/>
  <c r="EV21" i="1" l="1"/>
  <c r="EV20" i="1"/>
  <c r="EV22" i="1"/>
  <c r="EV23" i="1"/>
  <c r="EV24" i="1"/>
  <c r="EV26" i="1"/>
  <c r="EV27" i="1"/>
  <c r="EV25" i="1"/>
  <c r="EV28" i="1"/>
  <c r="EV30" i="1"/>
  <c r="EV31" i="1"/>
  <c r="EV29" i="1"/>
  <c r="EV32" i="1"/>
  <c r="EV33" i="1"/>
  <c r="EV34" i="1"/>
  <c r="EV35" i="1"/>
  <c r="EV11" i="1"/>
  <c r="EV14" i="1"/>
  <c r="EV16" i="1"/>
  <c r="EV13" i="1"/>
  <c r="EV19" i="1"/>
  <c r="EV18" i="1"/>
  <c r="EV15" i="1"/>
  <c r="EV17" i="1"/>
  <c r="EV12" i="1"/>
  <c r="EW10" i="1"/>
  <c r="EW21" i="1" l="1"/>
  <c r="EW20" i="1"/>
  <c r="EW22" i="1"/>
  <c r="EW23" i="1"/>
  <c r="EW24" i="1"/>
  <c r="EW26" i="1"/>
  <c r="EW27" i="1"/>
  <c r="EW25" i="1"/>
  <c r="EW31" i="1"/>
  <c r="EW30" i="1"/>
  <c r="EW29" i="1"/>
  <c r="EW28" i="1"/>
  <c r="EW32" i="1"/>
  <c r="EW33" i="1"/>
  <c r="EW35" i="1"/>
  <c r="EW34" i="1"/>
  <c r="EW11" i="1"/>
  <c r="EW14" i="1"/>
  <c r="EW16" i="1"/>
  <c r="EW13" i="1"/>
  <c r="EW15" i="1"/>
  <c r="EW17" i="1"/>
  <c r="EW18" i="1"/>
  <c r="EW19" i="1"/>
  <c r="EW12" i="1"/>
  <c r="EX10" i="1"/>
  <c r="EX22" i="1" l="1"/>
  <c r="EX21" i="1"/>
  <c r="EX20" i="1"/>
  <c r="EX24" i="1"/>
  <c r="EX28" i="1"/>
  <c r="EX23" i="1"/>
  <c r="EX30" i="1"/>
  <c r="EX26" i="1"/>
  <c r="EX27" i="1"/>
  <c r="EX25" i="1"/>
  <c r="EX31" i="1"/>
  <c r="EX29" i="1"/>
  <c r="EX32" i="1"/>
  <c r="EX34" i="1"/>
  <c r="EX33" i="1"/>
  <c r="EX35" i="1"/>
  <c r="EX11" i="1"/>
  <c r="EX15" i="1"/>
  <c r="EX14" i="1"/>
  <c r="EX16" i="1"/>
  <c r="EX17" i="1"/>
  <c r="EX13" i="1"/>
  <c r="EX19" i="1"/>
  <c r="EX18" i="1"/>
  <c r="EX12" i="1"/>
  <c r="EY10" i="1"/>
  <c r="EY21" i="1" l="1"/>
  <c r="EY22" i="1"/>
  <c r="EY20" i="1"/>
  <c r="EY23" i="1"/>
  <c r="EY25" i="1"/>
  <c r="EY28" i="1"/>
  <c r="EY24" i="1"/>
  <c r="EY26" i="1"/>
  <c r="EY27" i="1"/>
  <c r="EY29" i="1"/>
  <c r="EY30" i="1"/>
  <c r="EY31" i="1"/>
  <c r="EY32" i="1"/>
  <c r="EY34" i="1"/>
  <c r="EY35" i="1"/>
  <c r="EY33" i="1"/>
  <c r="EY11" i="1"/>
  <c r="EY15" i="1"/>
  <c r="EY14" i="1"/>
  <c r="EY17" i="1"/>
  <c r="EY13" i="1"/>
  <c r="EY16" i="1"/>
  <c r="EY18" i="1"/>
  <c r="EY19" i="1"/>
  <c r="EY12" i="1"/>
  <c r="EZ10" i="1"/>
  <c r="EZ20" i="1" l="1"/>
  <c r="EZ22" i="1"/>
  <c r="EZ21" i="1"/>
  <c r="EZ25" i="1"/>
  <c r="EZ28" i="1"/>
  <c r="EZ23" i="1"/>
  <c r="EZ24" i="1"/>
  <c r="EZ32" i="1"/>
  <c r="EZ26" i="1"/>
  <c r="EZ30" i="1"/>
  <c r="EZ31" i="1"/>
  <c r="EZ29" i="1"/>
  <c r="EZ27" i="1"/>
  <c r="EZ34" i="1"/>
  <c r="EZ33" i="1"/>
  <c r="EZ35" i="1"/>
  <c r="EZ11" i="1"/>
  <c r="EZ13" i="1"/>
  <c r="EZ15" i="1"/>
  <c r="EZ14" i="1"/>
  <c r="EZ18" i="1"/>
  <c r="EZ17" i="1"/>
  <c r="EZ19" i="1"/>
  <c r="EZ16" i="1"/>
  <c r="EZ12" i="1"/>
  <c r="FA10" i="1"/>
  <c r="FA20" i="1" l="1"/>
  <c r="FA22" i="1"/>
  <c r="FA21" i="1"/>
  <c r="FA23" i="1"/>
  <c r="FA24" i="1"/>
  <c r="FA29" i="1"/>
  <c r="FA31" i="1"/>
  <c r="FA28" i="1"/>
  <c r="FA26" i="1"/>
  <c r="FA27" i="1"/>
  <c r="FA32" i="1"/>
  <c r="FA30" i="1"/>
  <c r="FA35" i="1"/>
  <c r="FA25" i="1"/>
  <c r="FA34" i="1"/>
  <c r="FA33" i="1"/>
  <c r="FA11" i="1"/>
  <c r="FA16" i="1"/>
  <c r="FA13" i="1"/>
  <c r="FA15" i="1"/>
  <c r="FA18" i="1"/>
  <c r="FA14" i="1"/>
  <c r="FA17" i="1"/>
  <c r="FA19" i="1"/>
  <c r="FA12" i="1"/>
  <c r="FB10" i="1"/>
  <c r="FB20" i="1" l="1"/>
  <c r="FB22" i="1"/>
  <c r="FB21" i="1"/>
  <c r="FB24" i="1"/>
  <c r="FB23" i="1"/>
  <c r="FB28" i="1"/>
  <c r="FB25" i="1"/>
  <c r="FB30" i="1"/>
  <c r="FB27" i="1"/>
  <c r="FB32" i="1"/>
  <c r="FB26" i="1"/>
  <c r="FB31" i="1"/>
  <c r="FB29" i="1"/>
  <c r="FB33" i="1"/>
  <c r="FB35" i="1"/>
  <c r="FB34" i="1"/>
  <c r="FB11" i="1"/>
  <c r="FB16" i="1"/>
  <c r="FB13" i="1"/>
  <c r="FB15" i="1"/>
  <c r="FB18" i="1"/>
  <c r="FB14" i="1"/>
  <c r="FB17" i="1"/>
  <c r="FB19" i="1"/>
  <c r="FB12" i="1"/>
  <c r="FC10" i="1"/>
  <c r="FC21" i="1" l="1"/>
  <c r="FC20" i="1"/>
  <c r="FC23" i="1"/>
  <c r="FC22" i="1"/>
  <c r="FC26" i="1"/>
  <c r="FC27" i="1"/>
  <c r="FC29" i="1"/>
  <c r="FC25" i="1"/>
  <c r="FC24" i="1"/>
  <c r="FC32" i="1"/>
  <c r="FC28" i="1"/>
  <c r="FC31" i="1"/>
  <c r="FC30" i="1"/>
  <c r="FC33" i="1"/>
  <c r="FC34" i="1"/>
  <c r="FC35" i="1"/>
  <c r="FC11" i="1"/>
  <c r="FC14" i="1"/>
  <c r="FC13" i="1"/>
  <c r="FC15" i="1"/>
  <c r="FC19" i="1"/>
  <c r="FC18" i="1"/>
  <c r="FC17" i="1"/>
  <c r="FC16" i="1"/>
  <c r="FC12" i="1"/>
  <c r="FD10" i="1"/>
  <c r="FD21" i="1" l="1"/>
  <c r="FD20" i="1"/>
  <c r="FD22" i="1"/>
  <c r="FD23" i="1"/>
  <c r="FD25" i="1"/>
  <c r="FD26" i="1"/>
  <c r="FD27" i="1"/>
  <c r="FD24" i="1"/>
  <c r="FD28" i="1"/>
  <c r="FD29" i="1"/>
  <c r="FD30" i="1"/>
  <c r="FD31" i="1"/>
  <c r="FD32" i="1"/>
  <c r="FD33" i="1"/>
  <c r="FD34" i="1"/>
  <c r="FD35" i="1"/>
  <c r="FD11" i="1"/>
  <c r="FD14" i="1"/>
  <c r="FD16" i="1"/>
  <c r="FD13" i="1"/>
  <c r="FD15" i="1"/>
  <c r="FD19" i="1"/>
  <c r="FD18" i="1"/>
  <c r="FD17" i="1"/>
  <c r="FD12" i="1"/>
</calcChain>
</file>

<file path=xl/sharedStrings.xml><?xml version="1.0" encoding="utf-8"?>
<sst xmlns="http://schemas.openxmlformats.org/spreadsheetml/2006/main" count="109" uniqueCount="91">
  <si>
    <t>1 min</t>
  </si>
  <si>
    <t>5 min</t>
  </si>
  <si>
    <t>10 min</t>
  </si>
  <si>
    <t>15 min</t>
  </si>
  <si>
    <t>30 min</t>
  </si>
  <si>
    <t>1 heure</t>
  </si>
  <si>
    <t>6 heures</t>
  </si>
  <si>
    <t>12 heures</t>
  </si>
  <si>
    <t>1 jour</t>
  </si>
  <si>
    <t xml:space="preserve">à : </t>
  </si>
  <si>
    <t>Début</t>
  </si>
  <si>
    <t>Fin</t>
  </si>
  <si>
    <t>Date</t>
  </si>
  <si>
    <t>Heure</t>
  </si>
  <si>
    <t>3 heures</t>
  </si>
  <si>
    <t>2 heures</t>
  </si>
  <si>
    <t>Projet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</si>
  <si>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</si>
  <si>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</si>
  <si>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</si>
  <si>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</si>
  <si>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</si>
  <si>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</si>
  <si>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</si>
  <si>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</si>
  <si>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</si>
  <si>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</si>
  <si>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</si>
  <si>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</si>
  <si>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</si>
  <si>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Feries</t>
  </si>
  <si>
    <t>Phase</t>
  </si>
  <si>
    <t>Action</t>
  </si>
  <si>
    <t>Equipe</t>
  </si>
  <si>
    <t>Diagramme de Gantt "ajustable"</t>
  </si>
  <si>
    <t>Heures</t>
  </si>
  <si>
    <t>Prévues</t>
  </si>
  <si>
    <t>Réalisées</t>
  </si>
  <si>
    <t xml:space="preserve">Début, le : </t>
  </si>
  <si>
    <t xml:space="preserve">Echelle temps : </t>
  </si>
  <si>
    <t>Programmation FAO</t>
  </si>
  <si>
    <t>Débit</t>
  </si>
  <si>
    <t>Programmation TRI</t>
  </si>
  <si>
    <t>Prépa Usinage</t>
  </si>
  <si>
    <t>Outillages</t>
  </si>
  <si>
    <t>Usinage</t>
  </si>
  <si>
    <t>Méthodes / Indus</t>
  </si>
  <si>
    <t>Ajustage</t>
  </si>
  <si>
    <t>Dossier FAI</t>
  </si>
  <si>
    <t>Prépa Montage</t>
  </si>
  <si>
    <t>Montage</t>
  </si>
  <si>
    <t>Protection Peinture</t>
  </si>
  <si>
    <t>Sous-traitance TS</t>
  </si>
  <si>
    <t>Contrôle</t>
  </si>
  <si>
    <t>Marquage</t>
  </si>
  <si>
    <t xml:space="preserve">Prépa Découpe </t>
  </si>
  <si>
    <t xml:space="preserve">Découpe </t>
  </si>
  <si>
    <t xml:space="preserve">Ebavurage </t>
  </si>
  <si>
    <t xml:space="preserve">Prépa TTH </t>
  </si>
  <si>
    <t xml:space="preserve">TTH </t>
  </si>
  <si>
    <t xml:space="preserve">Plannage </t>
  </si>
  <si>
    <t xml:space="preserve">Redressage </t>
  </si>
  <si>
    <t xml:space="preserve">Prépa Pliage </t>
  </si>
  <si>
    <t xml:space="preserve">Pliage </t>
  </si>
  <si>
    <t xml:space="preserve">Prépa Presse </t>
  </si>
  <si>
    <t xml:space="preserve">Presse </t>
  </si>
  <si>
    <t xml:space="preserve">Prépa Soudure </t>
  </si>
  <si>
    <t xml:space="preserve">Soudure </t>
  </si>
  <si>
    <t xml:space="preserve">Prépa OP manu </t>
  </si>
  <si>
    <t xml:space="preserve">OP manu </t>
  </si>
  <si>
    <t xml:space="preserve">Prépa Fraisurage </t>
  </si>
  <si>
    <t xml:space="preserve">Fraisurage </t>
  </si>
  <si>
    <t xml:space="preserve">Prépa Usinage </t>
  </si>
  <si>
    <t xml:space="preserve">Usinage </t>
  </si>
  <si>
    <t xml:space="preserve">Prépa TS </t>
  </si>
  <si>
    <t xml:space="preserve">TS </t>
  </si>
  <si>
    <t xml:space="preserve">Prépa Sablage </t>
  </si>
  <si>
    <t xml:space="preserve">Sablage </t>
  </si>
  <si>
    <t xml:space="preserve">Prépa Peinture </t>
  </si>
  <si>
    <t xml:space="preserve">Peinture </t>
  </si>
  <si>
    <t xml:space="preserve">Contrôle Fab </t>
  </si>
  <si>
    <t>Liste Phase</t>
  </si>
  <si>
    <t>Etudes</t>
  </si>
  <si>
    <t>Approvisionnements</t>
  </si>
  <si>
    <t>Manufacturing</t>
  </si>
  <si>
    <t>Logistique</t>
  </si>
  <si>
    <t>Muret</t>
  </si>
  <si>
    <t>St-Caprais</t>
  </si>
  <si>
    <t>STT</t>
  </si>
  <si>
    <t>Eurocentre</t>
  </si>
  <si>
    <t>Equipe /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</si>
</sst>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[$-40C]d\-mmm;@"/>
    <numFmt numFmtId="166" formatCode="d/m/yy\ h:mm;@"/>
    <numFmt numFmtId="167" formatCode="dd/mm/yy;@"/>
    <numFmt numFmtId="168" formatCode="0.00\ &quot;hrs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FFFFCC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9"/>
      <color theme="0"/>
      <name val="Century Gothic"/>
      <family val="2"/>
    </font>
    <font>
      <b/>
      <sz val="10"/>
      <name val="Arial"/>
      <family val="2"/>
    </font>
    <font>
      <b/>
      <sz val="9"/>
      <color theme="1" tint="0.34998626667073579"/>
      <name val="Century Gothic"/>
      <family val="2"/>
    </font>
    <font>
      <sz val="11"/>
      <color theme="4" tint="0.59999389629810485"/>
      <name val="Calibri"/>
      <family val="2"/>
      <scheme val="minor"/>
    </font>
    <font>
      <sz val="9"/>
      <name val="Century Gothic"/>
      <family val="2"/>
    </font>
    <font>
      <b/>
      <sz val="9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B45C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74">
    <xf numFmtId="0" fontId="0" fillId="0" borderId="0" xfId="0"/>
    <xf numFmtId="164" fontId="3" fillId="0" borderId="0" xfId="0" applyNumberFormat="1" applyFont="1"/>
    <xf numFmtId="164" fontId="0" fillId="0" borderId="0" xfId="0" applyNumberFormat="1"/>
    <xf numFmtId="20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14" fontId="2" fillId="0" borderId="0" xfId="0" applyNumberFormat="1" applyFont="1"/>
    <xf numFmtId="20" fontId="2" fillId="0" borderId="0" xfId="0" applyNumberFormat="1" applyFont="1" applyAlignment="1">
      <alignment horizontal="center"/>
    </xf>
    <xf numFmtId="0" fontId="0" fillId="2" borderId="4" xfId="0" applyFill="1" applyBorder="1"/>
    <xf numFmtId="0" fontId="1" fillId="0" borderId="0" xfId="0" applyFont="1"/>
    <xf numFmtId="165" fontId="1" fillId="0" borderId="1" xfId="0" applyNumberFormat="1" applyFont="1" applyBorder="1" applyAlignment="1">
      <alignment horizontal="left" textRotation="45"/>
    </xf>
    <xf numFmtId="165" fontId="1" fillId="0" borderId="3" xfId="0" applyNumberFormat="1" applyFont="1" applyBorder="1" applyAlignment="1">
      <alignment horizontal="left" textRotation="45"/>
    </xf>
    <xf numFmtId="165" fontId="1" fillId="0" borderId="2" xfId="0" applyNumberFormat="1" applyFont="1" applyBorder="1" applyAlignment="1">
      <alignment horizontal="left" textRotation="45"/>
    </xf>
    <xf numFmtId="0" fontId="0" fillId="3" borderId="0" xfId="0" applyFill="1"/>
    <xf numFmtId="0" fontId="0" fillId="5" borderId="0" xfId="0" applyFill="1"/>
    <xf numFmtId="0" fontId="0" fillId="0" borderId="5" xfId="0" applyBorder="1"/>
    <xf numFmtId="0" fontId="0" fillId="0" borderId="0" xfId="0" applyAlignment="1">
      <alignment horizontal="centerContinuous"/>
    </xf>
    <xf numFmtId="0" fontId="8" fillId="0" borderId="0" xfId="0" applyFont="1" applyBorder="1"/>
    <xf numFmtId="0" fontId="0" fillId="0" borderId="0" xfId="0" applyAlignment="1">
      <alignment textRotation="90"/>
    </xf>
    <xf numFmtId="0" fontId="0" fillId="2" borderId="7" xfId="0" applyFill="1" applyBorder="1"/>
    <xf numFmtId="20" fontId="4" fillId="2" borderId="6" xfId="0" applyNumberFormat="1" applyFont="1" applyFill="1" applyBorder="1" applyAlignment="1">
      <alignment textRotation="90"/>
    </xf>
    <xf numFmtId="20" fontId="4" fillId="2" borderId="8" xfId="0" applyNumberFormat="1" applyFont="1" applyFill="1" applyBorder="1" applyAlignment="1">
      <alignment textRotation="90"/>
    </xf>
    <xf numFmtId="0" fontId="9" fillId="4" borderId="9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10" fillId="13" borderId="0" xfId="0" applyFont="1" applyFill="1" applyAlignment="1">
      <alignment horizontal="center"/>
    </xf>
    <xf numFmtId="0" fontId="10" fillId="7" borderId="0" xfId="0" applyFont="1" applyFill="1"/>
    <xf numFmtId="0" fontId="3" fillId="0" borderId="0" xfId="0" applyFont="1"/>
    <xf numFmtId="167" fontId="9" fillId="4" borderId="9" xfId="0" applyNumberFormat="1" applyFont="1" applyFill="1" applyBorder="1" applyAlignment="1">
      <alignment horizontal="center" vertical="center" wrapText="1"/>
    </xf>
    <xf numFmtId="0" fontId="0" fillId="15" borderId="0" xfId="0" applyFill="1" applyBorder="1" applyAlignment="1">
      <alignment horizontal="centerContinuous"/>
    </xf>
    <xf numFmtId="0" fontId="0" fillId="15" borderId="0" xfId="0" applyFill="1" applyBorder="1"/>
    <xf numFmtId="0" fontId="1" fillId="15" borderId="0" xfId="0" applyFont="1" applyFill="1" applyBorder="1" applyAlignment="1">
      <alignment horizontal="right"/>
    </xf>
    <xf numFmtId="20" fontId="12" fillId="15" borderId="0" xfId="0" applyNumberFormat="1" applyFont="1" applyFill="1" applyBorder="1" applyAlignment="1">
      <alignment horizontal="right"/>
    </xf>
    <xf numFmtId="166" fontId="13" fillId="2" borderId="11" xfId="0" applyNumberFormat="1" applyFont="1" applyFill="1" applyBorder="1" applyAlignment="1">
      <alignment horizontal="center" vertical="center"/>
    </xf>
    <xf numFmtId="168" fontId="13" fillId="2" borderId="11" xfId="0" applyNumberFormat="1" applyFont="1" applyFill="1" applyBorder="1" applyAlignment="1">
      <alignment horizontal="center" vertical="center"/>
    </xf>
    <xf numFmtId="167" fontId="13" fillId="2" borderId="11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164" fontId="13" fillId="2" borderId="11" xfId="0" applyNumberFormat="1" applyFont="1" applyFill="1" applyBorder="1" applyAlignment="1">
      <alignment horizontal="center" vertical="center"/>
    </xf>
    <xf numFmtId="167" fontId="9" fillId="4" borderId="13" xfId="0" applyNumberFormat="1" applyFont="1" applyFill="1" applyBorder="1" applyAlignment="1">
      <alignment horizontal="center" vertical="center" wrapText="1"/>
    </xf>
    <xf numFmtId="164" fontId="9" fillId="4" borderId="13" xfId="0" applyNumberFormat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/>
    </xf>
    <xf numFmtId="0" fontId="9" fillId="4" borderId="9" xfId="0" applyFont="1" applyFill="1" applyBorder="1" applyAlignment="1">
      <alignment horizontal="center" vertical="center"/>
    </xf>
    <xf numFmtId="0" fontId="14" fillId="16" borderId="11" xfId="0" applyFont="1" applyFill="1" applyBorder="1" applyAlignment="1">
      <alignment horizontal="left" vertical="center" wrapText="1" indent="2"/>
    </xf>
    <xf numFmtId="0" fontId="0" fillId="15" borderId="16" xfId="0" applyFill="1" applyBorder="1"/>
    <xf numFmtId="0" fontId="0" fillId="15" borderId="17" xfId="0" applyFill="1" applyBorder="1"/>
    <xf numFmtId="167" fontId="0" fillId="15" borderId="18" xfId="0" applyNumberFormat="1" applyFill="1" applyBorder="1" applyAlignment="1">
      <alignment horizontal="center"/>
    </xf>
    <xf numFmtId="0" fontId="6" fillId="15" borderId="19" xfId="0" applyFont="1" applyFill="1" applyBorder="1" applyAlignment="1">
      <alignment horizontal="centerContinuous"/>
    </xf>
    <xf numFmtId="167" fontId="0" fillId="15" borderId="20" xfId="0" applyNumberFormat="1" applyFill="1" applyBorder="1" applyAlignment="1">
      <alignment horizontal="centerContinuous"/>
    </xf>
    <xf numFmtId="0" fontId="0" fillId="15" borderId="19" xfId="0" applyFill="1" applyBorder="1"/>
    <xf numFmtId="167" fontId="0" fillId="15" borderId="20" xfId="0" applyNumberFormat="1" applyFill="1" applyBorder="1" applyAlignment="1">
      <alignment horizontal="center"/>
    </xf>
    <xf numFmtId="0" fontId="1" fillId="15" borderId="19" xfId="0" applyFont="1" applyFill="1" applyBorder="1" applyAlignment="1">
      <alignment horizontal="right"/>
    </xf>
    <xf numFmtId="0" fontId="0" fillId="15" borderId="19" xfId="0" applyFill="1" applyBorder="1" applyAlignment="1">
      <alignment horizontal="right"/>
    </xf>
    <xf numFmtId="0" fontId="1" fillId="15" borderId="19" xfId="0" applyFont="1" applyFill="1" applyBorder="1" applyAlignment="1">
      <alignment horizontal="right" wrapText="1"/>
    </xf>
    <xf numFmtId="0" fontId="0" fillId="15" borderId="21" xfId="0" applyFill="1" applyBorder="1" applyAlignment="1">
      <alignment horizontal="right"/>
    </xf>
    <xf numFmtId="0" fontId="0" fillId="15" borderId="22" xfId="0" applyFill="1" applyBorder="1" applyAlignment="1">
      <alignment horizontal="right"/>
    </xf>
    <xf numFmtId="0" fontId="0" fillId="15" borderId="22" xfId="0" applyFill="1" applyBorder="1"/>
    <xf numFmtId="167" fontId="0" fillId="15" borderId="23" xfId="0" applyNumberFormat="1" applyFill="1" applyBorder="1" applyAlignment="1">
      <alignment horizontal="center"/>
    </xf>
    <xf numFmtId="165" fontId="5" fillId="14" borderId="0" xfId="0" applyNumberFormat="1" applyFont="1" applyFill="1" applyBorder="1" applyAlignment="1">
      <alignment horizontal="centerContinuous"/>
    </xf>
    <xf numFmtId="0" fontId="0" fillId="14" borderId="5" xfId="0" applyFill="1" applyBorder="1" applyAlignment="1">
      <alignment horizontal="center"/>
    </xf>
    <xf numFmtId="20" fontId="0" fillId="14" borderId="0" xfId="0" applyNumberFormat="1" applyFill="1" applyAlignment="1">
      <alignment horizontal="center"/>
    </xf>
    <xf numFmtId="0" fontId="0" fillId="14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0" fontId="13" fillId="2" borderId="11" xfId="0" applyFont="1" applyFill="1" applyBorder="1" applyAlignment="1">
      <alignment horizontal="left" vertical="center" wrapText="1" indent="5"/>
    </xf>
    <xf numFmtId="0" fontId="11" fillId="14" borderId="12" xfId="0" applyFont="1" applyFill="1" applyBorder="1" applyAlignment="1">
      <alignment horizontal="center" vertical="center"/>
    </xf>
    <xf numFmtId="0" fontId="11" fillId="14" borderId="14" xfId="0" applyFont="1" applyFill="1" applyBorder="1" applyAlignment="1">
      <alignment horizontal="center" vertical="center"/>
    </xf>
    <xf numFmtId="0" fontId="11" fillId="14" borderId="15" xfId="0" applyFont="1" applyFill="1" applyBorder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11" fillId="1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74">
    <dxf>
      <border>
        <left style="dotted">
          <color auto="1"/>
        </left>
      </border>
    </dxf>
    <dxf>
      <font>
        <color rgb="FFA9D08E"/>
      </font>
      <fill>
        <patternFill>
          <fgColor indexed="64"/>
          <bgColor rgb="FFA9D08E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FFE699"/>
      </font>
      <fill>
        <patternFill>
          <fgColor indexed="64"/>
          <bgColor rgb="FFFFE699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BC2E6"/>
      </font>
      <fill>
        <patternFill>
          <fgColor indexed="64"/>
          <bgColor rgb="FF9BC2E6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A9D08E"/>
      </font>
      <fill>
        <patternFill>
          <fgColor indexed="64"/>
          <bgColor rgb="FFA9D08E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FFE699"/>
      </font>
      <fill>
        <patternFill>
          <fgColor indexed="64"/>
          <bgColor rgb="FFFFE699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BC2E6"/>
      </font>
      <fill>
        <patternFill>
          <fgColor indexed="64"/>
          <bgColor rgb="FF9BC2E6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A9D08E"/>
      </font>
      <fill>
        <patternFill>
          <fgColor indexed="64"/>
          <bgColor rgb="FFA9D08E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FFE699"/>
      </font>
      <fill>
        <patternFill>
          <fgColor indexed="64"/>
          <bgColor rgb="FFFFE699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BC2E6"/>
      </font>
      <fill>
        <patternFill>
          <fgColor indexed="64"/>
          <bgColor rgb="FF9BC2E6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1F4E78"/>
      </font>
      <fill>
        <patternFill>
          <fgColor indexed="64"/>
          <bgColor rgb="FF1F4E78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548235"/>
      </font>
      <fill>
        <patternFill>
          <fgColor indexed="64"/>
          <bgColor rgb="FF548235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BC2E6"/>
      </font>
      <fill>
        <patternFill>
          <fgColor indexed="64"/>
          <bgColor rgb="FF9BC2E6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375623"/>
      </font>
      <fill>
        <patternFill>
          <fgColor indexed="64"/>
          <bgColor rgb="FF375623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2D050"/>
      </font>
      <fill>
        <patternFill>
          <fgColor indexed="64"/>
          <bgColor rgb="FF92D050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2D050"/>
      </font>
      <fill>
        <patternFill>
          <fgColor indexed="64"/>
          <bgColor rgb="FF92D050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92D050"/>
      </font>
      <fill>
        <patternFill>
          <fgColor indexed="64"/>
          <bgColor rgb="FF92D050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548235"/>
      </font>
      <fill>
        <patternFill>
          <fgColor indexed="64"/>
          <bgColor rgb="FF548235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rgb="FFFFFFFF"/>
      </font>
      <fill>
        <patternFill patternType="solid">
          <fgColor indexed="64"/>
          <bgColor rgb="FFFFFFFF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ill>
        <patternFill>
          <fgColor indexed="64"/>
          <bgColor rgb="FFDCDCDC"/>
        </patternFill>
      </fill>
    </dxf>
    <dxf>
      <font>
        <color rgb="FF2F75B5"/>
      </font>
      <fill>
        <patternFill>
          <fgColor indexed="64"/>
          <bgColor rgb="FF2F75B5"/>
        </patternFill>
      </fill>
    </dxf>
    <dxf>
      <fill>
        <patternFill>
          <fgColor indexed="64"/>
          <bgColor rgb="FFDCDCDC"/>
        </patternFill>
      </fill>
    </dxf>
    <dxf>
      <font>
        <color rgb="FF9BC2E6"/>
      </font>
      <fill>
        <patternFill>
          <fgColor indexed="64"/>
          <bgColor rgb="FF9BC2E6"/>
        </patternFill>
      </fill>
    </dxf>
    <dxf>
      <border>
        <left style="dotted">
          <color auto="1"/>
        </left>
      </border>
    </dxf>
    <dxf>
      <fill>
        <patternFill>
          <bgColor theme="0" tint="-0.14996795556505021"/>
        </patternFill>
      </fill>
    </dxf>
    <dxf>
      <border>
        <left style="dotted">
          <color auto="1"/>
        </left>
      </border>
    </dxf>
    <dxf>
      <fill>
        <patternFill>
          <fgColor indexed="64"/>
          <bgColor rgb="FFDCDCDC"/>
        </patternFill>
      </fill>
    </dxf>
    <dxf>
      <fill>
        <patternFill>
          <fgColor indexed="64"/>
          <bgColor rgb="FFDCDCDC"/>
        </patternFill>
      </fill>
    </dxf>
    <dxf>
      <border>
        <left style="dotted">
          <color auto="1"/>
        </left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0"/>
      </font>
      <border>
        <left/>
      </border>
    </dxf>
    <dxf>
      <border>
        <left style="dotted">
          <color auto="1"/>
        </left>
        <vertical/>
        <horizontal/>
      </border>
    </dxf>
    <dxf>
      <border>
        <left style="thin">
          <color auto="1"/>
        </left>
      </border>
    </dxf>
    <dxf>
      <font>
        <color rgb="FF375623"/>
      </font>
      <fill>
        <patternFill>
          <fgColor indexed="64"/>
          <bgColor rgb="FF375623"/>
        </patternFill>
      </fill>
    </dxf>
    <dxf>
      <font>
        <color rgb="FF92D050"/>
      </font>
      <fill>
        <patternFill>
          <fgColor indexed="64"/>
          <bgColor rgb="FF92D050"/>
        </patternFill>
      </fill>
    </dxf>
    <dxf>
      <font>
        <color rgb="FF92D050"/>
      </font>
      <fill>
        <patternFill>
          <fgColor indexed="64"/>
          <bgColor rgb="FF92D050"/>
        </patternFill>
      </fill>
    </dxf>
    <dxf>
      <font>
        <color rgb="FF92D050"/>
      </font>
      <fill>
        <patternFill>
          <fgColor indexed="64"/>
          <bgColor rgb="FF92D050"/>
        </patternFill>
      </fill>
    </dxf>
  </dxfs>
  <tableStyles count="0" defaultTableStyle="TableStyleMedium2" defaultPivotStyle="PivotStyleLight16"/>
  <colors>
    <mruColors>
      <color rgb="FFDB45C6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0" fmlaLink="$A$5" fmlaRange="Feuil2!$A$1:$A$11" sel="8" val="3"/>
</file>

<file path=xl/ctrlProps/ctrlProp2.xml><?xml version="1.0" encoding="utf-8"?>
<formControlPr xmlns="http://schemas.microsoft.com/office/spreadsheetml/2009/9/main" objectType="Drop" dropStyle="combo" dx="20" fmlaLink="A7" fmlaRange="Feuil2!$D$1:$D$365" sel="1" val="0"/>
</file>

<file path=xl/ctrlProps/ctrlProp3.xml><?xml version="1.0" encoding="utf-8"?>
<formControlPr xmlns="http://schemas.microsoft.com/office/spreadsheetml/2009/9/main" objectType="Drop" dropStyle="combo" dx="20" fmlaLink="D7" fmlaRange="Feuil2!$C$1:$C$24" sel="1" val="0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4</xdr:row>
          <xdr:rowOff>7620</xdr:rowOff>
        </xdr:from>
        <xdr:to>
          <xdr:col>2</xdr:col>
          <xdr:colOff>784860</xdr:colOff>
          <xdr:row>5</xdr:row>
          <xdr:rowOff>30480</xdr:rowOff>
        </xdr:to>
        <xdr:sp macro="" textlink="">
          <xdr:nvSpPr>
            <xdr:cNvPr id="1025" name="Choi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6</xdr:row>
          <xdr:rowOff>7620</xdr:rowOff>
        </xdr:from>
        <xdr:to>
          <xdr:col>2</xdr:col>
          <xdr:colOff>784860</xdr:colOff>
          <xdr:row>7</xdr:row>
          <xdr:rowOff>30480</xdr:rowOff>
        </xdr:to>
        <xdr:sp macro="" textlink="">
          <xdr:nvSpPr>
            <xdr:cNvPr id="1026" name="Choi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4</xdr:col>
          <xdr:colOff>129540</xdr:colOff>
          <xdr:row>7</xdr:row>
          <xdr:rowOff>22860</xdr:rowOff>
        </xdr:to>
        <xdr:sp macro="" textlink="">
          <xdr:nvSpPr>
            <xdr:cNvPr id="1027" name="Choi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160020</xdr:rowOff>
        </xdr:from>
        <xdr:to>
          <xdr:col>4</xdr:col>
          <xdr:colOff>121920</xdr:colOff>
          <xdr:row>5</xdr:row>
          <xdr:rowOff>30480</xdr:rowOff>
        </xdr:to>
        <xdr:sp macro="" textlink="">
          <xdr:nvSpPr>
            <xdr:cNvPr id="1028" name="Choi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131443</xdr:colOff>
      <xdr:row>12</xdr:row>
      <xdr:rowOff>38100</xdr:rowOff>
    </xdr:from>
    <xdr:to>
      <xdr:col>15</xdr:col>
      <xdr:colOff>47623</xdr:colOff>
      <xdr:row>12</xdr:row>
      <xdr:rowOff>165100</xdr:rowOff>
    </xdr:to>
    <xdr:sp macro="" textlink="">
      <xdr:nvSpPr>
        <xdr:cNvPr id="12" name="Losange 11">
          <a:extLst>
            <a:ext uri="{FF2B5EF4-FFF2-40B4-BE49-F238E27FC236}">
              <a16:creationId xmlns:a16="http://schemas.microsoft.com/office/drawing/2014/main" id="{AC01F1E1-ED10-434E-850E-6A5650A95591}"/>
            </a:ext>
          </a:extLst>
        </xdr:cNvPr>
        <xdr:cNvSpPr/>
      </xdr:nvSpPr>
      <xdr:spPr>
        <a:xfrm>
          <a:off x="7134223" y="1988820"/>
          <a:ext cx="76200" cy="127000"/>
        </a:xfrm>
        <a:prstGeom prst="diamond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131438</xdr:colOff>
      <xdr:row>12</xdr:row>
      <xdr:rowOff>38100</xdr:rowOff>
    </xdr:from>
    <xdr:to>
      <xdr:col>31</xdr:col>
      <xdr:colOff>47618</xdr:colOff>
      <xdr:row>12</xdr:row>
      <xdr:rowOff>165100</xdr:rowOff>
    </xdr:to>
    <xdr:sp macro="" textlink="">
      <xdr:nvSpPr>
        <xdr:cNvPr id="13" name="Losange 12">
          <a:extLst>
            <a:ext uri="{FF2B5EF4-FFF2-40B4-BE49-F238E27FC236}">
              <a16:creationId xmlns:a16="http://schemas.microsoft.com/office/drawing/2014/main" id="{8A4A1995-3815-4EFE-8903-85E722A9441E}"/>
            </a:ext>
          </a:extLst>
        </xdr:cNvPr>
        <xdr:cNvSpPr/>
      </xdr:nvSpPr>
      <xdr:spPr>
        <a:xfrm>
          <a:off x="9694538" y="1988820"/>
          <a:ext cx="76200" cy="127000"/>
        </a:xfrm>
        <a:prstGeom prst="diamond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160013</xdr:colOff>
      <xdr:row>12</xdr:row>
      <xdr:rowOff>95250</xdr:rowOff>
    </xdr:from>
    <xdr:to>
      <xdr:col>32</xdr:col>
      <xdr:colOff>93973</xdr:colOff>
      <xdr:row>13</xdr:row>
      <xdr:rowOff>95250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E9F300ED-1943-4FBB-8040-A0A27BA16DDB}"/>
            </a:ext>
          </a:extLst>
        </xdr:cNvPr>
        <xdr:cNvCxnSpPr/>
      </xdr:nvCxnSpPr>
      <xdr:spPr>
        <a:xfrm>
          <a:off x="9723113" y="2045970"/>
          <a:ext cx="254000" cy="190500"/>
        </a:xfrm>
        <a:prstGeom prst="bentConnector3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131439</xdr:colOff>
      <xdr:row>13</xdr:row>
      <xdr:rowOff>38100</xdr:rowOff>
    </xdr:from>
    <xdr:to>
      <xdr:col>30</xdr:col>
      <xdr:colOff>47619</xdr:colOff>
      <xdr:row>13</xdr:row>
      <xdr:rowOff>165100</xdr:rowOff>
    </xdr:to>
    <xdr:sp macro="" textlink="">
      <xdr:nvSpPr>
        <xdr:cNvPr id="15" name="Losange 14">
          <a:extLst>
            <a:ext uri="{FF2B5EF4-FFF2-40B4-BE49-F238E27FC236}">
              <a16:creationId xmlns:a16="http://schemas.microsoft.com/office/drawing/2014/main" id="{075A549A-6CFF-4E95-8BC7-EBBFCE0D255A}"/>
            </a:ext>
          </a:extLst>
        </xdr:cNvPr>
        <xdr:cNvSpPr/>
      </xdr:nvSpPr>
      <xdr:spPr>
        <a:xfrm>
          <a:off x="9534519" y="2179320"/>
          <a:ext cx="76200" cy="127000"/>
        </a:xfrm>
        <a:prstGeom prst="diamond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131436</xdr:colOff>
      <xdr:row>13</xdr:row>
      <xdr:rowOff>38100</xdr:rowOff>
    </xdr:from>
    <xdr:to>
      <xdr:col>39</xdr:col>
      <xdr:colOff>47616</xdr:colOff>
      <xdr:row>13</xdr:row>
      <xdr:rowOff>165100</xdr:rowOff>
    </xdr:to>
    <xdr:sp macro="" textlink="">
      <xdr:nvSpPr>
        <xdr:cNvPr id="16" name="Losange 15">
          <a:extLst>
            <a:ext uri="{FF2B5EF4-FFF2-40B4-BE49-F238E27FC236}">
              <a16:creationId xmlns:a16="http://schemas.microsoft.com/office/drawing/2014/main" id="{FE3D4A11-4795-4333-BDA7-0CC695FDB2C4}"/>
            </a:ext>
          </a:extLst>
        </xdr:cNvPr>
        <xdr:cNvSpPr/>
      </xdr:nvSpPr>
      <xdr:spPr>
        <a:xfrm>
          <a:off x="10974696" y="2179320"/>
          <a:ext cx="76200" cy="127000"/>
        </a:xfrm>
        <a:prstGeom prst="diamond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B351"/>
  <sheetViews>
    <sheetView tabSelected="1" topLeftCell="B1" zoomScaleNormal="100" workbookViewId="0">
      <pane ySplit="11" topLeftCell="A12" activePane="bottomLeft" state="frozen"/>
      <selection activeCell="B1" sqref="B1"/>
      <selection pane="bottomLeft"/>
    </sheetView>
  </sheetViews>
  <sheetFormatPr baseColWidth="10" defaultRowHeight="14.4" x14ac:dyDescent="0.3"/>
  <cols>
    <col min="1" max="1" width="2" hidden="1" customWidth="1"/>
    <col min="2" max="2" width="21.5546875" customWidth="1"/>
    <col min="3" max="3" width="11.6640625" customWidth="1"/>
    <col min="4" max="4" width="9.44140625" customWidth="1"/>
    <col min="5" max="5" width="8.77734375" style="42" customWidth="1"/>
    <col min="6" max="6" width="8.109375" style="2" customWidth="1"/>
    <col min="7" max="7" width="8.6640625" style="42" customWidth="1"/>
    <col min="8" max="8" width="8.33203125" style="2" customWidth="1"/>
    <col min="9" max="10" width="8.44140625" style="5" customWidth="1"/>
    <col min="11" max="11" width="1.6640625" customWidth="1"/>
    <col min="12" max="161" width="2.33203125" customWidth="1"/>
    <col min="597" max="597" width="9.5546875" customWidth="1"/>
    <col min="598" max="598" width="8.21875" customWidth="1"/>
  </cols>
  <sheetData>
    <row r="1" spans="1:600" ht="9" hidden="1" customHeight="1" thickBot="1" x14ac:dyDescent="0.35"/>
    <row r="2" spans="1:600" ht="4.8" customHeight="1" x14ac:dyDescent="0.3">
      <c r="B2" s="49"/>
      <c r="C2" s="50"/>
      <c r="D2" s="50"/>
      <c r="E2" s="51"/>
      <c r="G2" s="5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VY2" s="1"/>
      <c r="VZ2" s="2"/>
      <c r="WA2" s="3"/>
      <c r="WB2" s="4"/>
    </row>
    <row r="3" spans="1:600" ht="15.6" x14ac:dyDescent="0.3">
      <c r="B3" s="52" t="s">
        <v>34</v>
      </c>
      <c r="C3" s="35"/>
      <c r="D3" s="35"/>
      <c r="E3" s="53"/>
      <c r="G3" s="5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VY3" s="1"/>
      <c r="VZ3" s="2"/>
      <c r="WA3" s="3"/>
      <c r="WB3" s="4"/>
    </row>
    <row r="4" spans="1:600" ht="4.2" customHeight="1" x14ac:dyDescent="0.3">
      <c r="B4" s="54"/>
      <c r="C4" s="36"/>
      <c r="D4" s="36"/>
      <c r="E4" s="55"/>
      <c r="G4" s="5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VY4" s="1"/>
      <c r="VZ4" s="2"/>
      <c r="WA4" s="3"/>
      <c r="WB4" s="4"/>
    </row>
    <row r="5" spans="1:600" x14ac:dyDescent="0.3">
      <c r="A5" s="6">
        <v>8</v>
      </c>
      <c r="B5" s="56" t="s">
        <v>39</v>
      </c>
      <c r="C5" s="38">
        <f>INDEX(Feuil2!B1:B11,A5)</f>
        <v>0.125</v>
      </c>
      <c r="D5" s="36"/>
      <c r="E5" s="55"/>
      <c r="G5" s="67"/>
      <c r="VY5" s="1"/>
      <c r="VZ5" s="2"/>
      <c r="WA5" s="3"/>
      <c r="WB5" s="4"/>
    </row>
    <row r="6" spans="1:600" ht="6.6" customHeight="1" x14ac:dyDescent="0.3">
      <c r="A6" s="6"/>
      <c r="B6" s="57"/>
      <c r="C6" s="36"/>
      <c r="D6" s="36"/>
      <c r="E6" s="55"/>
      <c r="G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VY6" s="1"/>
      <c r="VZ6" s="2"/>
      <c r="WA6" s="3"/>
      <c r="WB6" s="4"/>
    </row>
    <row r="7" spans="1:600" ht="14.4" customHeight="1" x14ac:dyDescent="0.3">
      <c r="A7" s="6">
        <v>1</v>
      </c>
      <c r="B7" s="58" t="s">
        <v>38</v>
      </c>
      <c r="C7" s="37" t="s">
        <v>9</v>
      </c>
      <c r="D7" s="36">
        <v>1</v>
      </c>
      <c r="E7" s="55"/>
      <c r="G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VY7" s="1"/>
      <c r="VZ7" s="2"/>
      <c r="WA7" s="3"/>
      <c r="WB7" s="4"/>
    </row>
    <row r="8" spans="1:600" ht="8.4" customHeight="1" x14ac:dyDescent="0.3">
      <c r="A8" s="6"/>
      <c r="B8" s="59"/>
      <c r="C8" s="60"/>
      <c r="D8" s="61"/>
      <c r="E8" s="62"/>
      <c r="G8" s="5"/>
      <c r="VY8" s="1"/>
      <c r="VZ8" s="3"/>
      <c r="WA8" s="3"/>
      <c r="WB8" s="4"/>
    </row>
    <row r="9" spans="1:600" ht="9" hidden="1" customHeight="1" x14ac:dyDescent="0.3">
      <c r="C9" s="7">
        <f>INDEX(Feuil2!D1:D365,A7)</f>
        <v>43892</v>
      </c>
      <c r="D9" s="8">
        <f>INDEX(Feuil2!C1:C24,D7)</f>
        <v>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VY9" s="1"/>
      <c r="VZ9" s="3"/>
      <c r="WA9" s="3"/>
      <c r="WB9" s="4"/>
    </row>
    <row r="10" spans="1:600" ht="40.799999999999997" customHeight="1" x14ac:dyDescent="0.3">
      <c r="B10" s="73" t="s">
        <v>16</v>
      </c>
      <c r="C10" s="73"/>
      <c r="D10" s="73"/>
      <c r="E10" s="70" t="s">
        <v>10</v>
      </c>
      <c r="F10" s="71"/>
      <c r="G10" s="69" t="s">
        <v>11</v>
      </c>
      <c r="H10" s="69"/>
      <c r="I10" s="72" t="s">
        <v>35</v>
      </c>
      <c r="J10" s="72"/>
      <c r="K10" s="63">
        <f>L10-1</f>
        <v>43891</v>
      </c>
      <c r="L10" s="11">
        <f>$C$9+$D$9</f>
        <v>43892</v>
      </c>
      <c r="M10" s="12">
        <f>L10+$C$5</f>
        <v>43892.125</v>
      </c>
      <c r="N10" s="12">
        <f t="shared" ref="N10:AQ10" si="0">M10+$C$5</f>
        <v>43892.25</v>
      </c>
      <c r="O10" s="12">
        <f t="shared" si="0"/>
        <v>43892.375</v>
      </c>
      <c r="P10" s="12">
        <f t="shared" si="0"/>
        <v>43892.5</v>
      </c>
      <c r="Q10" s="12">
        <f t="shared" si="0"/>
        <v>43892.625</v>
      </c>
      <c r="R10" s="12">
        <f t="shared" si="0"/>
        <v>43892.75</v>
      </c>
      <c r="S10" s="12">
        <f t="shared" si="0"/>
        <v>43892.875</v>
      </c>
      <c r="T10" s="12">
        <f t="shared" si="0"/>
        <v>43893</v>
      </c>
      <c r="U10" s="12">
        <f t="shared" si="0"/>
        <v>43893.125</v>
      </c>
      <c r="V10" s="12">
        <f t="shared" si="0"/>
        <v>43893.25</v>
      </c>
      <c r="W10" s="12">
        <f t="shared" si="0"/>
        <v>43893.375</v>
      </c>
      <c r="X10" s="12">
        <f t="shared" si="0"/>
        <v>43893.5</v>
      </c>
      <c r="Y10" s="12">
        <f t="shared" si="0"/>
        <v>43893.625</v>
      </c>
      <c r="Z10" s="12">
        <f t="shared" si="0"/>
        <v>43893.75</v>
      </c>
      <c r="AA10" s="12">
        <f t="shared" si="0"/>
        <v>43893.875</v>
      </c>
      <c r="AB10" s="12">
        <f t="shared" si="0"/>
        <v>43894</v>
      </c>
      <c r="AC10" s="12">
        <f t="shared" si="0"/>
        <v>43894.125</v>
      </c>
      <c r="AD10" s="12">
        <f t="shared" si="0"/>
        <v>43894.25</v>
      </c>
      <c r="AE10" s="12">
        <f t="shared" si="0"/>
        <v>43894.375</v>
      </c>
      <c r="AF10" s="12">
        <f t="shared" si="0"/>
        <v>43894.5</v>
      </c>
      <c r="AG10" s="12">
        <f t="shared" si="0"/>
        <v>43894.625</v>
      </c>
      <c r="AH10" s="12">
        <f t="shared" si="0"/>
        <v>43894.75</v>
      </c>
      <c r="AI10" s="12">
        <f t="shared" si="0"/>
        <v>43894.875</v>
      </c>
      <c r="AJ10" s="12">
        <f t="shared" si="0"/>
        <v>43895</v>
      </c>
      <c r="AK10" s="12">
        <f t="shared" si="0"/>
        <v>43895.125</v>
      </c>
      <c r="AL10" s="12">
        <f t="shared" si="0"/>
        <v>43895.25</v>
      </c>
      <c r="AM10" s="12">
        <f t="shared" si="0"/>
        <v>43895.375</v>
      </c>
      <c r="AN10" s="12">
        <f t="shared" si="0"/>
        <v>43895.5</v>
      </c>
      <c r="AO10" s="12">
        <f t="shared" si="0"/>
        <v>43895.625</v>
      </c>
      <c r="AP10" s="12">
        <f t="shared" si="0"/>
        <v>43895.75</v>
      </c>
      <c r="AQ10" s="12">
        <f t="shared" si="0"/>
        <v>43895.875</v>
      </c>
      <c r="AR10" s="12">
        <f t="shared" ref="AR10:DC10" si="1">AQ10+$C$5</f>
        <v>43896</v>
      </c>
      <c r="AS10" s="12">
        <f t="shared" si="1"/>
        <v>43896.125</v>
      </c>
      <c r="AT10" s="12">
        <f t="shared" si="1"/>
        <v>43896.25</v>
      </c>
      <c r="AU10" s="12">
        <f t="shared" si="1"/>
        <v>43896.375</v>
      </c>
      <c r="AV10" s="12">
        <f t="shared" si="1"/>
        <v>43896.5</v>
      </c>
      <c r="AW10" s="12">
        <f t="shared" si="1"/>
        <v>43896.625</v>
      </c>
      <c r="AX10" s="12">
        <f t="shared" si="1"/>
        <v>43896.75</v>
      </c>
      <c r="AY10" s="12">
        <f t="shared" si="1"/>
        <v>43896.875</v>
      </c>
      <c r="AZ10" s="12">
        <f t="shared" si="1"/>
        <v>43897</v>
      </c>
      <c r="BA10" s="12">
        <f t="shared" si="1"/>
        <v>43897.125</v>
      </c>
      <c r="BB10" s="12">
        <f t="shared" si="1"/>
        <v>43897.25</v>
      </c>
      <c r="BC10" s="12">
        <f t="shared" si="1"/>
        <v>43897.375</v>
      </c>
      <c r="BD10" s="12">
        <f t="shared" si="1"/>
        <v>43897.5</v>
      </c>
      <c r="BE10" s="12">
        <f t="shared" si="1"/>
        <v>43897.625</v>
      </c>
      <c r="BF10" s="12">
        <f t="shared" si="1"/>
        <v>43897.75</v>
      </c>
      <c r="BG10" s="12">
        <f t="shared" si="1"/>
        <v>43897.875</v>
      </c>
      <c r="BH10" s="12">
        <f t="shared" si="1"/>
        <v>43898</v>
      </c>
      <c r="BI10" s="12">
        <f t="shared" si="1"/>
        <v>43898.125</v>
      </c>
      <c r="BJ10" s="12">
        <f t="shared" si="1"/>
        <v>43898.25</v>
      </c>
      <c r="BK10" s="12">
        <f t="shared" si="1"/>
        <v>43898.375</v>
      </c>
      <c r="BL10" s="12">
        <f t="shared" si="1"/>
        <v>43898.5</v>
      </c>
      <c r="BM10" s="12">
        <f t="shared" si="1"/>
        <v>43898.625</v>
      </c>
      <c r="BN10" s="12">
        <f t="shared" si="1"/>
        <v>43898.75</v>
      </c>
      <c r="BO10" s="12">
        <f t="shared" si="1"/>
        <v>43898.875</v>
      </c>
      <c r="BP10" s="12">
        <f t="shared" si="1"/>
        <v>43899</v>
      </c>
      <c r="BQ10" s="12">
        <f t="shared" si="1"/>
        <v>43899.125</v>
      </c>
      <c r="BR10" s="12">
        <f t="shared" si="1"/>
        <v>43899.25</v>
      </c>
      <c r="BS10" s="12">
        <f t="shared" si="1"/>
        <v>43899.375</v>
      </c>
      <c r="BT10" s="12">
        <f t="shared" si="1"/>
        <v>43899.5</v>
      </c>
      <c r="BU10" s="12">
        <f t="shared" si="1"/>
        <v>43899.625</v>
      </c>
      <c r="BV10" s="12">
        <f t="shared" si="1"/>
        <v>43899.75</v>
      </c>
      <c r="BW10" s="12">
        <f t="shared" si="1"/>
        <v>43899.875</v>
      </c>
      <c r="BX10" s="12">
        <f t="shared" si="1"/>
        <v>43900</v>
      </c>
      <c r="BY10" s="12">
        <f t="shared" si="1"/>
        <v>43900.125</v>
      </c>
      <c r="BZ10" s="12">
        <f t="shared" si="1"/>
        <v>43900.25</v>
      </c>
      <c r="CA10" s="12">
        <f t="shared" si="1"/>
        <v>43900.375</v>
      </c>
      <c r="CB10" s="12">
        <f t="shared" si="1"/>
        <v>43900.5</v>
      </c>
      <c r="CC10" s="12">
        <f t="shared" si="1"/>
        <v>43900.625</v>
      </c>
      <c r="CD10" s="12">
        <f t="shared" si="1"/>
        <v>43900.75</v>
      </c>
      <c r="CE10" s="12">
        <f t="shared" si="1"/>
        <v>43900.875</v>
      </c>
      <c r="CF10" s="12">
        <f t="shared" si="1"/>
        <v>43901</v>
      </c>
      <c r="CG10" s="12">
        <f t="shared" si="1"/>
        <v>43901.125</v>
      </c>
      <c r="CH10" s="12">
        <f t="shared" si="1"/>
        <v>43901.25</v>
      </c>
      <c r="CI10" s="12">
        <f t="shared" si="1"/>
        <v>43901.375</v>
      </c>
      <c r="CJ10" s="12">
        <f t="shared" si="1"/>
        <v>43901.5</v>
      </c>
      <c r="CK10" s="12">
        <f t="shared" si="1"/>
        <v>43901.625</v>
      </c>
      <c r="CL10" s="12">
        <f t="shared" si="1"/>
        <v>43901.75</v>
      </c>
      <c r="CM10" s="12">
        <f t="shared" si="1"/>
        <v>43901.875</v>
      </c>
      <c r="CN10" s="12">
        <f t="shared" si="1"/>
        <v>43902</v>
      </c>
      <c r="CO10" s="12">
        <f t="shared" si="1"/>
        <v>43902.125</v>
      </c>
      <c r="CP10" s="12">
        <f t="shared" si="1"/>
        <v>43902.25</v>
      </c>
      <c r="CQ10" s="12">
        <f t="shared" si="1"/>
        <v>43902.375</v>
      </c>
      <c r="CR10" s="12">
        <f t="shared" si="1"/>
        <v>43902.5</v>
      </c>
      <c r="CS10" s="12">
        <f t="shared" si="1"/>
        <v>43902.625</v>
      </c>
      <c r="CT10" s="12">
        <f t="shared" si="1"/>
        <v>43902.75</v>
      </c>
      <c r="CU10" s="12">
        <f t="shared" si="1"/>
        <v>43902.875</v>
      </c>
      <c r="CV10" s="12">
        <f t="shared" si="1"/>
        <v>43903</v>
      </c>
      <c r="CW10" s="12">
        <f t="shared" si="1"/>
        <v>43903.125</v>
      </c>
      <c r="CX10" s="12">
        <f t="shared" si="1"/>
        <v>43903.25</v>
      </c>
      <c r="CY10" s="12">
        <f t="shared" si="1"/>
        <v>43903.375</v>
      </c>
      <c r="CZ10" s="12">
        <f t="shared" si="1"/>
        <v>43903.5</v>
      </c>
      <c r="DA10" s="12">
        <f t="shared" si="1"/>
        <v>43903.625</v>
      </c>
      <c r="DB10" s="12">
        <f t="shared" si="1"/>
        <v>43903.75</v>
      </c>
      <c r="DC10" s="12">
        <f t="shared" si="1"/>
        <v>43903.875</v>
      </c>
      <c r="DD10" s="12">
        <f t="shared" ref="DD10:FD10" si="2">DC10+$C$5</f>
        <v>43904</v>
      </c>
      <c r="DE10" s="12">
        <f t="shared" si="2"/>
        <v>43904.125</v>
      </c>
      <c r="DF10" s="12">
        <f t="shared" si="2"/>
        <v>43904.25</v>
      </c>
      <c r="DG10" s="12">
        <f t="shared" si="2"/>
        <v>43904.375</v>
      </c>
      <c r="DH10" s="12">
        <f t="shared" si="2"/>
        <v>43904.5</v>
      </c>
      <c r="DI10" s="12">
        <f t="shared" si="2"/>
        <v>43904.625</v>
      </c>
      <c r="DJ10" s="12">
        <f t="shared" si="2"/>
        <v>43904.75</v>
      </c>
      <c r="DK10" s="12">
        <f t="shared" si="2"/>
        <v>43904.875</v>
      </c>
      <c r="DL10" s="12">
        <f t="shared" si="2"/>
        <v>43905</v>
      </c>
      <c r="DM10" s="12">
        <f t="shared" si="2"/>
        <v>43905.125</v>
      </c>
      <c r="DN10" s="12">
        <f t="shared" si="2"/>
        <v>43905.25</v>
      </c>
      <c r="DO10" s="12">
        <f t="shared" si="2"/>
        <v>43905.375</v>
      </c>
      <c r="DP10" s="12">
        <f t="shared" si="2"/>
        <v>43905.5</v>
      </c>
      <c r="DQ10" s="12">
        <f t="shared" si="2"/>
        <v>43905.625</v>
      </c>
      <c r="DR10" s="12">
        <f t="shared" si="2"/>
        <v>43905.75</v>
      </c>
      <c r="DS10" s="12">
        <f t="shared" si="2"/>
        <v>43905.875</v>
      </c>
      <c r="DT10" s="12">
        <f t="shared" si="2"/>
        <v>43906</v>
      </c>
      <c r="DU10" s="12">
        <f t="shared" si="2"/>
        <v>43906.125</v>
      </c>
      <c r="DV10" s="12">
        <f t="shared" si="2"/>
        <v>43906.25</v>
      </c>
      <c r="DW10" s="12">
        <f t="shared" si="2"/>
        <v>43906.375</v>
      </c>
      <c r="DX10" s="12">
        <f t="shared" si="2"/>
        <v>43906.5</v>
      </c>
      <c r="DY10" s="12">
        <f t="shared" si="2"/>
        <v>43906.625</v>
      </c>
      <c r="DZ10" s="12">
        <f t="shared" si="2"/>
        <v>43906.75</v>
      </c>
      <c r="EA10" s="12">
        <f t="shared" si="2"/>
        <v>43906.875</v>
      </c>
      <c r="EB10" s="12">
        <f t="shared" si="2"/>
        <v>43907</v>
      </c>
      <c r="EC10" s="12">
        <f t="shared" si="2"/>
        <v>43907.125</v>
      </c>
      <c r="ED10" s="12">
        <f t="shared" si="2"/>
        <v>43907.25</v>
      </c>
      <c r="EE10" s="12">
        <f t="shared" si="2"/>
        <v>43907.375</v>
      </c>
      <c r="EF10" s="12">
        <f t="shared" si="2"/>
        <v>43907.5</v>
      </c>
      <c r="EG10" s="12">
        <f t="shared" si="2"/>
        <v>43907.625</v>
      </c>
      <c r="EH10" s="12">
        <f t="shared" si="2"/>
        <v>43907.75</v>
      </c>
      <c r="EI10" s="12">
        <f t="shared" si="2"/>
        <v>43907.875</v>
      </c>
      <c r="EJ10" s="12">
        <f t="shared" si="2"/>
        <v>43908</v>
      </c>
      <c r="EK10" s="12">
        <f t="shared" si="2"/>
        <v>43908.125</v>
      </c>
      <c r="EL10" s="12">
        <f t="shared" si="2"/>
        <v>43908.25</v>
      </c>
      <c r="EM10" s="12">
        <f t="shared" si="2"/>
        <v>43908.375</v>
      </c>
      <c r="EN10" s="12">
        <f t="shared" si="2"/>
        <v>43908.5</v>
      </c>
      <c r="EO10" s="12">
        <f t="shared" si="2"/>
        <v>43908.625</v>
      </c>
      <c r="EP10" s="12">
        <f t="shared" si="2"/>
        <v>43908.75</v>
      </c>
      <c r="EQ10" s="12">
        <f t="shared" si="2"/>
        <v>43908.875</v>
      </c>
      <c r="ER10" s="12">
        <f t="shared" si="2"/>
        <v>43909</v>
      </c>
      <c r="ES10" s="12">
        <f t="shared" si="2"/>
        <v>43909.125</v>
      </c>
      <c r="ET10" s="12">
        <f t="shared" si="2"/>
        <v>43909.25</v>
      </c>
      <c r="EU10" s="12">
        <f t="shared" si="2"/>
        <v>43909.375</v>
      </c>
      <c r="EV10" s="12">
        <f t="shared" si="2"/>
        <v>43909.5</v>
      </c>
      <c r="EW10" s="12">
        <f t="shared" si="2"/>
        <v>43909.625</v>
      </c>
      <c r="EX10" s="12">
        <f t="shared" si="2"/>
        <v>43909.75</v>
      </c>
      <c r="EY10" s="12">
        <f t="shared" si="2"/>
        <v>43909.875</v>
      </c>
      <c r="EZ10" s="12">
        <f t="shared" si="2"/>
        <v>43910</v>
      </c>
      <c r="FA10" s="12">
        <f t="shared" si="2"/>
        <v>43910.125</v>
      </c>
      <c r="FB10" s="12">
        <f t="shared" si="2"/>
        <v>43910.25</v>
      </c>
      <c r="FC10" s="12">
        <f t="shared" si="2"/>
        <v>43910.375</v>
      </c>
      <c r="FD10" s="13">
        <f t="shared" si="2"/>
        <v>43910.5</v>
      </c>
      <c r="FE10" s="10"/>
      <c r="FF10" s="10"/>
      <c r="VY10" s="1"/>
      <c r="VZ10" s="2"/>
      <c r="WA10" s="3"/>
      <c r="WB10" s="4"/>
    </row>
    <row r="11" spans="1:600" ht="29.4" customHeight="1" x14ac:dyDescent="0.3">
      <c r="B11" s="47" t="s">
        <v>31</v>
      </c>
      <c r="C11" s="34" t="s">
        <v>32</v>
      </c>
      <c r="D11" s="23" t="s">
        <v>90</v>
      </c>
      <c r="E11" s="44" t="s">
        <v>12</v>
      </c>
      <c r="F11" s="45" t="s">
        <v>13</v>
      </c>
      <c r="G11" s="44" t="s">
        <v>12</v>
      </c>
      <c r="H11" s="45" t="s">
        <v>13</v>
      </c>
      <c r="I11" s="23" t="s">
        <v>36</v>
      </c>
      <c r="J11" s="23" t="s">
        <v>37</v>
      </c>
      <c r="K11" s="64"/>
      <c r="L11" s="22">
        <f>L10</f>
        <v>43892</v>
      </c>
      <c r="M11" s="21">
        <f t="shared" ref="M11:AM11" si="3">M10</f>
        <v>43892.125</v>
      </c>
      <c r="N11" s="21">
        <f t="shared" si="3"/>
        <v>43892.25</v>
      </c>
      <c r="O11" s="21">
        <f t="shared" si="3"/>
        <v>43892.375</v>
      </c>
      <c r="P11" s="21">
        <f t="shared" si="3"/>
        <v>43892.5</v>
      </c>
      <c r="Q11" s="21">
        <f t="shared" si="3"/>
        <v>43892.625</v>
      </c>
      <c r="R11" s="21">
        <f t="shared" si="3"/>
        <v>43892.75</v>
      </c>
      <c r="S11" s="21">
        <f t="shared" si="3"/>
        <v>43892.875</v>
      </c>
      <c r="T11" s="21">
        <f t="shared" si="3"/>
        <v>43893</v>
      </c>
      <c r="U11" s="21">
        <f t="shared" si="3"/>
        <v>43893.125</v>
      </c>
      <c r="V11" s="21">
        <f t="shared" si="3"/>
        <v>43893.25</v>
      </c>
      <c r="W11" s="21">
        <f t="shared" si="3"/>
        <v>43893.375</v>
      </c>
      <c r="X11" s="21">
        <f t="shared" si="3"/>
        <v>43893.5</v>
      </c>
      <c r="Y11" s="21">
        <f t="shared" si="3"/>
        <v>43893.625</v>
      </c>
      <c r="Z11" s="21">
        <f t="shared" si="3"/>
        <v>43893.75</v>
      </c>
      <c r="AA11" s="21">
        <f t="shared" si="3"/>
        <v>43893.875</v>
      </c>
      <c r="AB11" s="21">
        <f t="shared" si="3"/>
        <v>43894</v>
      </c>
      <c r="AC11" s="21">
        <f t="shared" si="3"/>
        <v>43894.125</v>
      </c>
      <c r="AD11" s="21">
        <f t="shared" si="3"/>
        <v>43894.25</v>
      </c>
      <c r="AE11" s="21">
        <f t="shared" si="3"/>
        <v>43894.375</v>
      </c>
      <c r="AF11" s="21">
        <f t="shared" si="3"/>
        <v>43894.5</v>
      </c>
      <c r="AG11" s="21">
        <f t="shared" si="3"/>
        <v>43894.625</v>
      </c>
      <c r="AH11" s="21">
        <f t="shared" si="3"/>
        <v>43894.75</v>
      </c>
      <c r="AI11" s="21">
        <f t="shared" si="3"/>
        <v>43894.875</v>
      </c>
      <c r="AJ11" s="21">
        <f t="shared" si="3"/>
        <v>43895</v>
      </c>
      <c r="AK11" s="21">
        <f t="shared" si="3"/>
        <v>43895.125</v>
      </c>
      <c r="AL11" s="21">
        <f t="shared" si="3"/>
        <v>43895.25</v>
      </c>
      <c r="AM11" s="21">
        <f t="shared" si="3"/>
        <v>43895.375</v>
      </c>
      <c r="AN11" s="21">
        <f t="shared" ref="AN11" si="4">AN10</f>
        <v>43895.5</v>
      </c>
      <c r="AO11" s="21">
        <f t="shared" ref="AO11" si="5">AO10</f>
        <v>43895.625</v>
      </c>
      <c r="AP11" s="21">
        <f t="shared" ref="AP11" si="6">AP10</f>
        <v>43895.75</v>
      </c>
      <c r="AQ11" s="21">
        <f t="shared" ref="AQ11" si="7">AQ10</f>
        <v>43895.875</v>
      </c>
      <c r="AR11" s="21">
        <f t="shared" ref="AR11" si="8">AR10</f>
        <v>43896</v>
      </c>
      <c r="AS11" s="21">
        <f t="shared" ref="AS11" si="9">AS10</f>
        <v>43896.125</v>
      </c>
      <c r="AT11" s="21">
        <f t="shared" ref="AT11" si="10">AT10</f>
        <v>43896.25</v>
      </c>
      <c r="AU11" s="21">
        <f t="shared" ref="AU11" si="11">AU10</f>
        <v>43896.375</v>
      </c>
      <c r="AV11" s="21">
        <f t="shared" ref="AV11" si="12">AV10</f>
        <v>43896.5</v>
      </c>
      <c r="AW11" s="21">
        <f t="shared" ref="AW11" si="13">AW10</f>
        <v>43896.625</v>
      </c>
      <c r="AX11" s="21">
        <f t="shared" ref="AX11" si="14">AX10</f>
        <v>43896.75</v>
      </c>
      <c r="AY11" s="21">
        <f t="shared" ref="AY11" si="15">AY10</f>
        <v>43896.875</v>
      </c>
      <c r="AZ11" s="21">
        <f t="shared" ref="AZ11" si="16">AZ10</f>
        <v>43897</v>
      </c>
      <c r="BA11" s="21">
        <f t="shared" ref="BA11" si="17">BA10</f>
        <v>43897.125</v>
      </c>
      <c r="BB11" s="21">
        <f t="shared" ref="BB11" si="18">BB10</f>
        <v>43897.25</v>
      </c>
      <c r="BC11" s="21">
        <f t="shared" ref="BC11" si="19">BC10</f>
        <v>43897.375</v>
      </c>
      <c r="BD11" s="21">
        <f t="shared" ref="BD11" si="20">BD10</f>
        <v>43897.5</v>
      </c>
      <c r="BE11" s="21">
        <f t="shared" ref="BE11" si="21">BE10</f>
        <v>43897.625</v>
      </c>
      <c r="BF11" s="21">
        <f t="shared" ref="BF11" si="22">BF10</f>
        <v>43897.75</v>
      </c>
      <c r="BG11" s="21">
        <f t="shared" ref="BG11" si="23">BG10</f>
        <v>43897.875</v>
      </c>
      <c r="BH11" s="21">
        <f t="shared" ref="BH11" si="24">BH10</f>
        <v>43898</v>
      </c>
      <c r="BI11" s="21">
        <f t="shared" ref="BI11" si="25">BI10</f>
        <v>43898.125</v>
      </c>
      <c r="BJ11" s="21">
        <f t="shared" ref="BJ11" si="26">BJ10</f>
        <v>43898.25</v>
      </c>
      <c r="BK11" s="21">
        <f t="shared" ref="BK11" si="27">BK10</f>
        <v>43898.375</v>
      </c>
      <c r="BL11" s="21">
        <f t="shared" ref="BL11" si="28">BL10</f>
        <v>43898.5</v>
      </c>
      <c r="BM11" s="21">
        <f t="shared" ref="BM11" si="29">BM10</f>
        <v>43898.625</v>
      </c>
      <c r="BN11" s="21">
        <f t="shared" ref="BN11" si="30">BN10</f>
        <v>43898.75</v>
      </c>
      <c r="BO11" s="21">
        <f t="shared" ref="BO11" si="31">BO10</f>
        <v>43898.875</v>
      </c>
      <c r="BP11" s="21">
        <f t="shared" ref="BP11" si="32">BP10</f>
        <v>43899</v>
      </c>
      <c r="BQ11" s="21">
        <f t="shared" ref="BQ11" si="33">BQ10</f>
        <v>43899.125</v>
      </c>
      <c r="BR11" s="21">
        <f t="shared" ref="BR11" si="34">BR10</f>
        <v>43899.25</v>
      </c>
      <c r="BS11" s="21">
        <f t="shared" ref="BS11" si="35">BS10</f>
        <v>43899.375</v>
      </c>
      <c r="BT11" s="21">
        <f t="shared" ref="BT11" si="36">BT10</f>
        <v>43899.5</v>
      </c>
      <c r="BU11" s="21">
        <f t="shared" ref="BU11" si="37">BU10</f>
        <v>43899.625</v>
      </c>
      <c r="BV11" s="21">
        <f t="shared" ref="BV11" si="38">BV10</f>
        <v>43899.75</v>
      </c>
      <c r="BW11" s="21">
        <f t="shared" ref="BW11" si="39">BW10</f>
        <v>43899.875</v>
      </c>
      <c r="BX11" s="21">
        <f t="shared" ref="BX11" si="40">BX10</f>
        <v>43900</v>
      </c>
      <c r="BY11" s="21">
        <f t="shared" ref="BY11" si="41">BY10</f>
        <v>43900.125</v>
      </c>
      <c r="BZ11" s="21">
        <f t="shared" ref="BZ11" si="42">BZ10</f>
        <v>43900.25</v>
      </c>
      <c r="CA11" s="21">
        <f t="shared" ref="CA11" si="43">CA10</f>
        <v>43900.375</v>
      </c>
      <c r="CB11" s="21">
        <f t="shared" ref="CB11" si="44">CB10</f>
        <v>43900.5</v>
      </c>
      <c r="CC11" s="21">
        <f t="shared" ref="CC11" si="45">CC10</f>
        <v>43900.625</v>
      </c>
      <c r="CD11" s="21">
        <f t="shared" ref="CD11" si="46">CD10</f>
        <v>43900.75</v>
      </c>
      <c r="CE11" s="21">
        <f t="shared" ref="CE11" si="47">CE10</f>
        <v>43900.875</v>
      </c>
      <c r="CF11" s="21">
        <f t="shared" ref="CF11" si="48">CF10</f>
        <v>43901</v>
      </c>
      <c r="CG11" s="21">
        <f t="shared" ref="CG11" si="49">CG10</f>
        <v>43901.125</v>
      </c>
      <c r="CH11" s="21">
        <f t="shared" ref="CH11" si="50">CH10</f>
        <v>43901.25</v>
      </c>
      <c r="CI11" s="21">
        <f t="shared" ref="CI11" si="51">CI10</f>
        <v>43901.375</v>
      </c>
      <c r="CJ11" s="21">
        <f t="shared" ref="CJ11" si="52">CJ10</f>
        <v>43901.5</v>
      </c>
      <c r="CK11" s="21">
        <f t="shared" ref="CK11" si="53">CK10</f>
        <v>43901.625</v>
      </c>
      <c r="CL11" s="21">
        <f t="shared" ref="CL11" si="54">CL10</f>
        <v>43901.75</v>
      </c>
      <c r="CM11" s="21">
        <f t="shared" ref="CM11" si="55">CM10</f>
        <v>43901.875</v>
      </c>
      <c r="CN11" s="21">
        <f t="shared" ref="CN11" si="56">CN10</f>
        <v>43902</v>
      </c>
      <c r="CO11" s="21">
        <f t="shared" ref="CO11" si="57">CO10</f>
        <v>43902.125</v>
      </c>
      <c r="CP11" s="21">
        <f t="shared" ref="CP11" si="58">CP10</f>
        <v>43902.25</v>
      </c>
      <c r="CQ11" s="21">
        <f t="shared" ref="CQ11" si="59">CQ10</f>
        <v>43902.375</v>
      </c>
      <c r="CR11" s="21">
        <f t="shared" ref="CR11" si="60">CR10</f>
        <v>43902.5</v>
      </c>
      <c r="CS11" s="21">
        <f t="shared" ref="CS11" si="61">CS10</f>
        <v>43902.625</v>
      </c>
      <c r="CT11" s="21">
        <f t="shared" ref="CT11" si="62">CT10</f>
        <v>43902.75</v>
      </c>
      <c r="CU11" s="21">
        <f t="shared" ref="CU11" si="63">CU10</f>
        <v>43902.875</v>
      </c>
      <c r="CV11" s="21">
        <f t="shared" ref="CV11" si="64">CV10</f>
        <v>43903</v>
      </c>
      <c r="CW11" s="21">
        <f t="shared" ref="CW11" si="65">CW10</f>
        <v>43903.125</v>
      </c>
      <c r="CX11" s="21">
        <f t="shared" ref="CX11" si="66">CX10</f>
        <v>43903.25</v>
      </c>
      <c r="CY11" s="21">
        <f t="shared" ref="CY11" si="67">CY10</f>
        <v>43903.375</v>
      </c>
      <c r="CZ11" s="21">
        <f t="shared" ref="CZ11" si="68">CZ10</f>
        <v>43903.5</v>
      </c>
      <c r="DA11" s="21">
        <f t="shared" ref="DA11" si="69">DA10</f>
        <v>43903.625</v>
      </c>
      <c r="DB11" s="21">
        <f t="shared" ref="DB11" si="70">DB10</f>
        <v>43903.75</v>
      </c>
      <c r="DC11" s="21">
        <f t="shared" ref="DC11" si="71">DC10</f>
        <v>43903.875</v>
      </c>
      <c r="DD11" s="21">
        <f t="shared" ref="DD11" si="72">DD10</f>
        <v>43904</v>
      </c>
      <c r="DE11" s="21">
        <f t="shared" ref="DE11" si="73">DE10</f>
        <v>43904.125</v>
      </c>
      <c r="DF11" s="21">
        <f t="shared" ref="DF11" si="74">DF10</f>
        <v>43904.25</v>
      </c>
      <c r="DG11" s="21">
        <f t="shared" ref="DG11" si="75">DG10</f>
        <v>43904.375</v>
      </c>
      <c r="DH11" s="21">
        <f t="shared" ref="DH11" si="76">DH10</f>
        <v>43904.5</v>
      </c>
      <c r="DI11" s="21">
        <f t="shared" ref="DI11" si="77">DI10</f>
        <v>43904.625</v>
      </c>
      <c r="DJ11" s="21">
        <f t="shared" ref="DJ11" si="78">DJ10</f>
        <v>43904.75</v>
      </c>
      <c r="DK11" s="21">
        <f t="shared" ref="DK11" si="79">DK10</f>
        <v>43904.875</v>
      </c>
      <c r="DL11" s="21">
        <f t="shared" ref="DL11" si="80">DL10</f>
        <v>43905</v>
      </c>
      <c r="DM11" s="21">
        <f t="shared" ref="DM11" si="81">DM10</f>
        <v>43905.125</v>
      </c>
      <c r="DN11" s="21">
        <f t="shared" ref="DN11" si="82">DN10</f>
        <v>43905.25</v>
      </c>
      <c r="DO11" s="21">
        <f t="shared" ref="DO11" si="83">DO10</f>
        <v>43905.375</v>
      </c>
      <c r="DP11" s="21">
        <f t="shared" ref="DP11" si="84">DP10</f>
        <v>43905.5</v>
      </c>
      <c r="DQ11" s="21">
        <f t="shared" ref="DQ11" si="85">DQ10</f>
        <v>43905.625</v>
      </c>
      <c r="DR11" s="21">
        <f t="shared" ref="DR11" si="86">DR10</f>
        <v>43905.75</v>
      </c>
      <c r="DS11" s="21">
        <f t="shared" ref="DS11" si="87">DS10</f>
        <v>43905.875</v>
      </c>
      <c r="DT11" s="21">
        <f t="shared" ref="DT11" si="88">DT10</f>
        <v>43906</v>
      </c>
      <c r="DU11" s="21">
        <f t="shared" ref="DU11" si="89">DU10</f>
        <v>43906.125</v>
      </c>
      <c r="DV11" s="21">
        <f t="shared" ref="DV11" si="90">DV10</f>
        <v>43906.25</v>
      </c>
      <c r="DW11" s="21">
        <f t="shared" ref="DW11" si="91">DW10</f>
        <v>43906.375</v>
      </c>
      <c r="DX11" s="21">
        <f t="shared" ref="DX11" si="92">DX10</f>
        <v>43906.5</v>
      </c>
      <c r="DY11" s="21">
        <f t="shared" ref="DY11" si="93">DY10</f>
        <v>43906.625</v>
      </c>
      <c r="DZ11" s="21">
        <f t="shared" ref="DZ11" si="94">DZ10</f>
        <v>43906.75</v>
      </c>
      <c r="EA11" s="21">
        <f t="shared" ref="EA11" si="95">EA10</f>
        <v>43906.875</v>
      </c>
      <c r="EB11" s="21">
        <f t="shared" ref="EB11" si="96">EB10</f>
        <v>43907</v>
      </c>
      <c r="EC11" s="21">
        <f t="shared" ref="EC11" si="97">EC10</f>
        <v>43907.125</v>
      </c>
      <c r="ED11" s="21">
        <f t="shared" ref="ED11" si="98">ED10</f>
        <v>43907.25</v>
      </c>
      <c r="EE11" s="21">
        <f t="shared" ref="EE11" si="99">EE10</f>
        <v>43907.375</v>
      </c>
      <c r="EF11" s="21">
        <f t="shared" ref="EF11" si="100">EF10</f>
        <v>43907.5</v>
      </c>
      <c r="EG11" s="21">
        <f t="shared" ref="EG11" si="101">EG10</f>
        <v>43907.625</v>
      </c>
      <c r="EH11" s="21">
        <f t="shared" ref="EH11" si="102">EH10</f>
        <v>43907.75</v>
      </c>
      <c r="EI11" s="21">
        <f t="shared" ref="EI11" si="103">EI10</f>
        <v>43907.875</v>
      </c>
      <c r="EJ11" s="21">
        <f t="shared" ref="EJ11" si="104">EJ10</f>
        <v>43908</v>
      </c>
      <c r="EK11" s="21">
        <f t="shared" ref="EK11" si="105">EK10</f>
        <v>43908.125</v>
      </c>
      <c r="EL11" s="21">
        <f t="shared" ref="EL11" si="106">EL10</f>
        <v>43908.25</v>
      </c>
      <c r="EM11" s="21">
        <f t="shared" ref="EM11" si="107">EM10</f>
        <v>43908.375</v>
      </c>
      <c r="EN11" s="21">
        <f t="shared" ref="EN11" si="108">EN10</f>
        <v>43908.5</v>
      </c>
      <c r="EO11" s="21">
        <f t="shared" ref="EO11" si="109">EO10</f>
        <v>43908.625</v>
      </c>
      <c r="EP11" s="21">
        <f t="shared" ref="EP11" si="110">EP10</f>
        <v>43908.75</v>
      </c>
      <c r="EQ11" s="21">
        <f t="shared" ref="EQ11" si="111">EQ10</f>
        <v>43908.875</v>
      </c>
      <c r="ER11" s="21">
        <f t="shared" ref="ER11" si="112">ER10</f>
        <v>43909</v>
      </c>
      <c r="ES11" s="21">
        <f t="shared" ref="ES11" si="113">ES10</f>
        <v>43909.125</v>
      </c>
      <c r="ET11" s="21">
        <f t="shared" ref="ET11" si="114">ET10</f>
        <v>43909.25</v>
      </c>
      <c r="EU11" s="21">
        <f t="shared" ref="EU11" si="115">EU10</f>
        <v>43909.375</v>
      </c>
      <c r="EV11" s="21">
        <f t="shared" ref="EV11" si="116">EV10</f>
        <v>43909.5</v>
      </c>
      <c r="EW11" s="21">
        <f t="shared" ref="EW11" si="117">EW10</f>
        <v>43909.625</v>
      </c>
      <c r="EX11" s="21">
        <f t="shared" ref="EX11" si="118">EX10</f>
        <v>43909.75</v>
      </c>
      <c r="EY11" s="21">
        <f t="shared" ref="EY11" si="119">EY10</f>
        <v>43909.875</v>
      </c>
      <c r="EZ11" s="21">
        <f t="shared" ref="EZ11" si="120">EZ10</f>
        <v>43910</v>
      </c>
      <c r="FA11" s="21">
        <f t="shared" ref="FA11" si="121">FA10</f>
        <v>43910.125</v>
      </c>
      <c r="FB11" s="21">
        <f t="shared" ref="FB11" si="122">FB10</f>
        <v>43910.25</v>
      </c>
      <c r="FC11" s="21">
        <f t="shared" ref="FC11" si="123">FC10</f>
        <v>43910.375</v>
      </c>
      <c r="FD11" s="21">
        <f t="shared" ref="FD11" si="124">FD10</f>
        <v>43910.5</v>
      </c>
      <c r="FE11" s="16"/>
      <c r="VY11" s="1"/>
      <c r="VZ11" s="2"/>
      <c r="WA11" s="3"/>
      <c r="WB11" s="4"/>
    </row>
    <row r="12" spans="1:600" ht="15" customHeight="1" x14ac:dyDescent="0.3">
      <c r="A12" s="14"/>
      <c r="B12" s="48" t="s">
        <v>82</v>
      </c>
      <c r="C12" s="48"/>
      <c r="D12" s="48"/>
      <c r="E12" s="48"/>
      <c r="F12" s="48"/>
      <c r="G12" s="48"/>
      <c r="H12" s="48"/>
      <c r="I12" s="48"/>
      <c r="J12" s="48"/>
      <c r="K12" s="65"/>
      <c r="L12" s="20" t="str">
        <f t="shared" ref="L12:AA18" si="125">IF(AND(L$10&gt;=$E12+$F12,L$10&lt;(IF(ISBLANK($G12),$E12+$H12,$G12+$H12))),1,"")</f>
        <v/>
      </c>
      <c r="M12" s="9" t="str">
        <f t="shared" si="125"/>
        <v/>
      </c>
      <c r="N12" s="9" t="str">
        <f t="shared" si="125"/>
        <v/>
      </c>
      <c r="O12" s="9" t="str">
        <f t="shared" si="125"/>
        <v/>
      </c>
      <c r="P12" s="9" t="str">
        <f t="shared" si="125"/>
        <v/>
      </c>
      <c r="Q12" s="9" t="str">
        <f t="shared" si="125"/>
        <v/>
      </c>
      <c r="R12" s="9" t="str">
        <f t="shared" si="125"/>
        <v/>
      </c>
      <c r="S12" s="9" t="str">
        <f t="shared" si="125"/>
        <v/>
      </c>
      <c r="T12" s="9" t="str">
        <f t="shared" si="125"/>
        <v/>
      </c>
      <c r="U12" s="9" t="str">
        <f t="shared" si="125"/>
        <v/>
      </c>
      <c r="V12" s="9" t="str">
        <f t="shared" si="125"/>
        <v/>
      </c>
      <c r="W12" s="9" t="str">
        <f t="shared" si="125"/>
        <v/>
      </c>
      <c r="X12" s="9" t="str">
        <f t="shared" si="125"/>
        <v/>
      </c>
      <c r="Y12" s="9" t="str">
        <f t="shared" si="125"/>
        <v/>
      </c>
      <c r="Z12" s="9" t="str">
        <f t="shared" si="125"/>
        <v/>
      </c>
      <c r="AA12" s="9" t="str">
        <f t="shared" si="125"/>
        <v/>
      </c>
      <c r="AB12" s="9" t="str">
        <f t="shared" ref="AB12:AQ18" si="126">IF(AND(AB$10&gt;=$E12+$F12,AB$10&lt;(IF(ISBLANK($G12),$E12+$H12,$G12+$H12))),1,"")</f>
        <v/>
      </c>
      <c r="AC12" s="9" t="str">
        <f t="shared" si="126"/>
        <v/>
      </c>
      <c r="AD12" s="9" t="str">
        <f t="shared" si="126"/>
        <v/>
      </c>
      <c r="AE12" s="9" t="str">
        <f t="shared" si="126"/>
        <v/>
      </c>
      <c r="AF12" s="9" t="str">
        <f t="shared" si="126"/>
        <v/>
      </c>
      <c r="AG12" s="9" t="str">
        <f t="shared" si="126"/>
        <v/>
      </c>
      <c r="AH12" s="9" t="str">
        <f t="shared" si="126"/>
        <v/>
      </c>
      <c r="AI12" s="9" t="str">
        <f t="shared" si="126"/>
        <v/>
      </c>
      <c r="AJ12" s="9" t="str">
        <f t="shared" si="126"/>
        <v/>
      </c>
      <c r="AK12" s="9" t="str">
        <f t="shared" si="126"/>
        <v/>
      </c>
      <c r="AL12" s="9" t="str">
        <f t="shared" si="126"/>
        <v/>
      </c>
      <c r="AM12" s="9" t="str">
        <f t="shared" si="126"/>
        <v/>
      </c>
      <c r="AN12" s="9" t="str">
        <f t="shared" si="126"/>
        <v/>
      </c>
      <c r="AO12" s="9" t="str">
        <f t="shared" si="126"/>
        <v/>
      </c>
      <c r="AP12" s="9" t="str">
        <f t="shared" si="126"/>
        <v/>
      </c>
      <c r="AQ12" s="9" t="str">
        <f t="shared" si="126"/>
        <v/>
      </c>
      <c r="AR12" s="9" t="str">
        <f t="shared" ref="AR12:BG18" si="127">IF(AND(AR$10&gt;=$E12+$F12,AR$10&lt;(IF(ISBLANK($G12),$E12+$H12,$G12+$H12))),1,"")</f>
        <v/>
      </c>
      <c r="AS12" s="9" t="str">
        <f t="shared" si="127"/>
        <v/>
      </c>
      <c r="AT12" s="9" t="str">
        <f t="shared" si="127"/>
        <v/>
      </c>
      <c r="AU12" s="9" t="str">
        <f t="shared" si="127"/>
        <v/>
      </c>
      <c r="AV12" s="9" t="str">
        <f t="shared" si="127"/>
        <v/>
      </c>
      <c r="AW12" s="9" t="str">
        <f t="shared" si="127"/>
        <v/>
      </c>
      <c r="AX12" s="9" t="str">
        <f t="shared" si="127"/>
        <v/>
      </c>
      <c r="AY12" s="9" t="str">
        <f t="shared" si="127"/>
        <v/>
      </c>
      <c r="AZ12" s="9" t="str">
        <f t="shared" si="127"/>
        <v/>
      </c>
      <c r="BA12" s="9" t="str">
        <f t="shared" si="127"/>
        <v/>
      </c>
      <c r="BB12" s="9" t="str">
        <f t="shared" si="127"/>
        <v/>
      </c>
      <c r="BC12" s="9" t="str">
        <f t="shared" si="127"/>
        <v/>
      </c>
      <c r="BD12" s="9" t="str">
        <f t="shared" si="127"/>
        <v/>
      </c>
      <c r="BE12" s="9" t="str">
        <f t="shared" si="127"/>
        <v/>
      </c>
      <c r="BF12" s="9" t="str">
        <f t="shared" si="127"/>
        <v/>
      </c>
      <c r="BG12" s="9" t="str">
        <f t="shared" si="127"/>
        <v/>
      </c>
      <c r="BH12" s="9" t="str">
        <f t="shared" ref="BH12:BH30" si="128">IF(AND(BH$10&gt;=$E12+$F12,BH$10&lt;(IF(ISBLANK($G12),$E12+$H12,$G12+$H12))),1,"")</f>
        <v/>
      </c>
      <c r="BI12" s="9" t="str">
        <f t="shared" ref="BI12:BX22" si="129">IF(AND(BI$10&gt;=$E12+$F12,BI$10&lt;(IF(ISBLANK($G12),$E12+$H12,$G12+$H12))),1,"")</f>
        <v/>
      </c>
      <c r="BJ12" s="9" t="str">
        <f t="shared" si="129"/>
        <v/>
      </c>
      <c r="BK12" s="9" t="str">
        <f t="shared" si="129"/>
        <v/>
      </c>
      <c r="BL12" s="9" t="str">
        <f t="shared" si="129"/>
        <v/>
      </c>
      <c r="BM12" s="9" t="str">
        <f t="shared" si="129"/>
        <v/>
      </c>
      <c r="BN12" s="9" t="str">
        <f t="shared" si="129"/>
        <v/>
      </c>
      <c r="BO12" s="9" t="str">
        <f t="shared" si="129"/>
        <v/>
      </c>
      <c r="BP12" s="9" t="str">
        <f t="shared" ref="BP12:CU12" si="130">IF(AND(BP$10&gt;=$E12+$F12,BP$10&lt;(IF(ISBLANK($G12),$E12+$H12,$G12+$H12))),1,"")</f>
        <v/>
      </c>
      <c r="BQ12" s="9" t="str">
        <f t="shared" si="130"/>
        <v/>
      </c>
      <c r="BR12" s="9" t="str">
        <f t="shared" si="130"/>
        <v/>
      </c>
      <c r="BS12" s="9" t="str">
        <f t="shared" si="130"/>
        <v/>
      </c>
      <c r="BT12" s="9" t="str">
        <f t="shared" si="130"/>
        <v/>
      </c>
      <c r="BU12" s="9" t="str">
        <f t="shared" si="130"/>
        <v/>
      </c>
      <c r="BV12" s="9" t="str">
        <f t="shared" si="130"/>
        <v/>
      </c>
      <c r="BW12" s="9" t="str">
        <f t="shared" si="130"/>
        <v/>
      </c>
      <c r="BX12" s="9" t="str">
        <f t="shared" si="130"/>
        <v/>
      </c>
      <c r="BY12" s="9" t="str">
        <f t="shared" si="130"/>
        <v/>
      </c>
      <c r="BZ12" s="9" t="str">
        <f t="shared" si="130"/>
        <v/>
      </c>
      <c r="CA12" s="9" t="str">
        <f t="shared" si="130"/>
        <v/>
      </c>
      <c r="CB12" s="9" t="str">
        <f t="shared" si="130"/>
        <v/>
      </c>
      <c r="CC12" s="9" t="str">
        <f t="shared" si="130"/>
        <v/>
      </c>
      <c r="CD12" s="9" t="str">
        <f t="shared" si="130"/>
        <v/>
      </c>
      <c r="CE12" s="9" t="str">
        <f t="shared" si="130"/>
        <v/>
      </c>
      <c r="CF12" s="9" t="str">
        <f t="shared" si="130"/>
        <v/>
      </c>
      <c r="CG12" s="9" t="str">
        <f t="shared" si="130"/>
        <v/>
      </c>
      <c r="CH12" s="9" t="str">
        <f t="shared" si="130"/>
        <v/>
      </c>
      <c r="CI12" s="9" t="str">
        <f t="shared" si="130"/>
        <v/>
      </c>
      <c r="CJ12" s="9" t="str">
        <f t="shared" si="130"/>
        <v/>
      </c>
      <c r="CK12" s="9" t="str">
        <f t="shared" si="130"/>
        <v/>
      </c>
      <c r="CL12" s="9" t="str">
        <f t="shared" si="130"/>
        <v/>
      </c>
      <c r="CM12" s="9" t="str">
        <f t="shared" si="130"/>
        <v/>
      </c>
      <c r="CN12" s="9" t="str">
        <f t="shared" si="130"/>
        <v/>
      </c>
      <c r="CO12" s="9" t="str">
        <f t="shared" si="130"/>
        <v/>
      </c>
      <c r="CP12" s="9" t="str">
        <f t="shared" si="130"/>
        <v/>
      </c>
      <c r="CQ12" s="9" t="str">
        <f t="shared" si="130"/>
        <v/>
      </c>
      <c r="CR12" s="9" t="str">
        <f t="shared" si="130"/>
        <v/>
      </c>
      <c r="CS12" s="9" t="str">
        <f t="shared" si="130"/>
        <v/>
      </c>
      <c r="CT12" s="9" t="str">
        <f t="shared" si="130"/>
        <v/>
      </c>
      <c r="CU12" s="9" t="str">
        <f t="shared" si="130"/>
        <v/>
      </c>
      <c r="CV12" s="9" t="str">
        <f t="shared" ref="CV12:EA14" si="131">IF(AND(CV$10&gt;=$E12+$F12,CV$10&lt;(IF(ISBLANK($G12),$E12+$H12,$G12+$H12))),1,"")</f>
        <v/>
      </c>
      <c r="CW12" s="9" t="str">
        <f t="shared" si="131"/>
        <v/>
      </c>
      <c r="CX12" s="9" t="str">
        <f t="shared" si="131"/>
        <v/>
      </c>
      <c r="CY12" s="9" t="str">
        <f t="shared" si="131"/>
        <v/>
      </c>
      <c r="CZ12" s="9" t="str">
        <f t="shared" si="131"/>
        <v/>
      </c>
      <c r="DA12" s="9" t="str">
        <f t="shared" si="131"/>
        <v/>
      </c>
      <c r="DB12" s="9" t="str">
        <f t="shared" si="131"/>
        <v/>
      </c>
      <c r="DC12" s="9" t="str">
        <f t="shared" si="131"/>
        <v/>
      </c>
      <c r="DD12" s="9" t="str">
        <f t="shared" si="131"/>
        <v/>
      </c>
      <c r="DE12" s="9" t="str">
        <f t="shared" si="131"/>
        <v/>
      </c>
      <c r="DF12" s="9" t="str">
        <f t="shared" si="131"/>
        <v/>
      </c>
      <c r="DG12" s="9" t="str">
        <f t="shared" si="131"/>
        <v/>
      </c>
      <c r="DH12" s="9" t="str">
        <f t="shared" si="131"/>
        <v/>
      </c>
      <c r="DI12" s="9" t="str">
        <f t="shared" si="131"/>
        <v/>
      </c>
      <c r="DJ12" s="9" t="str">
        <f t="shared" si="131"/>
        <v/>
      </c>
      <c r="DK12" s="9" t="str">
        <f t="shared" si="131"/>
        <v/>
      </c>
      <c r="DL12" s="9" t="str">
        <f t="shared" si="131"/>
        <v/>
      </c>
      <c r="DM12" s="9" t="str">
        <f t="shared" si="131"/>
        <v/>
      </c>
      <c r="DN12" s="9" t="str">
        <f t="shared" si="131"/>
        <v/>
      </c>
      <c r="DO12" s="9" t="str">
        <f t="shared" si="131"/>
        <v/>
      </c>
      <c r="DP12" s="9" t="str">
        <f t="shared" si="131"/>
        <v/>
      </c>
      <c r="DQ12" s="9" t="str">
        <f t="shared" si="131"/>
        <v/>
      </c>
      <c r="DR12" s="9" t="str">
        <f t="shared" si="131"/>
        <v/>
      </c>
      <c r="DS12" s="9" t="str">
        <f t="shared" si="131"/>
        <v/>
      </c>
      <c r="DT12" s="9" t="str">
        <f t="shared" si="131"/>
        <v/>
      </c>
      <c r="DU12" s="9" t="str">
        <f t="shared" si="131"/>
        <v/>
      </c>
      <c r="DV12" s="9" t="str">
        <f t="shared" si="131"/>
        <v/>
      </c>
      <c r="DW12" s="9" t="str">
        <f t="shared" si="131"/>
        <v/>
      </c>
      <c r="DX12" s="9" t="str">
        <f t="shared" si="131"/>
        <v/>
      </c>
      <c r="DY12" s="9" t="str">
        <f t="shared" si="131"/>
        <v/>
      </c>
      <c r="DZ12" s="9" t="str">
        <f t="shared" si="131"/>
        <v/>
      </c>
      <c r="EA12" s="9" t="str">
        <f t="shared" si="131"/>
        <v/>
      </c>
      <c r="EB12" s="9" t="str">
        <f t="shared" ref="EB12:FD12" si="132">IF(AND(EB$10&gt;=$E12+$F12,EB$10&lt;(IF(ISBLANK($G12),$E12+$H12,$G12+$H12))),1,"")</f>
        <v/>
      </c>
      <c r="EC12" s="9" t="str">
        <f t="shared" si="132"/>
        <v/>
      </c>
      <c r="ED12" s="9" t="str">
        <f t="shared" si="132"/>
        <v/>
      </c>
      <c r="EE12" s="9" t="str">
        <f t="shared" si="132"/>
        <v/>
      </c>
      <c r="EF12" s="9" t="str">
        <f t="shared" si="132"/>
        <v/>
      </c>
      <c r="EG12" s="9" t="str">
        <f t="shared" si="132"/>
        <v/>
      </c>
      <c r="EH12" s="9" t="str">
        <f t="shared" si="132"/>
        <v/>
      </c>
      <c r="EI12" s="9" t="str">
        <f t="shared" si="132"/>
        <v/>
      </c>
      <c r="EJ12" s="9" t="str">
        <f t="shared" si="132"/>
        <v/>
      </c>
      <c r="EK12" s="9" t="str">
        <f t="shared" si="132"/>
        <v/>
      </c>
      <c r="EL12" s="9" t="str">
        <f t="shared" si="132"/>
        <v/>
      </c>
      <c r="EM12" s="9" t="str">
        <f t="shared" si="132"/>
        <v/>
      </c>
      <c r="EN12" s="9" t="str">
        <f t="shared" si="132"/>
        <v/>
      </c>
      <c r="EO12" s="9" t="str">
        <f t="shared" si="132"/>
        <v/>
      </c>
      <c r="EP12" s="9" t="str">
        <f t="shared" si="132"/>
        <v/>
      </c>
      <c r="EQ12" s="9" t="str">
        <f t="shared" si="132"/>
        <v/>
      </c>
      <c r="ER12" s="9" t="str">
        <f t="shared" si="132"/>
        <v/>
      </c>
      <c r="ES12" s="9" t="str">
        <f t="shared" si="132"/>
        <v/>
      </c>
      <c r="ET12" s="9" t="str">
        <f t="shared" si="132"/>
        <v/>
      </c>
      <c r="EU12" s="9" t="str">
        <f t="shared" si="132"/>
        <v/>
      </c>
      <c r="EV12" s="9" t="str">
        <f t="shared" si="132"/>
        <v/>
      </c>
      <c r="EW12" s="9" t="str">
        <f t="shared" si="132"/>
        <v/>
      </c>
      <c r="EX12" s="9" t="str">
        <f t="shared" si="132"/>
        <v/>
      </c>
      <c r="EY12" s="9" t="str">
        <f t="shared" si="132"/>
        <v/>
      </c>
      <c r="EZ12" s="9" t="str">
        <f t="shared" si="132"/>
        <v/>
      </c>
      <c r="FA12" s="9" t="str">
        <f t="shared" si="132"/>
        <v/>
      </c>
      <c r="FB12" s="9" t="str">
        <f t="shared" si="132"/>
        <v/>
      </c>
      <c r="FC12" s="9" t="str">
        <f t="shared" si="132"/>
        <v/>
      </c>
      <c r="FD12" s="9" t="str">
        <f t="shared" si="132"/>
        <v/>
      </c>
      <c r="FE12" s="16"/>
      <c r="VY12" s="1"/>
      <c r="VZ12" s="2"/>
      <c r="WA12" s="3"/>
      <c r="WB12" s="4"/>
    </row>
    <row r="13" spans="1:600" ht="15" customHeight="1" x14ac:dyDescent="0.3">
      <c r="A13" s="24"/>
      <c r="B13" s="68" t="s">
        <v>46</v>
      </c>
      <c r="C13" s="68"/>
      <c r="D13" s="40" t="s">
        <v>87</v>
      </c>
      <c r="E13" s="41">
        <v>43892</v>
      </c>
      <c r="F13" s="43">
        <v>0.4236111111111111</v>
      </c>
      <c r="G13" s="41">
        <v>43894</v>
      </c>
      <c r="H13" s="43">
        <v>0.5</v>
      </c>
      <c r="I13" s="39"/>
      <c r="J13" s="39"/>
      <c r="K13" s="65"/>
      <c r="L13" s="20" t="str">
        <f t="shared" si="125"/>
        <v/>
      </c>
      <c r="M13" s="9" t="str">
        <f t="shared" si="125"/>
        <v/>
      </c>
      <c r="N13" s="9" t="str">
        <f t="shared" si="125"/>
        <v/>
      </c>
      <c r="O13" s="9" t="str">
        <f t="shared" si="125"/>
        <v/>
      </c>
      <c r="P13" s="9">
        <f t="shared" si="125"/>
        <v>1</v>
      </c>
      <c r="Q13" s="9">
        <f t="shared" si="125"/>
        <v>1</v>
      </c>
      <c r="R13" s="9">
        <f t="shared" si="125"/>
        <v>1</v>
      </c>
      <c r="S13" s="9">
        <f t="shared" si="125"/>
        <v>1</v>
      </c>
      <c r="T13" s="9">
        <f t="shared" si="125"/>
        <v>1</v>
      </c>
      <c r="U13" s="9">
        <f t="shared" si="125"/>
        <v>1</v>
      </c>
      <c r="V13" s="9">
        <f t="shared" si="125"/>
        <v>1</v>
      </c>
      <c r="W13" s="9">
        <f t="shared" si="125"/>
        <v>1</v>
      </c>
      <c r="X13" s="9">
        <f t="shared" si="125"/>
        <v>1</v>
      </c>
      <c r="Y13" s="9">
        <f t="shared" si="125"/>
        <v>1</v>
      </c>
      <c r="Z13" s="9">
        <f t="shared" si="125"/>
        <v>1</v>
      </c>
      <c r="AA13" s="9">
        <f t="shared" si="125"/>
        <v>1</v>
      </c>
      <c r="AB13" s="9">
        <f t="shared" si="126"/>
        <v>1</v>
      </c>
      <c r="AC13" s="9">
        <f t="shared" si="126"/>
        <v>1</v>
      </c>
      <c r="AD13" s="9">
        <f t="shared" si="126"/>
        <v>1</v>
      </c>
      <c r="AE13" s="9">
        <f t="shared" si="126"/>
        <v>1</v>
      </c>
      <c r="AF13" s="9" t="str">
        <f t="shared" si="126"/>
        <v/>
      </c>
      <c r="AG13" s="9" t="str">
        <f t="shared" si="126"/>
        <v/>
      </c>
      <c r="AH13" s="9" t="str">
        <f t="shared" si="126"/>
        <v/>
      </c>
      <c r="AI13" s="9" t="str">
        <f t="shared" si="126"/>
        <v/>
      </c>
      <c r="AJ13" s="9" t="str">
        <f t="shared" si="126"/>
        <v/>
      </c>
      <c r="AK13" s="9" t="str">
        <f t="shared" si="126"/>
        <v/>
      </c>
      <c r="AL13" s="9" t="str">
        <f t="shared" si="126"/>
        <v/>
      </c>
      <c r="AM13" s="9" t="str">
        <f t="shared" si="126"/>
        <v/>
      </c>
      <c r="AN13" s="9" t="str">
        <f t="shared" si="126"/>
        <v/>
      </c>
      <c r="AO13" s="9" t="str">
        <f t="shared" si="126"/>
        <v/>
      </c>
      <c r="AP13" s="9" t="str">
        <f t="shared" si="126"/>
        <v/>
      </c>
      <c r="AQ13" s="9" t="str">
        <f t="shared" si="126"/>
        <v/>
      </c>
      <c r="AR13" s="9" t="str">
        <f t="shared" si="127"/>
        <v/>
      </c>
      <c r="AS13" s="9" t="str">
        <f t="shared" si="127"/>
        <v/>
      </c>
      <c r="AT13" s="9" t="str">
        <f t="shared" si="127"/>
        <v/>
      </c>
      <c r="AU13" s="9" t="str">
        <f t="shared" si="127"/>
        <v/>
      </c>
      <c r="AV13" s="9" t="str">
        <f t="shared" si="127"/>
        <v/>
      </c>
      <c r="AW13" s="9" t="str">
        <f t="shared" si="127"/>
        <v/>
      </c>
      <c r="AX13" s="9" t="str">
        <f t="shared" si="127"/>
        <v/>
      </c>
      <c r="AY13" s="9" t="str">
        <f t="shared" si="127"/>
        <v/>
      </c>
      <c r="AZ13" s="9" t="str">
        <f t="shared" si="127"/>
        <v/>
      </c>
      <c r="BA13" s="9" t="str">
        <f t="shared" si="127"/>
        <v/>
      </c>
      <c r="BB13" s="9" t="str">
        <f t="shared" si="127"/>
        <v/>
      </c>
      <c r="BC13" s="9" t="str">
        <f t="shared" si="127"/>
        <v/>
      </c>
      <c r="BD13" s="9" t="str">
        <f t="shared" si="127"/>
        <v/>
      </c>
      <c r="BE13" s="9" t="str">
        <f t="shared" si="127"/>
        <v/>
      </c>
      <c r="BF13" s="9" t="str">
        <f t="shared" si="127"/>
        <v/>
      </c>
      <c r="BG13" s="9" t="str">
        <f t="shared" si="127"/>
        <v/>
      </c>
      <c r="BH13" s="9" t="str">
        <f t="shared" si="128"/>
        <v/>
      </c>
      <c r="BI13" s="9" t="str">
        <f t="shared" si="129"/>
        <v/>
      </c>
      <c r="BJ13" s="9" t="str">
        <f t="shared" si="129"/>
        <v/>
      </c>
      <c r="BK13" s="9" t="str">
        <f t="shared" si="129"/>
        <v/>
      </c>
      <c r="BL13" s="9" t="str">
        <f t="shared" si="129"/>
        <v/>
      </c>
      <c r="BM13" s="9" t="str">
        <f t="shared" si="129"/>
        <v/>
      </c>
      <c r="BN13" s="9" t="str">
        <f t="shared" si="129"/>
        <v/>
      </c>
      <c r="BO13" s="9" t="str">
        <f t="shared" si="129"/>
        <v/>
      </c>
      <c r="BP13" s="9" t="str">
        <f t="shared" si="129"/>
        <v/>
      </c>
      <c r="BQ13" s="9" t="str">
        <f t="shared" si="129"/>
        <v/>
      </c>
      <c r="BR13" s="9" t="str">
        <f t="shared" si="129"/>
        <v/>
      </c>
      <c r="BS13" s="9" t="str">
        <f t="shared" si="129"/>
        <v/>
      </c>
      <c r="BT13" s="9" t="str">
        <f t="shared" si="129"/>
        <v/>
      </c>
      <c r="BU13" s="9" t="str">
        <f t="shared" si="129"/>
        <v/>
      </c>
      <c r="BV13" s="9" t="str">
        <f t="shared" si="129"/>
        <v/>
      </c>
      <c r="BW13" s="9" t="str">
        <f t="shared" si="129"/>
        <v/>
      </c>
      <c r="BX13" s="9" t="str">
        <f t="shared" si="129"/>
        <v/>
      </c>
      <c r="BY13" s="9" t="str">
        <f t="shared" ref="BY13:CN22" si="133">IF(AND(BY$10&gt;=$E13+$F13,BY$10&lt;(IF(ISBLANK($G13),$E13+$H13,$G13+$H13))),1,"")</f>
        <v/>
      </c>
      <c r="BZ13" s="9" t="str">
        <f t="shared" si="133"/>
        <v/>
      </c>
      <c r="CA13" s="9" t="str">
        <f t="shared" si="133"/>
        <v/>
      </c>
      <c r="CB13" s="9" t="str">
        <f t="shared" si="133"/>
        <v/>
      </c>
      <c r="CC13" s="9" t="str">
        <f t="shared" si="133"/>
        <v/>
      </c>
      <c r="CD13" s="9" t="str">
        <f t="shared" si="133"/>
        <v/>
      </c>
      <c r="CE13" s="9" t="str">
        <f t="shared" si="133"/>
        <v/>
      </c>
      <c r="CF13" s="9" t="str">
        <f t="shared" si="133"/>
        <v/>
      </c>
      <c r="CG13" s="9" t="str">
        <f t="shared" si="133"/>
        <v/>
      </c>
      <c r="CH13" s="9" t="str">
        <f t="shared" si="133"/>
        <v/>
      </c>
      <c r="CI13" s="9" t="str">
        <f t="shared" si="133"/>
        <v/>
      </c>
      <c r="CJ13" s="9" t="str">
        <f t="shared" si="133"/>
        <v/>
      </c>
      <c r="CK13" s="9" t="str">
        <f t="shared" si="133"/>
        <v/>
      </c>
      <c r="CL13" s="9" t="str">
        <f t="shared" si="133"/>
        <v/>
      </c>
      <c r="CM13" s="9" t="str">
        <f t="shared" si="133"/>
        <v/>
      </c>
      <c r="CN13" s="9" t="str">
        <f t="shared" si="133"/>
        <v/>
      </c>
      <c r="CO13" s="9" t="str">
        <f t="shared" ref="CO13:DD19" si="134">IF(AND(CO$10&gt;=$E13+$F13,CO$10&lt;(IF(ISBLANK($G13),$E13+$H13,$G13+$H13))),1,"")</f>
        <v/>
      </c>
      <c r="CP13" s="9" t="str">
        <f t="shared" si="134"/>
        <v/>
      </c>
      <c r="CQ13" s="9" t="str">
        <f t="shared" si="134"/>
        <v/>
      </c>
      <c r="CR13" s="9" t="str">
        <f t="shared" si="134"/>
        <v/>
      </c>
      <c r="CS13" s="9" t="str">
        <f t="shared" si="134"/>
        <v/>
      </c>
      <c r="CT13" s="9" t="str">
        <f t="shared" si="134"/>
        <v/>
      </c>
      <c r="CU13" s="9" t="str">
        <f t="shared" si="134"/>
        <v/>
      </c>
      <c r="CV13" s="9" t="str">
        <f t="shared" si="131"/>
        <v/>
      </c>
      <c r="CW13" s="9" t="str">
        <f t="shared" si="131"/>
        <v/>
      </c>
      <c r="CX13" s="9" t="str">
        <f t="shared" si="131"/>
        <v/>
      </c>
      <c r="CY13" s="9" t="str">
        <f t="shared" si="131"/>
        <v/>
      </c>
      <c r="CZ13" s="9" t="str">
        <f t="shared" si="131"/>
        <v/>
      </c>
      <c r="DA13" s="9" t="str">
        <f t="shared" si="131"/>
        <v/>
      </c>
      <c r="DB13" s="9" t="str">
        <f t="shared" si="131"/>
        <v/>
      </c>
      <c r="DC13" s="9" t="str">
        <f t="shared" si="131"/>
        <v/>
      </c>
      <c r="DD13" s="9" t="str">
        <f t="shared" si="131"/>
        <v/>
      </c>
      <c r="DE13" s="9" t="str">
        <f t="shared" si="131"/>
        <v/>
      </c>
      <c r="DF13" s="9" t="str">
        <f t="shared" si="131"/>
        <v/>
      </c>
      <c r="DG13" s="9" t="str">
        <f t="shared" si="131"/>
        <v/>
      </c>
      <c r="DH13" s="9" t="str">
        <f t="shared" si="131"/>
        <v/>
      </c>
      <c r="DI13" s="9" t="str">
        <f t="shared" si="131"/>
        <v/>
      </c>
      <c r="DJ13" s="9" t="str">
        <f t="shared" si="131"/>
        <v/>
      </c>
      <c r="DK13" s="9" t="str">
        <f t="shared" si="131"/>
        <v/>
      </c>
      <c r="DL13" s="9" t="str">
        <f t="shared" si="131"/>
        <v/>
      </c>
      <c r="DM13" s="9" t="str">
        <f t="shared" si="131"/>
        <v/>
      </c>
      <c r="DN13" s="9" t="str">
        <f t="shared" si="131"/>
        <v/>
      </c>
      <c r="DO13" s="9" t="str">
        <f t="shared" si="131"/>
        <v/>
      </c>
      <c r="DP13" s="9" t="str">
        <f t="shared" si="131"/>
        <v/>
      </c>
      <c r="DQ13" s="9" t="str">
        <f t="shared" si="131"/>
        <v/>
      </c>
      <c r="DR13" s="9" t="str">
        <f t="shared" si="131"/>
        <v/>
      </c>
      <c r="DS13" s="9" t="str">
        <f t="shared" si="131"/>
        <v/>
      </c>
      <c r="DT13" s="9" t="str">
        <f t="shared" si="131"/>
        <v/>
      </c>
      <c r="DU13" s="9" t="str">
        <f t="shared" si="131"/>
        <v/>
      </c>
      <c r="DV13" s="9" t="str">
        <f t="shared" si="131"/>
        <v/>
      </c>
      <c r="DW13" s="9" t="str">
        <f t="shared" si="131"/>
        <v/>
      </c>
      <c r="DX13" s="9" t="str">
        <f t="shared" si="131"/>
        <v/>
      </c>
      <c r="DY13" s="9" t="str">
        <f t="shared" si="131"/>
        <v/>
      </c>
      <c r="DZ13" s="9" t="str">
        <f t="shared" si="131"/>
        <v/>
      </c>
      <c r="EA13" s="9" t="str">
        <f t="shared" si="131"/>
        <v/>
      </c>
      <c r="EB13" s="9" t="str">
        <f t="shared" ref="EB13:EQ19" si="135">IF(AND(EB$10&gt;=$E13+$F13,EB$10&lt;(IF(ISBLANK($G13),$E13+$H13,$G13+$H13))),1,"")</f>
        <v/>
      </c>
      <c r="EC13" s="9" t="str">
        <f t="shared" si="135"/>
        <v/>
      </c>
      <c r="ED13" s="9" t="str">
        <f t="shared" si="135"/>
        <v/>
      </c>
      <c r="EE13" s="9" t="str">
        <f t="shared" si="135"/>
        <v/>
      </c>
      <c r="EF13" s="9" t="str">
        <f t="shared" si="135"/>
        <v/>
      </c>
      <c r="EG13" s="9" t="str">
        <f t="shared" si="135"/>
        <v/>
      </c>
      <c r="EH13" s="9" t="str">
        <f t="shared" si="135"/>
        <v/>
      </c>
      <c r="EI13" s="9" t="str">
        <f t="shared" si="135"/>
        <v/>
      </c>
      <c r="EJ13" s="9" t="str">
        <f t="shared" si="135"/>
        <v/>
      </c>
      <c r="EK13" s="9" t="str">
        <f t="shared" si="135"/>
        <v/>
      </c>
      <c r="EL13" s="9" t="str">
        <f t="shared" si="135"/>
        <v/>
      </c>
      <c r="EM13" s="9" t="str">
        <f t="shared" si="135"/>
        <v/>
      </c>
      <c r="EN13" s="9" t="str">
        <f t="shared" si="135"/>
        <v/>
      </c>
      <c r="EO13" s="9" t="str">
        <f t="shared" si="135"/>
        <v/>
      </c>
      <c r="EP13" s="9" t="str">
        <f t="shared" si="135"/>
        <v/>
      </c>
      <c r="EQ13" s="9" t="str">
        <f t="shared" si="135"/>
        <v/>
      </c>
      <c r="ER13" s="9" t="str">
        <f t="shared" ref="ER13:FD22" si="136">IF(AND(ER$10&gt;=$E13+$F13,ER$10&lt;(IF(ISBLANK($G13),$E13+$H13,$G13+$H13))),1,"")</f>
        <v/>
      </c>
      <c r="ES13" s="9" t="str">
        <f t="shared" si="136"/>
        <v/>
      </c>
      <c r="ET13" s="9" t="str">
        <f t="shared" si="136"/>
        <v/>
      </c>
      <c r="EU13" s="9" t="str">
        <f t="shared" si="136"/>
        <v/>
      </c>
      <c r="EV13" s="9" t="str">
        <f t="shared" si="136"/>
        <v/>
      </c>
      <c r="EW13" s="9" t="str">
        <f t="shared" si="136"/>
        <v/>
      </c>
      <c r="EX13" s="9" t="str">
        <f t="shared" si="136"/>
        <v/>
      </c>
      <c r="EY13" s="9" t="str">
        <f t="shared" si="136"/>
        <v/>
      </c>
      <c r="EZ13" s="9" t="str">
        <f t="shared" si="136"/>
        <v/>
      </c>
      <c r="FA13" s="9" t="str">
        <f t="shared" si="136"/>
        <v/>
      </c>
      <c r="FB13" s="9" t="str">
        <f t="shared" si="136"/>
        <v/>
      </c>
      <c r="FC13" s="9" t="str">
        <f t="shared" si="136"/>
        <v/>
      </c>
      <c r="FD13" s="9" t="str">
        <f t="shared" si="136"/>
        <v/>
      </c>
      <c r="FE13" s="16"/>
      <c r="WA13" s="3"/>
      <c r="WB13" s="4"/>
    </row>
    <row r="14" spans="1:600" ht="15" customHeight="1" x14ac:dyDescent="0.3">
      <c r="A14" s="25"/>
      <c r="B14" s="68" t="s">
        <v>40</v>
      </c>
      <c r="C14" s="68"/>
      <c r="D14" s="40" t="s">
        <v>86</v>
      </c>
      <c r="E14" s="41">
        <v>43894</v>
      </c>
      <c r="F14" s="43">
        <v>0.29166666666666669</v>
      </c>
      <c r="G14" s="41">
        <v>43895</v>
      </c>
      <c r="H14" s="43">
        <v>0.47500000000000003</v>
      </c>
      <c r="I14" s="39"/>
      <c r="J14" s="39"/>
      <c r="K14" s="65"/>
      <c r="L14" s="20" t="str">
        <f t="shared" si="125"/>
        <v/>
      </c>
      <c r="M14" s="9" t="str">
        <f t="shared" si="125"/>
        <v/>
      </c>
      <c r="N14" s="9" t="str">
        <f t="shared" si="125"/>
        <v/>
      </c>
      <c r="O14" s="9" t="str">
        <f t="shared" si="125"/>
        <v/>
      </c>
      <c r="P14" s="9" t="str">
        <f t="shared" si="125"/>
        <v/>
      </c>
      <c r="Q14" s="9" t="str">
        <f t="shared" si="125"/>
        <v/>
      </c>
      <c r="R14" s="9" t="str">
        <f t="shared" si="125"/>
        <v/>
      </c>
      <c r="S14" s="9" t="str">
        <f t="shared" si="125"/>
        <v/>
      </c>
      <c r="T14" s="9" t="str">
        <f t="shared" si="125"/>
        <v/>
      </c>
      <c r="U14" s="9" t="str">
        <f t="shared" si="125"/>
        <v/>
      </c>
      <c r="V14" s="9" t="str">
        <f t="shared" si="125"/>
        <v/>
      </c>
      <c r="W14" s="9" t="str">
        <f t="shared" si="125"/>
        <v/>
      </c>
      <c r="X14" s="9" t="str">
        <f t="shared" si="125"/>
        <v/>
      </c>
      <c r="Y14" s="9" t="str">
        <f t="shared" si="125"/>
        <v/>
      </c>
      <c r="Z14" s="9" t="str">
        <f t="shared" si="125"/>
        <v/>
      </c>
      <c r="AA14" s="9" t="str">
        <f t="shared" si="125"/>
        <v/>
      </c>
      <c r="AB14" s="9" t="str">
        <f t="shared" si="126"/>
        <v/>
      </c>
      <c r="AC14" s="9" t="str">
        <f t="shared" si="126"/>
        <v/>
      </c>
      <c r="AD14" s="9" t="str">
        <f t="shared" si="126"/>
        <v/>
      </c>
      <c r="AE14" s="9">
        <f t="shared" si="126"/>
        <v>1</v>
      </c>
      <c r="AF14" s="9">
        <f t="shared" si="126"/>
        <v>1</v>
      </c>
      <c r="AG14" s="9">
        <f t="shared" si="126"/>
        <v>1</v>
      </c>
      <c r="AH14" s="9">
        <f t="shared" si="126"/>
        <v>1</v>
      </c>
      <c r="AI14" s="9">
        <f t="shared" si="126"/>
        <v>1</v>
      </c>
      <c r="AJ14" s="9">
        <f t="shared" si="126"/>
        <v>1</v>
      </c>
      <c r="AK14" s="9">
        <f t="shared" si="126"/>
        <v>1</v>
      </c>
      <c r="AL14" s="9">
        <f t="shared" si="126"/>
        <v>1</v>
      </c>
      <c r="AM14" s="9">
        <f t="shared" si="126"/>
        <v>1</v>
      </c>
      <c r="AN14" s="9" t="str">
        <f t="shared" si="126"/>
        <v/>
      </c>
      <c r="AO14" s="9" t="str">
        <f t="shared" si="126"/>
        <v/>
      </c>
      <c r="AP14" s="9" t="str">
        <f t="shared" si="126"/>
        <v/>
      </c>
      <c r="AQ14" s="9" t="str">
        <f t="shared" si="126"/>
        <v/>
      </c>
      <c r="AR14" s="9" t="str">
        <f t="shared" si="127"/>
        <v/>
      </c>
      <c r="AS14" s="9" t="str">
        <f t="shared" si="127"/>
        <v/>
      </c>
      <c r="AT14" s="9" t="str">
        <f t="shared" si="127"/>
        <v/>
      </c>
      <c r="AU14" s="9" t="str">
        <f t="shared" si="127"/>
        <v/>
      </c>
      <c r="AV14" s="9" t="str">
        <f t="shared" si="127"/>
        <v/>
      </c>
      <c r="AW14" s="9" t="str">
        <f t="shared" si="127"/>
        <v/>
      </c>
      <c r="AX14" s="9" t="str">
        <f t="shared" si="127"/>
        <v/>
      </c>
      <c r="AY14" s="9" t="str">
        <f t="shared" si="127"/>
        <v/>
      </c>
      <c r="AZ14" s="9" t="str">
        <f t="shared" si="127"/>
        <v/>
      </c>
      <c r="BA14" s="9" t="str">
        <f t="shared" si="127"/>
        <v/>
      </c>
      <c r="BB14" s="9" t="str">
        <f t="shared" si="127"/>
        <v/>
      </c>
      <c r="BC14" s="9" t="str">
        <f t="shared" si="127"/>
        <v/>
      </c>
      <c r="BD14" s="9" t="str">
        <f t="shared" si="127"/>
        <v/>
      </c>
      <c r="BE14" s="9" t="str">
        <f t="shared" si="127"/>
        <v/>
      </c>
      <c r="BF14" s="9" t="str">
        <f t="shared" si="127"/>
        <v/>
      </c>
      <c r="BG14" s="9" t="str">
        <f t="shared" si="127"/>
        <v/>
      </c>
      <c r="BH14" s="9" t="str">
        <f t="shared" si="128"/>
        <v/>
      </c>
      <c r="BI14" s="9" t="str">
        <f t="shared" si="129"/>
        <v/>
      </c>
      <c r="BJ14" s="9" t="str">
        <f t="shared" si="129"/>
        <v/>
      </c>
      <c r="BK14" s="9" t="str">
        <f t="shared" si="129"/>
        <v/>
      </c>
      <c r="BL14" s="9" t="str">
        <f t="shared" si="129"/>
        <v/>
      </c>
      <c r="BM14" s="9" t="str">
        <f t="shared" si="129"/>
        <v/>
      </c>
      <c r="BN14" s="9" t="str">
        <f t="shared" si="129"/>
        <v/>
      </c>
      <c r="BO14" s="9" t="str">
        <f t="shared" si="129"/>
        <v/>
      </c>
      <c r="BP14" s="9" t="str">
        <f t="shared" si="129"/>
        <v/>
      </c>
      <c r="BQ14" s="9" t="str">
        <f t="shared" si="129"/>
        <v/>
      </c>
      <c r="BR14" s="9" t="str">
        <f t="shared" si="129"/>
        <v/>
      </c>
      <c r="BS14" s="9" t="str">
        <f t="shared" si="129"/>
        <v/>
      </c>
      <c r="BT14" s="9" t="str">
        <f t="shared" si="129"/>
        <v/>
      </c>
      <c r="BU14" s="9" t="str">
        <f t="shared" si="129"/>
        <v/>
      </c>
      <c r="BV14" s="9" t="str">
        <f t="shared" si="129"/>
        <v/>
      </c>
      <c r="BW14" s="9" t="str">
        <f t="shared" si="129"/>
        <v/>
      </c>
      <c r="BX14" s="9" t="str">
        <f t="shared" si="129"/>
        <v/>
      </c>
      <c r="BY14" s="9" t="str">
        <f t="shared" si="133"/>
        <v/>
      </c>
      <c r="BZ14" s="9" t="str">
        <f t="shared" si="133"/>
        <v/>
      </c>
      <c r="CA14" s="9" t="str">
        <f t="shared" si="133"/>
        <v/>
      </c>
      <c r="CB14" s="9" t="str">
        <f t="shared" si="133"/>
        <v/>
      </c>
      <c r="CC14" s="9" t="str">
        <f t="shared" si="133"/>
        <v/>
      </c>
      <c r="CD14" s="9" t="str">
        <f t="shared" si="133"/>
        <v/>
      </c>
      <c r="CE14" s="9" t="str">
        <f t="shared" si="133"/>
        <v/>
      </c>
      <c r="CF14" s="9" t="str">
        <f t="shared" si="133"/>
        <v/>
      </c>
      <c r="CG14" s="9" t="str">
        <f t="shared" si="133"/>
        <v/>
      </c>
      <c r="CH14" s="9" t="str">
        <f t="shared" si="133"/>
        <v/>
      </c>
      <c r="CI14" s="9" t="str">
        <f t="shared" si="133"/>
        <v/>
      </c>
      <c r="CJ14" s="9" t="str">
        <f t="shared" si="133"/>
        <v/>
      </c>
      <c r="CK14" s="9" t="str">
        <f t="shared" si="133"/>
        <v/>
      </c>
      <c r="CL14" s="9" t="str">
        <f t="shared" si="133"/>
        <v/>
      </c>
      <c r="CM14" s="9" t="str">
        <f t="shared" si="133"/>
        <v/>
      </c>
      <c r="CN14" s="9" t="str">
        <f t="shared" si="133"/>
        <v/>
      </c>
      <c r="CO14" s="9" t="str">
        <f t="shared" si="134"/>
        <v/>
      </c>
      <c r="CP14" s="9" t="str">
        <f t="shared" si="134"/>
        <v/>
      </c>
      <c r="CQ14" s="9" t="str">
        <f t="shared" si="134"/>
        <v/>
      </c>
      <c r="CR14" s="9" t="str">
        <f t="shared" si="134"/>
        <v/>
      </c>
      <c r="CS14" s="9" t="str">
        <f t="shared" si="134"/>
        <v/>
      </c>
      <c r="CT14" s="9" t="str">
        <f t="shared" si="134"/>
        <v/>
      </c>
      <c r="CU14" s="9" t="str">
        <f t="shared" si="134"/>
        <v/>
      </c>
      <c r="CV14" s="9" t="str">
        <f t="shared" si="131"/>
        <v/>
      </c>
      <c r="CW14" s="9" t="str">
        <f t="shared" si="131"/>
        <v/>
      </c>
      <c r="CX14" s="9" t="str">
        <f t="shared" si="131"/>
        <v/>
      </c>
      <c r="CY14" s="9" t="str">
        <f t="shared" si="131"/>
        <v/>
      </c>
      <c r="CZ14" s="9" t="str">
        <f t="shared" si="131"/>
        <v/>
      </c>
      <c r="DA14" s="9" t="str">
        <f t="shared" si="131"/>
        <v/>
      </c>
      <c r="DB14" s="9" t="str">
        <f t="shared" si="131"/>
        <v/>
      </c>
      <c r="DC14" s="9" t="str">
        <f t="shared" si="131"/>
        <v/>
      </c>
      <c r="DD14" s="9" t="str">
        <f t="shared" si="131"/>
        <v/>
      </c>
      <c r="DE14" s="9" t="str">
        <f t="shared" si="131"/>
        <v/>
      </c>
      <c r="DF14" s="9" t="str">
        <f t="shared" si="131"/>
        <v/>
      </c>
      <c r="DG14" s="9" t="str">
        <f t="shared" si="131"/>
        <v/>
      </c>
      <c r="DH14" s="9" t="str">
        <f t="shared" si="131"/>
        <v/>
      </c>
      <c r="DI14" s="9" t="str">
        <f t="shared" si="131"/>
        <v/>
      </c>
      <c r="DJ14" s="9" t="str">
        <f t="shared" si="131"/>
        <v/>
      </c>
      <c r="DK14" s="9" t="str">
        <f t="shared" si="131"/>
        <v/>
      </c>
      <c r="DL14" s="9" t="str">
        <f t="shared" si="131"/>
        <v/>
      </c>
      <c r="DM14" s="9" t="str">
        <f t="shared" si="131"/>
        <v/>
      </c>
      <c r="DN14" s="9" t="str">
        <f t="shared" si="131"/>
        <v/>
      </c>
      <c r="DO14" s="9" t="str">
        <f t="shared" si="131"/>
        <v/>
      </c>
      <c r="DP14" s="9" t="str">
        <f t="shared" si="131"/>
        <v/>
      </c>
      <c r="DQ14" s="9" t="str">
        <f t="shared" si="131"/>
        <v/>
      </c>
      <c r="DR14" s="9" t="str">
        <f t="shared" si="131"/>
        <v/>
      </c>
      <c r="DS14" s="9" t="str">
        <f t="shared" si="131"/>
        <v/>
      </c>
      <c r="DT14" s="9" t="str">
        <f t="shared" ref="DT14:EA19" si="137">IF(AND(DT$10&gt;=$E14+$F14,DT$10&lt;(IF(ISBLANK($G14),$E14+$H14,$G14+$H14))),1,"")</f>
        <v/>
      </c>
      <c r="DU14" s="9" t="str">
        <f t="shared" si="137"/>
        <v/>
      </c>
      <c r="DV14" s="9" t="str">
        <f t="shared" si="137"/>
        <v/>
      </c>
      <c r="DW14" s="9" t="str">
        <f t="shared" si="137"/>
        <v/>
      </c>
      <c r="DX14" s="9" t="str">
        <f t="shared" si="137"/>
        <v/>
      </c>
      <c r="DY14" s="9" t="str">
        <f t="shared" si="137"/>
        <v/>
      </c>
      <c r="DZ14" s="9" t="str">
        <f t="shared" si="137"/>
        <v/>
      </c>
      <c r="EA14" s="9" t="str">
        <f t="shared" si="137"/>
        <v/>
      </c>
      <c r="EB14" s="9" t="str">
        <f t="shared" si="135"/>
        <v/>
      </c>
      <c r="EC14" s="9" t="str">
        <f t="shared" si="135"/>
        <v/>
      </c>
      <c r="ED14" s="9" t="str">
        <f t="shared" si="135"/>
        <v/>
      </c>
      <c r="EE14" s="9" t="str">
        <f t="shared" si="135"/>
        <v/>
      </c>
      <c r="EF14" s="9" t="str">
        <f t="shared" si="135"/>
        <v/>
      </c>
      <c r="EG14" s="9" t="str">
        <f t="shared" si="135"/>
        <v/>
      </c>
      <c r="EH14" s="9" t="str">
        <f t="shared" si="135"/>
        <v/>
      </c>
      <c r="EI14" s="9" t="str">
        <f t="shared" si="135"/>
        <v/>
      </c>
      <c r="EJ14" s="9" t="str">
        <f t="shared" si="135"/>
        <v/>
      </c>
      <c r="EK14" s="9" t="str">
        <f t="shared" si="135"/>
        <v/>
      </c>
      <c r="EL14" s="9" t="str">
        <f t="shared" si="135"/>
        <v/>
      </c>
      <c r="EM14" s="9" t="str">
        <f t="shared" si="135"/>
        <v/>
      </c>
      <c r="EN14" s="9" t="str">
        <f t="shared" si="135"/>
        <v/>
      </c>
      <c r="EO14" s="9" t="str">
        <f t="shared" si="135"/>
        <v/>
      </c>
      <c r="EP14" s="9" t="str">
        <f t="shared" si="135"/>
        <v/>
      </c>
      <c r="EQ14" s="9" t="str">
        <f t="shared" si="135"/>
        <v/>
      </c>
      <c r="ER14" s="9" t="str">
        <f t="shared" si="136"/>
        <v/>
      </c>
      <c r="ES14" s="9" t="str">
        <f t="shared" si="136"/>
        <v/>
      </c>
      <c r="ET14" s="9" t="str">
        <f t="shared" si="136"/>
        <v/>
      </c>
      <c r="EU14" s="9" t="str">
        <f t="shared" si="136"/>
        <v/>
      </c>
      <c r="EV14" s="9" t="str">
        <f t="shared" si="136"/>
        <v/>
      </c>
      <c r="EW14" s="9" t="str">
        <f t="shared" si="136"/>
        <v/>
      </c>
      <c r="EX14" s="9" t="str">
        <f t="shared" si="136"/>
        <v/>
      </c>
      <c r="EY14" s="9" t="str">
        <f t="shared" si="136"/>
        <v/>
      </c>
      <c r="EZ14" s="9" t="str">
        <f t="shared" si="136"/>
        <v/>
      </c>
      <c r="FA14" s="9" t="str">
        <f t="shared" si="136"/>
        <v/>
      </c>
      <c r="FB14" s="9" t="str">
        <f t="shared" si="136"/>
        <v/>
      </c>
      <c r="FC14" s="9" t="str">
        <f t="shared" si="136"/>
        <v/>
      </c>
      <c r="FD14" s="9" t="str">
        <f t="shared" si="136"/>
        <v/>
      </c>
      <c r="FE14" s="16"/>
      <c r="WA14" s="3"/>
      <c r="WB14" s="4"/>
    </row>
    <row r="15" spans="1:600" ht="15" customHeight="1" x14ac:dyDescent="0.3">
      <c r="A15" s="26"/>
      <c r="B15" s="68" t="s">
        <v>42</v>
      </c>
      <c r="C15" s="68"/>
      <c r="D15" s="40"/>
      <c r="E15" s="41"/>
      <c r="F15" s="43"/>
      <c r="G15" s="41"/>
      <c r="H15" s="43"/>
      <c r="I15" s="39"/>
      <c r="J15" s="39"/>
      <c r="K15" s="66"/>
      <c r="L15" s="20" t="str">
        <f t="shared" si="125"/>
        <v/>
      </c>
      <c r="M15" s="9" t="str">
        <f t="shared" si="125"/>
        <v/>
      </c>
      <c r="N15" s="9" t="str">
        <f t="shared" si="125"/>
        <v/>
      </c>
      <c r="O15" s="9" t="str">
        <f t="shared" si="125"/>
        <v/>
      </c>
      <c r="P15" s="9" t="str">
        <f t="shared" si="125"/>
        <v/>
      </c>
      <c r="Q15" s="9" t="str">
        <f t="shared" si="125"/>
        <v/>
      </c>
      <c r="R15" s="9" t="str">
        <f t="shared" si="125"/>
        <v/>
      </c>
      <c r="S15" s="9" t="str">
        <f t="shared" si="125"/>
        <v/>
      </c>
      <c r="T15" s="9" t="str">
        <f t="shared" si="125"/>
        <v/>
      </c>
      <c r="U15" s="9" t="str">
        <f t="shared" si="125"/>
        <v/>
      </c>
      <c r="V15" s="9" t="str">
        <f t="shared" si="125"/>
        <v/>
      </c>
      <c r="W15" s="9" t="str">
        <f t="shared" si="125"/>
        <v/>
      </c>
      <c r="X15" s="9" t="str">
        <f t="shared" si="125"/>
        <v/>
      </c>
      <c r="Y15" s="9" t="str">
        <f t="shared" si="125"/>
        <v/>
      </c>
      <c r="Z15" s="9" t="str">
        <f t="shared" si="125"/>
        <v/>
      </c>
      <c r="AA15" s="9" t="str">
        <f t="shared" si="125"/>
        <v/>
      </c>
      <c r="AB15" s="9" t="str">
        <f t="shared" si="126"/>
        <v/>
      </c>
      <c r="AC15" s="9" t="str">
        <f t="shared" si="126"/>
        <v/>
      </c>
      <c r="AD15" s="9" t="str">
        <f t="shared" si="126"/>
        <v/>
      </c>
      <c r="AE15" s="9" t="str">
        <f t="shared" si="126"/>
        <v/>
      </c>
      <c r="AF15" s="9" t="str">
        <f t="shared" si="126"/>
        <v/>
      </c>
      <c r="AG15" s="9" t="str">
        <f t="shared" si="126"/>
        <v/>
      </c>
      <c r="AH15" s="9" t="str">
        <f t="shared" si="126"/>
        <v/>
      </c>
      <c r="AI15" s="9" t="str">
        <f t="shared" si="126"/>
        <v/>
      </c>
      <c r="AJ15" s="9" t="str">
        <f t="shared" si="126"/>
        <v/>
      </c>
      <c r="AK15" s="9" t="str">
        <f t="shared" si="126"/>
        <v/>
      </c>
      <c r="AL15" s="9" t="str">
        <f t="shared" si="126"/>
        <v/>
      </c>
      <c r="AM15" s="9" t="str">
        <f t="shared" si="126"/>
        <v/>
      </c>
      <c r="AN15" s="9" t="str">
        <f t="shared" si="126"/>
        <v/>
      </c>
      <c r="AO15" s="9" t="str">
        <f t="shared" si="126"/>
        <v/>
      </c>
      <c r="AP15" s="9" t="str">
        <f t="shared" si="126"/>
        <v/>
      </c>
      <c r="AQ15" s="9" t="str">
        <f t="shared" si="126"/>
        <v/>
      </c>
      <c r="AR15" s="9" t="str">
        <f t="shared" si="127"/>
        <v/>
      </c>
      <c r="AS15" s="9" t="str">
        <f t="shared" si="127"/>
        <v/>
      </c>
      <c r="AT15" s="9" t="str">
        <f t="shared" si="127"/>
        <v/>
      </c>
      <c r="AU15" s="9" t="str">
        <f t="shared" si="127"/>
        <v/>
      </c>
      <c r="AV15" s="9" t="str">
        <f t="shared" si="127"/>
        <v/>
      </c>
      <c r="AW15" s="9" t="str">
        <f t="shared" si="127"/>
        <v/>
      </c>
      <c r="AX15" s="9" t="str">
        <f t="shared" si="127"/>
        <v/>
      </c>
      <c r="AY15" s="9" t="str">
        <f t="shared" si="127"/>
        <v/>
      </c>
      <c r="AZ15" s="9" t="str">
        <f t="shared" si="127"/>
        <v/>
      </c>
      <c r="BA15" s="9" t="str">
        <f t="shared" si="127"/>
        <v/>
      </c>
      <c r="BB15" s="9" t="str">
        <f t="shared" si="127"/>
        <v/>
      </c>
      <c r="BC15" s="9" t="str">
        <f t="shared" si="127"/>
        <v/>
      </c>
      <c r="BD15" s="9" t="str">
        <f t="shared" si="127"/>
        <v/>
      </c>
      <c r="BE15" s="9" t="str">
        <f t="shared" si="127"/>
        <v/>
      </c>
      <c r="BF15" s="9" t="str">
        <f t="shared" si="127"/>
        <v/>
      </c>
      <c r="BG15" s="9" t="str">
        <f t="shared" si="127"/>
        <v/>
      </c>
      <c r="BH15" s="9" t="str">
        <f t="shared" si="128"/>
        <v/>
      </c>
      <c r="BI15" s="9" t="str">
        <f t="shared" si="129"/>
        <v/>
      </c>
      <c r="BJ15" s="9" t="str">
        <f t="shared" si="129"/>
        <v/>
      </c>
      <c r="BK15" s="9" t="str">
        <f t="shared" si="129"/>
        <v/>
      </c>
      <c r="BL15" s="9" t="str">
        <f t="shared" si="129"/>
        <v/>
      </c>
      <c r="BM15" s="9" t="str">
        <f t="shared" si="129"/>
        <v/>
      </c>
      <c r="BN15" s="9" t="str">
        <f t="shared" si="129"/>
        <v/>
      </c>
      <c r="BO15" s="9" t="str">
        <f t="shared" si="129"/>
        <v/>
      </c>
      <c r="BP15" s="9" t="str">
        <f t="shared" si="129"/>
        <v/>
      </c>
      <c r="BQ15" s="9" t="str">
        <f t="shared" si="129"/>
        <v/>
      </c>
      <c r="BR15" s="9" t="str">
        <f t="shared" si="129"/>
        <v/>
      </c>
      <c r="BS15" s="9" t="str">
        <f t="shared" si="129"/>
        <v/>
      </c>
      <c r="BT15" s="9" t="str">
        <f t="shared" si="129"/>
        <v/>
      </c>
      <c r="BU15" s="9" t="str">
        <f t="shared" si="129"/>
        <v/>
      </c>
      <c r="BV15" s="9" t="str">
        <f t="shared" si="129"/>
        <v/>
      </c>
      <c r="BW15" s="9" t="str">
        <f t="shared" si="129"/>
        <v/>
      </c>
      <c r="BX15" s="9" t="str">
        <f t="shared" si="129"/>
        <v/>
      </c>
      <c r="BY15" s="9" t="str">
        <f t="shared" si="133"/>
        <v/>
      </c>
      <c r="BZ15" s="9" t="str">
        <f t="shared" si="133"/>
        <v/>
      </c>
      <c r="CA15" s="9" t="str">
        <f t="shared" si="133"/>
        <v/>
      </c>
      <c r="CB15" s="9" t="str">
        <f t="shared" si="133"/>
        <v/>
      </c>
      <c r="CC15" s="9" t="str">
        <f t="shared" si="133"/>
        <v/>
      </c>
      <c r="CD15" s="9" t="str">
        <f t="shared" si="133"/>
        <v/>
      </c>
      <c r="CE15" s="9" t="str">
        <f t="shared" si="133"/>
        <v/>
      </c>
      <c r="CF15" s="9" t="str">
        <f t="shared" si="133"/>
        <v/>
      </c>
      <c r="CG15" s="9" t="str">
        <f t="shared" si="133"/>
        <v/>
      </c>
      <c r="CH15" s="9" t="str">
        <f t="shared" si="133"/>
        <v/>
      </c>
      <c r="CI15" s="9" t="str">
        <f t="shared" si="133"/>
        <v/>
      </c>
      <c r="CJ15" s="9" t="str">
        <f t="shared" si="133"/>
        <v/>
      </c>
      <c r="CK15" s="9" t="str">
        <f t="shared" si="133"/>
        <v/>
      </c>
      <c r="CL15" s="9" t="str">
        <f t="shared" si="133"/>
        <v/>
      </c>
      <c r="CM15" s="9" t="str">
        <f t="shared" si="133"/>
        <v/>
      </c>
      <c r="CN15" s="9" t="str">
        <f t="shared" si="133"/>
        <v/>
      </c>
      <c r="CO15" s="9" t="str">
        <f t="shared" si="134"/>
        <v/>
      </c>
      <c r="CP15" s="9" t="str">
        <f t="shared" si="134"/>
        <v/>
      </c>
      <c r="CQ15" s="9" t="str">
        <f t="shared" si="134"/>
        <v/>
      </c>
      <c r="CR15" s="9" t="str">
        <f t="shared" si="134"/>
        <v/>
      </c>
      <c r="CS15" s="9" t="str">
        <f t="shared" si="134"/>
        <v/>
      </c>
      <c r="CT15" s="9" t="str">
        <f t="shared" si="134"/>
        <v/>
      </c>
      <c r="CU15" s="9" t="str">
        <f t="shared" si="134"/>
        <v/>
      </c>
      <c r="CV15" s="9" t="str">
        <f t="shared" si="134"/>
        <v/>
      </c>
      <c r="CW15" s="9" t="str">
        <f t="shared" si="134"/>
        <v/>
      </c>
      <c r="CX15" s="9" t="str">
        <f t="shared" si="134"/>
        <v/>
      </c>
      <c r="CY15" s="9" t="str">
        <f t="shared" si="134"/>
        <v/>
      </c>
      <c r="CZ15" s="9" t="str">
        <f t="shared" si="134"/>
        <v/>
      </c>
      <c r="DA15" s="9" t="str">
        <f t="shared" si="134"/>
        <v/>
      </c>
      <c r="DB15" s="9" t="str">
        <f t="shared" si="134"/>
        <v/>
      </c>
      <c r="DC15" s="9" t="str">
        <f t="shared" si="134"/>
        <v/>
      </c>
      <c r="DD15" s="9" t="str">
        <f t="shared" si="134"/>
        <v/>
      </c>
      <c r="DE15" s="9" t="str">
        <f t="shared" ref="DE15:DT19" si="138">IF(AND(DE$10&gt;=$E15+$F15,DE$10&lt;(IF(ISBLANK($G15),$E15+$H15,$G15+$H15))),1,"")</f>
        <v/>
      </c>
      <c r="DF15" s="9" t="str">
        <f t="shared" si="138"/>
        <v/>
      </c>
      <c r="DG15" s="9" t="str">
        <f t="shared" si="138"/>
        <v/>
      </c>
      <c r="DH15" s="9" t="str">
        <f t="shared" si="138"/>
        <v/>
      </c>
      <c r="DI15" s="9" t="str">
        <f t="shared" si="138"/>
        <v/>
      </c>
      <c r="DJ15" s="9" t="str">
        <f t="shared" si="138"/>
        <v/>
      </c>
      <c r="DK15" s="9" t="str">
        <f t="shared" si="138"/>
        <v/>
      </c>
      <c r="DL15" s="9" t="str">
        <f t="shared" si="138"/>
        <v/>
      </c>
      <c r="DM15" s="9" t="str">
        <f t="shared" si="138"/>
        <v/>
      </c>
      <c r="DN15" s="9" t="str">
        <f t="shared" si="138"/>
        <v/>
      </c>
      <c r="DO15" s="9" t="str">
        <f t="shared" si="138"/>
        <v/>
      </c>
      <c r="DP15" s="9" t="str">
        <f t="shared" si="138"/>
        <v/>
      </c>
      <c r="DQ15" s="9" t="str">
        <f t="shared" si="138"/>
        <v/>
      </c>
      <c r="DR15" s="9" t="str">
        <f t="shared" si="138"/>
        <v/>
      </c>
      <c r="DS15" s="9" t="str">
        <f t="shared" si="138"/>
        <v/>
      </c>
      <c r="DT15" s="9" t="str">
        <f t="shared" si="138"/>
        <v/>
      </c>
      <c r="DU15" s="9" t="str">
        <f t="shared" si="137"/>
        <v/>
      </c>
      <c r="DV15" s="9" t="str">
        <f t="shared" si="137"/>
        <v/>
      </c>
      <c r="DW15" s="9" t="str">
        <f t="shared" si="137"/>
        <v/>
      </c>
      <c r="DX15" s="9" t="str">
        <f t="shared" si="137"/>
        <v/>
      </c>
      <c r="DY15" s="9" t="str">
        <f t="shared" si="137"/>
        <v/>
      </c>
      <c r="DZ15" s="9" t="str">
        <f t="shared" si="137"/>
        <v/>
      </c>
      <c r="EA15" s="9" t="str">
        <f t="shared" si="137"/>
        <v/>
      </c>
      <c r="EB15" s="9" t="str">
        <f t="shared" si="135"/>
        <v/>
      </c>
      <c r="EC15" s="9" t="str">
        <f t="shared" si="135"/>
        <v/>
      </c>
      <c r="ED15" s="9" t="str">
        <f t="shared" si="135"/>
        <v/>
      </c>
      <c r="EE15" s="9" t="str">
        <f t="shared" si="135"/>
        <v/>
      </c>
      <c r="EF15" s="9" t="str">
        <f t="shared" si="135"/>
        <v/>
      </c>
      <c r="EG15" s="9" t="str">
        <f t="shared" si="135"/>
        <v/>
      </c>
      <c r="EH15" s="9" t="str">
        <f t="shared" si="135"/>
        <v/>
      </c>
      <c r="EI15" s="9" t="str">
        <f t="shared" si="135"/>
        <v/>
      </c>
      <c r="EJ15" s="9" t="str">
        <f t="shared" si="135"/>
        <v/>
      </c>
      <c r="EK15" s="9" t="str">
        <f t="shared" si="135"/>
        <v/>
      </c>
      <c r="EL15" s="9" t="str">
        <f t="shared" si="135"/>
        <v/>
      </c>
      <c r="EM15" s="9" t="str">
        <f t="shared" si="135"/>
        <v/>
      </c>
      <c r="EN15" s="9" t="str">
        <f t="shared" si="135"/>
        <v/>
      </c>
      <c r="EO15" s="9" t="str">
        <f t="shared" si="135"/>
        <v/>
      </c>
      <c r="EP15" s="9" t="str">
        <f t="shared" si="135"/>
        <v/>
      </c>
      <c r="EQ15" s="9" t="str">
        <f t="shared" si="135"/>
        <v/>
      </c>
      <c r="ER15" s="9" t="str">
        <f t="shared" si="136"/>
        <v/>
      </c>
      <c r="ES15" s="9" t="str">
        <f t="shared" si="136"/>
        <v/>
      </c>
      <c r="ET15" s="9" t="str">
        <f t="shared" si="136"/>
        <v/>
      </c>
      <c r="EU15" s="9" t="str">
        <f t="shared" si="136"/>
        <v/>
      </c>
      <c r="EV15" s="9" t="str">
        <f t="shared" si="136"/>
        <v/>
      </c>
      <c r="EW15" s="9" t="str">
        <f t="shared" si="136"/>
        <v/>
      </c>
      <c r="EX15" s="9" t="str">
        <f t="shared" si="136"/>
        <v/>
      </c>
      <c r="EY15" s="9" t="str">
        <f t="shared" si="136"/>
        <v/>
      </c>
      <c r="EZ15" s="9" t="str">
        <f t="shared" si="136"/>
        <v/>
      </c>
      <c r="FA15" s="9" t="str">
        <f t="shared" si="136"/>
        <v/>
      </c>
      <c r="FB15" s="9" t="str">
        <f t="shared" si="136"/>
        <v/>
      </c>
      <c r="FC15" s="9" t="str">
        <f t="shared" si="136"/>
        <v/>
      </c>
      <c r="FD15" s="9" t="str">
        <f t="shared" si="136"/>
        <v/>
      </c>
      <c r="FE15" s="16"/>
      <c r="WA15" s="3"/>
      <c r="WB15" s="4"/>
    </row>
    <row r="16" spans="1:600" ht="15" customHeight="1" x14ac:dyDescent="0.3">
      <c r="A16" s="15"/>
      <c r="B16" s="68" t="s">
        <v>44</v>
      </c>
      <c r="C16" s="68"/>
      <c r="D16" s="40"/>
      <c r="E16" s="41"/>
      <c r="F16" s="43"/>
      <c r="G16" s="41"/>
      <c r="H16" s="43"/>
      <c r="I16" s="39"/>
      <c r="J16" s="39"/>
      <c r="K16" s="66"/>
      <c r="L16" s="20" t="str">
        <f t="shared" si="125"/>
        <v/>
      </c>
      <c r="M16" s="9" t="str">
        <f t="shared" si="125"/>
        <v/>
      </c>
      <c r="N16" s="9" t="str">
        <f t="shared" si="125"/>
        <v/>
      </c>
      <c r="O16" s="9" t="str">
        <f t="shared" si="125"/>
        <v/>
      </c>
      <c r="P16" s="9" t="str">
        <f t="shared" si="125"/>
        <v/>
      </c>
      <c r="Q16" s="9" t="str">
        <f t="shared" si="125"/>
        <v/>
      </c>
      <c r="R16" s="9" t="str">
        <f t="shared" si="125"/>
        <v/>
      </c>
      <c r="S16" s="9" t="str">
        <f t="shared" si="125"/>
        <v/>
      </c>
      <c r="T16" s="9" t="str">
        <f t="shared" si="125"/>
        <v/>
      </c>
      <c r="U16" s="9" t="str">
        <f t="shared" si="125"/>
        <v/>
      </c>
      <c r="V16" s="9" t="str">
        <f t="shared" si="125"/>
        <v/>
      </c>
      <c r="W16" s="9" t="str">
        <f t="shared" si="125"/>
        <v/>
      </c>
      <c r="X16" s="9" t="str">
        <f t="shared" si="125"/>
        <v/>
      </c>
      <c r="Y16" s="9" t="str">
        <f t="shared" si="125"/>
        <v/>
      </c>
      <c r="Z16" s="9" t="str">
        <f t="shared" si="125"/>
        <v/>
      </c>
      <c r="AA16" s="9" t="str">
        <f t="shared" si="125"/>
        <v/>
      </c>
      <c r="AB16" s="9" t="str">
        <f t="shared" si="126"/>
        <v/>
      </c>
      <c r="AC16" s="9" t="str">
        <f t="shared" si="126"/>
        <v/>
      </c>
      <c r="AD16" s="9" t="str">
        <f t="shared" si="126"/>
        <v/>
      </c>
      <c r="AE16" s="9" t="str">
        <f t="shared" si="126"/>
        <v/>
      </c>
      <c r="AF16" s="9" t="str">
        <f t="shared" si="126"/>
        <v/>
      </c>
      <c r="AG16" s="9" t="str">
        <f t="shared" si="126"/>
        <v/>
      </c>
      <c r="AH16" s="9" t="str">
        <f t="shared" si="126"/>
        <v/>
      </c>
      <c r="AI16" s="9" t="str">
        <f t="shared" si="126"/>
        <v/>
      </c>
      <c r="AJ16" s="9" t="str">
        <f t="shared" si="126"/>
        <v/>
      </c>
      <c r="AK16" s="9" t="str">
        <f t="shared" si="126"/>
        <v/>
      </c>
      <c r="AL16" s="9" t="str">
        <f t="shared" si="126"/>
        <v/>
      </c>
      <c r="AM16" s="9" t="str">
        <f t="shared" si="126"/>
        <v/>
      </c>
      <c r="AN16" s="9" t="str">
        <f t="shared" si="126"/>
        <v/>
      </c>
      <c r="AO16" s="9" t="str">
        <f t="shared" si="126"/>
        <v/>
      </c>
      <c r="AP16" s="9" t="str">
        <f t="shared" si="126"/>
        <v/>
      </c>
      <c r="AQ16" s="9" t="str">
        <f t="shared" si="126"/>
        <v/>
      </c>
      <c r="AR16" s="9" t="str">
        <f t="shared" si="127"/>
        <v/>
      </c>
      <c r="AS16" s="9" t="str">
        <f t="shared" si="127"/>
        <v/>
      </c>
      <c r="AT16" s="9" t="str">
        <f t="shared" si="127"/>
        <v/>
      </c>
      <c r="AU16" s="9" t="str">
        <f t="shared" si="127"/>
        <v/>
      </c>
      <c r="AV16" s="9" t="str">
        <f t="shared" si="127"/>
        <v/>
      </c>
      <c r="AW16" s="9" t="str">
        <f t="shared" si="127"/>
        <v/>
      </c>
      <c r="AX16" s="9" t="str">
        <f t="shared" si="127"/>
        <v/>
      </c>
      <c r="AY16" s="9" t="str">
        <f t="shared" si="127"/>
        <v/>
      </c>
      <c r="AZ16" s="9" t="str">
        <f t="shared" si="127"/>
        <v/>
      </c>
      <c r="BA16" s="9" t="str">
        <f t="shared" si="127"/>
        <v/>
      </c>
      <c r="BB16" s="9" t="str">
        <f t="shared" si="127"/>
        <v/>
      </c>
      <c r="BC16" s="9" t="str">
        <f t="shared" si="127"/>
        <v/>
      </c>
      <c r="BD16" s="9" t="str">
        <f t="shared" si="127"/>
        <v/>
      </c>
      <c r="BE16" s="9" t="str">
        <f t="shared" si="127"/>
        <v/>
      </c>
      <c r="BF16" s="9" t="str">
        <f t="shared" si="127"/>
        <v/>
      </c>
      <c r="BG16" s="9" t="str">
        <f t="shared" si="127"/>
        <v/>
      </c>
      <c r="BH16" s="9" t="str">
        <f t="shared" si="128"/>
        <v/>
      </c>
      <c r="BI16" s="9" t="str">
        <f t="shared" si="129"/>
        <v/>
      </c>
      <c r="BJ16" s="9" t="str">
        <f t="shared" si="129"/>
        <v/>
      </c>
      <c r="BK16" s="9" t="str">
        <f t="shared" si="129"/>
        <v/>
      </c>
      <c r="BL16" s="9" t="str">
        <f t="shared" si="129"/>
        <v/>
      </c>
      <c r="BM16" s="9" t="str">
        <f t="shared" si="129"/>
        <v/>
      </c>
      <c r="BN16" s="9" t="str">
        <f t="shared" si="129"/>
        <v/>
      </c>
      <c r="BO16" s="9" t="str">
        <f t="shared" si="129"/>
        <v/>
      </c>
      <c r="BP16" s="9" t="str">
        <f t="shared" si="129"/>
        <v/>
      </c>
      <c r="BQ16" s="9" t="str">
        <f t="shared" si="129"/>
        <v/>
      </c>
      <c r="BR16" s="9" t="str">
        <f t="shared" si="129"/>
        <v/>
      </c>
      <c r="BS16" s="9" t="str">
        <f t="shared" si="129"/>
        <v/>
      </c>
      <c r="BT16" s="9" t="str">
        <f t="shared" si="129"/>
        <v/>
      </c>
      <c r="BU16" s="9" t="str">
        <f t="shared" si="129"/>
        <v/>
      </c>
      <c r="BV16" s="9" t="str">
        <f t="shared" si="129"/>
        <v/>
      </c>
      <c r="BW16" s="9" t="str">
        <f t="shared" si="129"/>
        <v/>
      </c>
      <c r="BX16" s="9" t="str">
        <f t="shared" si="129"/>
        <v/>
      </c>
      <c r="BY16" s="9" t="str">
        <f t="shared" si="133"/>
        <v/>
      </c>
      <c r="BZ16" s="9" t="str">
        <f t="shared" si="133"/>
        <v/>
      </c>
      <c r="CA16" s="9" t="str">
        <f t="shared" si="133"/>
        <v/>
      </c>
      <c r="CB16" s="9" t="str">
        <f t="shared" si="133"/>
        <v/>
      </c>
      <c r="CC16" s="9" t="str">
        <f t="shared" si="133"/>
        <v/>
      </c>
      <c r="CD16" s="9" t="str">
        <f t="shared" si="133"/>
        <v/>
      </c>
      <c r="CE16" s="9" t="str">
        <f t="shared" si="133"/>
        <v/>
      </c>
      <c r="CF16" s="9" t="str">
        <f t="shared" si="133"/>
        <v/>
      </c>
      <c r="CG16" s="9" t="str">
        <f t="shared" si="133"/>
        <v/>
      </c>
      <c r="CH16" s="9" t="str">
        <f t="shared" si="133"/>
        <v/>
      </c>
      <c r="CI16" s="9" t="str">
        <f t="shared" si="133"/>
        <v/>
      </c>
      <c r="CJ16" s="9" t="str">
        <f t="shared" si="133"/>
        <v/>
      </c>
      <c r="CK16" s="9" t="str">
        <f t="shared" si="133"/>
        <v/>
      </c>
      <c r="CL16" s="9" t="str">
        <f t="shared" si="133"/>
        <v/>
      </c>
      <c r="CM16" s="9" t="str">
        <f t="shared" si="133"/>
        <v/>
      </c>
      <c r="CN16" s="9" t="str">
        <f t="shared" si="133"/>
        <v/>
      </c>
      <c r="CO16" s="9" t="str">
        <f t="shared" si="134"/>
        <v/>
      </c>
      <c r="CP16" s="9" t="str">
        <f t="shared" si="134"/>
        <v/>
      </c>
      <c r="CQ16" s="9" t="str">
        <f t="shared" si="134"/>
        <v/>
      </c>
      <c r="CR16" s="9" t="str">
        <f t="shared" si="134"/>
        <v/>
      </c>
      <c r="CS16" s="9" t="str">
        <f t="shared" si="134"/>
        <v/>
      </c>
      <c r="CT16" s="9" t="str">
        <f t="shared" si="134"/>
        <v/>
      </c>
      <c r="CU16" s="9" t="str">
        <f t="shared" si="134"/>
        <v/>
      </c>
      <c r="CV16" s="9" t="str">
        <f t="shared" si="134"/>
        <v/>
      </c>
      <c r="CW16" s="9" t="str">
        <f t="shared" si="134"/>
        <v/>
      </c>
      <c r="CX16" s="9" t="str">
        <f t="shared" si="134"/>
        <v/>
      </c>
      <c r="CY16" s="9" t="str">
        <f t="shared" si="134"/>
        <v/>
      </c>
      <c r="CZ16" s="9" t="str">
        <f t="shared" si="134"/>
        <v/>
      </c>
      <c r="DA16" s="9" t="str">
        <f t="shared" si="134"/>
        <v/>
      </c>
      <c r="DB16" s="9" t="str">
        <f t="shared" si="134"/>
        <v/>
      </c>
      <c r="DC16" s="9" t="str">
        <f t="shared" si="134"/>
        <v/>
      </c>
      <c r="DD16" s="9" t="str">
        <f t="shared" si="134"/>
        <v/>
      </c>
      <c r="DE16" s="9" t="str">
        <f t="shared" si="138"/>
        <v/>
      </c>
      <c r="DF16" s="9" t="str">
        <f t="shared" si="138"/>
        <v/>
      </c>
      <c r="DG16" s="9" t="str">
        <f t="shared" si="138"/>
        <v/>
      </c>
      <c r="DH16" s="9" t="str">
        <f t="shared" si="138"/>
        <v/>
      </c>
      <c r="DI16" s="9" t="str">
        <f t="shared" si="138"/>
        <v/>
      </c>
      <c r="DJ16" s="9" t="str">
        <f t="shared" si="138"/>
        <v/>
      </c>
      <c r="DK16" s="9" t="str">
        <f t="shared" si="138"/>
        <v/>
      </c>
      <c r="DL16" s="9" t="str">
        <f t="shared" si="138"/>
        <v/>
      </c>
      <c r="DM16" s="9" t="str">
        <f t="shared" si="138"/>
        <v/>
      </c>
      <c r="DN16" s="9" t="str">
        <f t="shared" si="138"/>
        <v/>
      </c>
      <c r="DO16" s="9" t="str">
        <f t="shared" si="138"/>
        <v/>
      </c>
      <c r="DP16" s="9" t="str">
        <f t="shared" si="138"/>
        <v/>
      </c>
      <c r="DQ16" s="9" t="str">
        <f t="shared" si="138"/>
        <v/>
      </c>
      <c r="DR16" s="9" t="str">
        <f t="shared" si="138"/>
        <v/>
      </c>
      <c r="DS16" s="9" t="str">
        <f t="shared" si="138"/>
        <v/>
      </c>
      <c r="DT16" s="9" t="str">
        <f t="shared" si="138"/>
        <v/>
      </c>
      <c r="DU16" s="9" t="str">
        <f t="shared" si="137"/>
        <v/>
      </c>
      <c r="DV16" s="9" t="str">
        <f t="shared" si="137"/>
        <v/>
      </c>
      <c r="DW16" s="9" t="str">
        <f t="shared" si="137"/>
        <v/>
      </c>
      <c r="DX16" s="9" t="str">
        <f t="shared" si="137"/>
        <v/>
      </c>
      <c r="DY16" s="9" t="str">
        <f t="shared" si="137"/>
        <v/>
      </c>
      <c r="DZ16" s="9" t="str">
        <f t="shared" si="137"/>
        <v/>
      </c>
      <c r="EA16" s="9" t="str">
        <f t="shared" si="137"/>
        <v/>
      </c>
      <c r="EB16" s="9" t="str">
        <f t="shared" si="135"/>
        <v/>
      </c>
      <c r="EC16" s="9" t="str">
        <f t="shared" si="135"/>
        <v/>
      </c>
      <c r="ED16" s="9" t="str">
        <f t="shared" si="135"/>
        <v/>
      </c>
      <c r="EE16" s="9" t="str">
        <f t="shared" si="135"/>
        <v/>
      </c>
      <c r="EF16" s="9" t="str">
        <f t="shared" si="135"/>
        <v/>
      </c>
      <c r="EG16" s="9" t="str">
        <f t="shared" si="135"/>
        <v/>
      </c>
      <c r="EH16" s="9" t="str">
        <f t="shared" si="135"/>
        <v/>
      </c>
      <c r="EI16" s="9" t="str">
        <f t="shared" si="135"/>
        <v/>
      </c>
      <c r="EJ16" s="9" t="str">
        <f t="shared" si="135"/>
        <v/>
      </c>
      <c r="EK16" s="9" t="str">
        <f t="shared" si="135"/>
        <v/>
      </c>
      <c r="EL16" s="9" t="str">
        <f t="shared" si="135"/>
        <v/>
      </c>
      <c r="EM16" s="9" t="str">
        <f t="shared" si="135"/>
        <v/>
      </c>
      <c r="EN16" s="9" t="str">
        <f t="shared" si="135"/>
        <v/>
      </c>
      <c r="EO16" s="9" t="str">
        <f t="shared" si="135"/>
        <v/>
      </c>
      <c r="EP16" s="9" t="str">
        <f t="shared" si="135"/>
        <v/>
      </c>
      <c r="EQ16" s="9" t="str">
        <f t="shared" si="135"/>
        <v/>
      </c>
      <c r="ER16" s="9" t="str">
        <f t="shared" si="136"/>
        <v/>
      </c>
      <c r="ES16" s="9" t="str">
        <f t="shared" si="136"/>
        <v/>
      </c>
      <c r="ET16" s="9" t="str">
        <f t="shared" si="136"/>
        <v/>
      </c>
      <c r="EU16" s="9" t="str">
        <f t="shared" si="136"/>
        <v/>
      </c>
      <c r="EV16" s="9" t="str">
        <f t="shared" si="136"/>
        <v/>
      </c>
      <c r="EW16" s="9" t="str">
        <f t="shared" si="136"/>
        <v/>
      </c>
      <c r="EX16" s="9" t="str">
        <f t="shared" si="136"/>
        <v/>
      </c>
      <c r="EY16" s="9" t="str">
        <f t="shared" si="136"/>
        <v/>
      </c>
      <c r="EZ16" s="9" t="str">
        <f t="shared" si="136"/>
        <v/>
      </c>
      <c r="FA16" s="9" t="str">
        <f t="shared" si="136"/>
        <v/>
      </c>
      <c r="FB16" s="9" t="str">
        <f t="shared" si="136"/>
        <v/>
      </c>
      <c r="FC16" s="9" t="str">
        <f t="shared" si="136"/>
        <v/>
      </c>
      <c r="FD16" s="9" t="str">
        <f t="shared" si="136"/>
        <v/>
      </c>
      <c r="FE16" s="16"/>
      <c r="WA16" s="3"/>
      <c r="WB16" s="4"/>
    </row>
    <row r="17" spans="1:600" ht="15" customHeight="1" x14ac:dyDescent="0.3">
      <c r="A17" s="27"/>
      <c r="B17" s="68"/>
      <c r="C17" s="68"/>
      <c r="D17" s="40"/>
      <c r="E17" s="41"/>
      <c r="F17" s="43"/>
      <c r="G17" s="41"/>
      <c r="H17" s="43"/>
      <c r="I17" s="39"/>
      <c r="J17" s="39"/>
      <c r="K17" s="66"/>
      <c r="L17" s="20" t="str">
        <f t="shared" si="125"/>
        <v/>
      </c>
      <c r="M17" s="9" t="str">
        <f t="shared" si="125"/>
        <v/>
      </c>
      <c r="N17" s="9" t="str">
        <f t="shared" si="125"/>
        <v/>
      </c>
      <c r="O17" s="9" t="str">
        <f t="shared" si="125"/>
        <v/>
      </c>
      <c r="P17" s="9" t="str">
        <f t="shared" si="125"/>
        <v/>
      </c>
      <c r="Q17" s="9" t="str">
        <f t="shared" si="125"/>
        <v/>
      </c>
      <c r="R17" s="9" t="str">
        <f t="shared" si="125"/>
        <v/>
      </c>
      <c r="S17" s="9" t="str">
        <f t="shared" si="125"/>
        <v/>
      </c>
      <c r="T17" s="9" t="str">
        <f t="shared" si="125"/>
        <v/>
      </c>
      <c r="U17" s="9" t="str">
        <f t="shared" si="125"/>
        <v/>
      </c>
      <c r="V17" s="9" t="str">
        <f t="shared" si="125"/>
        <v/>
      </c>
      <c r="W17" s="9" t="str">
        <f t="shared" si="125"/>
        <v/>
      </c>
      <c r="X17" s="9" t="str">
        <f t="shared" si="125"/>
        <v/>
      </c>
      <c r="Y17" s="9" t="str">
        <f t="shared" si="125"/>
        <v/>
      </c>
      <c r="Z17" s="9" t="str">
        <f t="shared" si="125"/>
        <v/>
      </c>
      <c r="AA17" s="9" t="str">
        <f t="shared" si="125"/>
        <v/>
      </c>
      <c r="AB17" s="9" t="str">
        <f t="shared" si="126"/>
        <v/>
      </c>
      <c r="AC17" s="9" t="str">
        <f t="shared" si="126"/>
        <v/>
      </c>
      <c r="AD17" s="9" t="str">
        <f t="shared" si="126"/>
        <v/>
      </c>
      <c r="AE17" s="9" t="str">
        <f t="shared" si="126"/>
        <v/>
      </c>
      <c r="AF17" s="9" t="str">
        <f t="shared" si="126"/>
        <v/>
      </c>
      <c r="AG17" s="9" t="str">
        <f t="shared" si="126"/>
        <v/>
      </c>
      <c r="AH17" s="9" t="str">
        <f t="shared" si="126"/>
        <v/>
      </c>
      <c r="AI17" s="9" t="str">
        <f t="shared" si="126"/>
        <v/>
      </c>
      <c r="AJ17" s="9" t="str">
        <f t="shared" si="126"/>
        <v/>
      </c>
      <c r="AK17" s="9" t="str">
        <f t="shared" si="126"/>
        <v/>
      </c>
      <c r="AL17" s="9" t="str">
        <f t="shared" si="126"/>
        <v/>
      </c>
      <c r="AM17" s="9" t="str">
        <f t="shared" si="126"/>
        <v/>
      </c>
      <c r="AN17" s="9" t="str">
        <f t="shared" si="126"/>
        <v/>
      </c>
      <c r="AO17" s="9" t="str">
        <f t="shared" si="126"/>
        <v/>
      </c>
      <c r="AP17" s="9" t="str">
        <f t="shared" si="126"/>
        <v/>
      </c>
      <c r="AQ17" s="9" t="str">
        <f t="shared" si="126"/>
        <v/>
      </c>
      <c r="AR17" s="9" t="str">
        <f t="shared" si="127"/>
        <v/>
      </c>
      <c r="AS17" s="9" t="str">
        <f t="shared" si="127"/>
        <v/>
      </c>
      <c r="AT17" s="9" t="str">
        <f t="shared" si="127"/>
        <v/>
      </c>
      <c r="AU17" s="9" t="str">
        <f t="shared" si="127"/>
        <v/>
      </c>
      <c r="AV17" s="9" t="str">
        <f t="shared" si="127"/>
        <v/>
      </c>
      <c r="AW17" s="9" t="str">
        <f t="shared" si="127"/>
        <v/>
      </c>
      <c r="AX17" s="9" t="str">
        <f t="shared" si="127"/>
        <v/>
      </c>
      <c r="AY17" s="9" t="str">
        <f t="shared" si="127"/>
        <v/>
      </c>
      <c r="AZ17" s="9" t="str">
        <f t="shared" si="127"/>
        <v/>
      </c>
      <c r="BA17" s="9" t="str">
        <f t="shared" si="127"/>
        <v/>
      </c>
      <c r="BB17" s="9" t="str">
        <f t="shared" si="127"/>
        <v/>
      </c>
      <c r="BC17" s="9" t="str">
        <f t="shared" si="127"/>
        <v/>
      </c>
      <c r="BD17" s="9" t="str">
        <f t="shared" si="127"/>
        <v/>
      </c>
      <c r="BE17" s="9" t="str">
        <f t="shared" si="127"/>
        <v/>
      </c>
      <c r="BF17" s="9" t="str">
        <f t="shared" si="127"/>
        <v/>
      </c>
      <c r="BG17" s="9" t="str">
        <f t="shared" si="127"/>
        <v/>
      </c>
      <c r="BH17" s="9" t="str">
        <f t="shared" si="128"/>
        <v/>
      </c>
      <c r="BI17" s="9" t="str">
        <f t="shared" si="129"/>
        <v/>
      </c>
      <c r="BJ17" s="9" t="str">
        <f t="shared" si="129"/>
        <v/>
      </c>
      <c r="BK17" s="9" t="str">
        <f t="shared" si="129"/>
        <v/>
      </c>
      <c r="BL17" s="9" t="str">
        <f t="shared" si="129"/>
        <v/>
      </c>
      <c r="BM17" s="9" t="str">
        <f t="shared" si="129"/>
        <v/>
      </c>
      <c r="BN17" s="9" t="str">
        <f t="shared" si="129"/>
        <v/>
      </c>
      <c r="BO17" s="9" t="str">
        <f t="shared" si="129"/>
        <v/>
      </c>
      <c r="BP17" s="9" t="str">
        <f t="shared" si="129"/>
        <v/>
      </c>
      <c r="BQ17" s="9" t="str">
        <f t="shared" si="129"/>
        <v/>
      </c>
      <c r="BR17" s="9" t="str">
        <f t="shared" si="129"/>
        <v/>
      </c>
      <c r="BS17" s="9" t="str">
        <f t="shared" si="129"/>
        <v/>
      </c>
      <c r="BT17" s="9" t="str">
        <f t="shared" si="129"/>
        <v/>
      </c>
      <c r="BU17" s="9" t="str">
        <f t="shared" si="129"/>
        <v/>
      </c>
      <c r="BV17" s="9" t="str">
        <f t="shared" si="129"/>
        <v/>
      </c>
      <c r="BW17" s="9" t="str">
        <f t="shared" si="129"/>
        <v/>
      </c>
      <c r="BX17" s="9" t="str">
        <f t="shared" si="129"/>
        <v/>
      </c>
      <c r="BY17" s="9" t="str">
        <f t="shared" si="133"/>
        <v/>
      </c>
      <c r="BZ17" s="9" t="str">
        <f t="shared" si="133"/>
        <v/>
      </c>
      <c r="CA17" s="9" t="str">
        <f t="shared" si="133"/>
        <v/>
      </c>
      <c r="CB17" s="9" t="str">
        <f t="shared" si="133"/>
        <v/>
      </c>
      <c r="CC17" s="9" t="str">
        <f t="shared" si="133"/>
        <v/>
      </c>
      <c r="CD17" s="9" t="str">
        <f t="shared" si="133"/>
        <v/>
      </c>
      <c r="CE17" s="9" t="str">
        <f t="shared" si="133"/>
        <v/>
      </c>
      <c r="CF17" s="9" t="str">
        <f t="shared" si="133"/>
        <v/>
      </c>
      <c r="CG17" s="9" t="str">
        <f t="shared" si="133"/>
        <v/>
      </c>
      <c r="CH17" s="9" t="str">
        <f t="shared" si="133"/>
        <v/>
      </c>
      <c r="CI17" s="9" t="str">
        <f t="shared" si="133"/>
        <v/>
      </c>
      <c r="CJ17" s="9" t="str">
        <f t="shared" si="133"/>
        <v/>
      </c>
      <c r="CK17" s="9" t="str">
        <f t="shared" si="133"/>
        <v/>
      </c>
      <c r="CL17" s="9" t="str">
        <f t="shared" si="133"/>
        <v/>
      </c>
      <c r="CM17" s="9" t="str">
        <f t="shared" si="133"/>
        <v/>
      </c>
      <c r="CN17" s="9" t="str">
        <f t="shared" si="133"/>
        <v/>
      </c>
      <c r="CO17" s="9" t="str">
        <f t="shared" si="134"/>
        <v/>
      </c>
      <c r="CP17" s="9" t="str">
        <f t="shared" si="134"/>
        <v/>
      </c>
      <c r="CQ17" s="9" t="str">
        <f t="shared" si="134"/>
        <v/>
      </c>
      <c r="CR17" s="9" t="str">
        <f t="shared" si="134"/>
        <v/>
      </c>
      <c r="CS17" s="9" t="str">
        <f t="shared" si="134"/>
        <v/>
      </c>
      <c r="CT17" s="9" t="str">
        <f t="shared" si="134"/>
        <v/>
      </c>
      <c r="CU17" s="9" t="str">
        <f t="shared" si="134"/>
        <v/>
      </c>
      <c r="CV17" s="9" t="str">
        <f t="shared" si="134"/>
        <v/>
      </c>
      <c r="CW17" s="9" t="str">
        <f t="shared" si="134"/>
        <v/>
      </c>
      <c r="CX17" s="9" t="str">
        <f t="shared" si="134"/>
        <v/>
      </c>
      <c r="CY17" s="9" t="str">
        <f t="shared" si="134"/>
        <v/>
      </c>
      <c r="CZ17" s="9" t="str">
        <f t="shared" si="134"/>
        <v/>
      </c>
      <c r="DA17" s="9" t="str">
        <f t="shared" si="134"/>
        <v/>
      </c>
      <c r="DB17" s="9" t="str">
        <f t="shared" si="134"/>
        <v/>
      </c>
      <c r="DC17" s="9" t="str">
        <f t="shared" si="134"/>
        <v/>
      </c>
      <c r="DD17" s="9" t="str">
        <f t="shared" si="134"/>
        <v/>
      </c>
      <c r="DE17" s="9" t="str">
        <f t="shared" si="138"/>
        <v/>
      </c>
      <c r="DF17" s="9" t="str">
        <f t="shared" si="138"/>
        <v/>
      </c>
      <c r="DG17" s="9" t="str">
        <f t="shared" si="138"/>
        <v/>
      </c>
      <c r="DH17" s="9" t="str">
        <f t="shared" si="138"/>
        <v/>
      </c>
      <c r="DI17" s="9" t="str">
        <f t="shared" si="138"/>
        <v/>
      </c>
      <c r="DJ17" s="9" t="str">
        <f t="shared" si="138"/>
        <v/>
      </c>
      <c r="DK17" s="9" t="str">
        <f t="shared" si="138"/>
        <v/>
      </c>
      <c r="DL17" s="9" t="str">
        <f t="shared" si="138"/>
        <v/>
      </c>
      <c r="DM17" s="9" t="str">
        <f t="shared" si="138"/>
        <v/>
      </c>
      <c r="DN17" s="9" t="str">
        <f t="shared" si="138"/>
        <v/>
      </c>
      <c r="DO17" s="9" t="str">
        <f t="shared" si="138"/>
        <v/>
      </c>
      <c r="DP17" s="9" t="str">
        <f t="shared" si="138"/>
        <v/>
      </c>
      <c r="DQ17" s="9" t="str">
        <f t="shared" si="138"/>
        <v/>
      </c>
      <c r="DR17" s="9" t="str">
        <f t="shared" si="138"/>
        <v/>
      </c>
      <c r="DS17" s="9" t="str">
        <f t="shared" si="138"/>
        <v/>
      </c>
      <c r="DT17" s="9" t="str">
        <f t="shared" si="138"/>
        <v/>
      </c>
      <c r="DU17" s="9" t="str">
        <f t="shared" si="137"/>
        <v/>
      </c>
      <c r="DV17" s="9" t="str">
        <f t="shared" si="137"/>
        <v/>
      </c>
      <c r="DW17" s="9" t="str">
        <f t="shared" si="137"/>
        <v/>
      </c>
      <c r="DX17" s="9" t="str">
        <f t="shared" si="137"/>
        <v/>
      </c>
      <c r="DY17" s="9" t="str">
        <f t="shared" si="137"/>
        <v/>
      </c>
      <c r="DZ17" s="9" t="str">
        <f t="shared" si="137"/>
        <v/>
      </c>
      <c r="EA17" s="9" t="str">
        <f t="shared" si="137"/>
        <v/>
      </c>
      <c r="EB17" s="9" t="str">
        <f t="shared" si="135"/>
        <v/>
      </c>
      <c r="EC17" s="9" t="str">
        <f t="shared" si="135"/>
        <v/>
      </c>
      <c r="ED17" s="9" t="str">
        <f t="shared" si="135"/>
        <v/>
      </c>
      <c r="EE17" s="9" t="str">
        <f t="shared" si="135"/>
        <v/>
      </c>
      <c r="EF17" s="9" t="str">
        <f t="shared" si="135"/>
        <v/>
      </c>
      <c r="EG17" s="9" t="str">
        <f t="shared" si="135"/>
        <v/>
      </c>
      <c r="EH17" s="9" t="str">
        <f t="shared" si="135"/>
        <v/>
      </c>
      <c r="EI17" s="9" t="str">
        <f t="shared" si="135"/>
        <v/>
      </c>
      <c r="EJ17" s="9" t="str">
        <f t="shared" si="135"/>
        <v/>
      </c>
      <c r="EK17" s="9" t="str">
        <f t="shared" si="135"/>
        <v/>
      </c>
      <c r="EL17" s="9" t="str">
        <f t="shared" si="135"/>
        <v/>
      </c>
      <c r="EM17" s="9" t="str">
        <f t="shared" si="135"/>
        <v/>
      </c>
      <c r="EN17" s="9" t="str">
        <f t="shared" si="135"/>
        <v/>
      </c>
      <c r="EO17" s="9" t="str">
        <f t="shared" si="135"/>
        <v/>
      </c>
      <c r="EP17" s="9" t="str">
        <f t="shared" si="135"/>
        <v/>
      </c>
      <c r="EQ17" s="9" t="str">
        <f t="shared" si="135"/>
        <v/>
      </c>
      <c r="ER17" s="9" t="str">
        <f t="shared" si="136"/>
        <v/>
      </c>
      <c r="ES17" s="9" t="str">
        <f t="shared" si="136"/>
        <v/>
      </c>
      <c r="ET17" s="9" t="str">
        <f t="shared" si="136"/>
        <v/>
      </c>
      <c r="EU17" s="9" t="str">
        <f t="shared" si="136"/>
        <v/>
      </c>
      <c r="EV17" s="9" t="str">
        <f t="shared" si="136"/>
        <v/>
      </c>
      <c r="EW17" s="9" t="str">
        <f t="shared" si="136"/>
        <v/>
      </c>
      <c r="EX17" s="9" t="str">
        <f t="shared" si="136"/>
        <v/>
      </c>
      <c r="EY17" s="9" t="str">
        <f t="shared" si="136"/>
        <v/>
      </c>
      <c r="EZ17" s="9" t="str">
        <f t="shared" si="136"/>
        <v/>
      </c>
      <c r="FA17" s="9" t="str">
        <f t="shared" si="136"/>
        <v/>
      </c>
      <c r="FB17" s="9" t="str">
        <f t="shared" si="136"/>
        <v/>
      </c>
      <c r="FC17" s="9" t="str">
        <f t="shared" si="136"/>
        <v/>
      </c>
      <c r="FD17" s="9" t="str">
        <f t="shared" si="136"/>
        <v/>
      </c>
      <c r="FE17" s="16"/>
      <c r="WA17" s="3"/>
      <c r="WB17" s="4"/>
    </row>
    <row r="18" spans="1:600" ht="15" customHeight="1" x14ac:dyDescent="0.3">
      <c r="A18" s="28"/>
      <c r="B18" s="48" t="s">
        <v>83</v>
      </c>
      <c r="C18" s="48"/>
      <c r="D18" s="48"/>
      <c r="E18" s="48"/>
      <c r="F18" s="48"/>
      <c r="G18" s="48"/>
      <c r="H18" s="48"/>
      <c r="I18" s="48"/>
      <c r="J18" s="48"/>
      <c r="K18" s="66"/>
      <c r="L18" s="20" t="str">
        <f t="shared" si="125"/>
        <v/>
      </c>
      <c r="M18" s="9" t="str">
        <f t="shared" si="125"/>
        <v/>
      </c>
      <c r="N18" s="9" t="str">
        <f t="shared" si="125"/>
        <v/>
      </c>
      <c r="O18" s="9" t="str">
        <f t="shared" si="125"/>
        <v/>
      </c>
      <c r="P18" s="9" t="str">
        <f t="shared" si="125"/>
        <v/>
      </c>
      <c r="Q18" s="9" t="str">
        <f t="shared" si="125"/>
        <v/>
      </c>
      <c r="R18" s="9" t="str">
        <f t="shared" si="125"/>
        <v/>
      </c>
      <c r="S18" s="9" t="str">
        <f t="shared" si="125"/>
        <v/>
      </c>
      <c r="T18" s="9" t="str">
        <f t="shared" si="125"/>
        <v/>
      </c>
      <c r="U18" s="9" t="str">
        <f t="shared" si="125"/>
        <v/>
      </c>
      <c r="V18" s="9" t="str">
        <f t="shared" si="125"/>
        <v/>
      </c>
      <c r="W18" s="9" t="str">
        <f t="shared" si="125"/>
        <v/>
      </c>
      <c r="X18" s="9" t="str">
        <f t="shared" si="125"/>
        <v/>
      </c>
      <c r="Y18" s="9" t="str">
        <f t="shared" si="125"/>
        <v/>
      </c>
      <c r="Z18" s="9" t="str">
        <f t="shared" si="125"/>
        <v/>
      </c>
      <c r="AA18" s="9" t="str">
        <f t="shared" ref="L18:AA19" si="139">IF(AND(AA$10&gt;=$E18+$F18,AA$10&lt;(IF(ISBLANK($G18),$E18+$H18,$G18+$H18))),1,"")</f>
        <v/>
      </c>
      <c r="AB18" s="9" t="str">
        <f t="shared" si="126"/>
        <v/>
      </c>
      <c r="AC18" s="9" t="str">
        <f t="shared" si="126"/>
        <v/>
      </c>
      <c r="AD18" s="9" t="str">
        <f t="shared" si="126"/>
        <v/>
      </c>
      <c r="AE18" s="9" t="str">
        <f t="shared" si="126"/>
        <v/>
      </c>
      <c r="AF18" s="9" t="str">
        <f t="shared" si="126"/>
        <v/>
      </c>
      <c r="AG18" s="9" t="str">
        <f t="shared" si="126"/>
        <v/>
      </c>
      <c r="AH18" s="9" t="str">
        <f t="shared" si="126"/>
        <v/>
      </c>
      <c r="AI18" s="9" t="str">
        <f t="shared" si="126"/>
        <v/>
      </c>
      <c r="AJ18" s="9" t="str">
        <f t="shared" si="126"/>
        <v/>
      </c>
      <c r="AK18" s="9" t="str">
        <f t="shared" si="126"/>
        <v/>
      </c>
      <c r="AL18" s="9" t="str">
        <f t="shared" si="126"/>
        <v/>
      </c>
      <c r="AM18" s="9" t="str">
        <f t="shared" si="126"/>
        <v/>
      </c>
      <c r="AN18" s="9" t="str">
        <f t="shared" si="126"/>
        <v/>
      </c>
      <c r="AO18" s="9" t="str">
        <f t="shared" si="126"/>
        <v/>
      </c>
      <c r="AP18" s="9" t="str">
        <f t="shared" si="126"/>
        <v/>
      </c>
      <c r="AQ18" s="9" t="str">
        <f t="shared" ref="AB18:AQ19" si="140">IF(AND(AQ$10&gt;=$E18+$F18,AQ$10&lt;(IF(ISBLANK($G18),$E18+$H18,$G18+$H18))),1,"")</f>
        <v/>
      </c>
      <c r="AR18" s="9" t="str">
        <f t="shared" si="127"/>
        <v/>
      </c>
      <c r="AS18" s="9" t="str">
        <f t="shared" si="127"/>
        <v/>
      </c>
      <c r="AT18" s="9" t="str">
        <f t="shared" si="127"/>
        <v/>
      </c>
      <c r="AU18" s="9" t="str">
        <f t="shared" si="127"/>
        <v/>
      </c>
      <c r="AV18" s="9" t="str">
        <f t="shared" si="127"/>
        <v/>
      </c>
      <c r="AW18" s="9" t="str">
        <f t="shared" si="127"/>
        <v/>
      </c>
      <c r="AX18" s="9" t="str">
        <f t="shared" si="127"/>
        <v/>
      </c>
      <c r="AY18" s="9" t="str">
        <f t="shared" si="127"/>
        <v/>
      </c>
      <c r="AZ18" s="9" t="str">
        <f t="shared" si="127"/>
        <v/>
      </c>
      <c r="BA18" s="9" t="str">
        <f t="shared" si="127"/>
        <v/>
      </c>
      <c r="BB18" s="9" t="str">
        <f t="shared" si="127"/>
        <v/>
      </c>
      <c r="BC18" s="9" t="str">
        <f t="shared" si="127"/>
        <v/>
      </c>
      <c r="BD18" s="9" t="str">
        <f t="shared" si="127"/>
        <v/>
      </c>
      <c r="BE18" s="9" t="str">
        <f t="shared" si="127"/>
        <v/>
      </c>
      <c r="BF18" s="9" t="str">
        <f t="shared" si="127"/>
        <v/>
      </c>
      <c r="BG18" s="9" t="str">
        <f t="shared" ref="AR18:BG19" si="141">IF(AND(BG$10&gt;=$E18+$F18,BG$10&lt;(IF(ISBLANK($G18),$E18+$H18,$G18+$H18))),1,"")</f>
        <v/>
      </c>
      <c r="BH18" s="9" t="str">
        <f t="shared" si="128"/>
        <v/>
      </c>
      <c r="BI18" s="9" t="str">
        <f t="shared" si="129"/>
        <v/>
      </c>
      <c r="BJ18" s="9" t="str">
        <f t="shared" si="129"/>
        <v/>
      </c>
      <c r="BK18" s="9" t="str">
        <f t="shared" si="129"/>
        <v/>
      </c>
      <c r="BL18" s="9" t="str">
        <f t="shared" si="129"/>
        <v/>
      </c>
      <c r="BM18" s="9" t="str">
        <f t="shared" si="129"/>
        <v/>
      </c>
      <c r="BN18" s="9" t="str">
        <f t="shared" si="129"/>
        <v/>
      </c>
      <c r="BO18" s="9" t="str">
        <f t="shared" si="129"/>
        <v/>
      </c>
      <c r="BP18" s="9" t="str">
        <f t="shared" si="129"/>
        <v/>
      </c>
      <c r="BQ18" s="9" t="str">
        <f t="shared" si="129"/>
        <v/>
      </c>
      <c r="BR18" s="9" t="str">
        <f t="shared" si="129"/>
        <v/>
      </c>
      <c r="BS18" s="9" t="str">
        <f t="shared" si="129"/>
        <v/>
      </c>
      <c r="BT18" s="9" t="str">
        <f t="shared" si="129"/>
        <v/>
      </c>
      <c r="BU18" s="9" t="str">
        <f t="shared" si="129"/>
        <v/>
      </c>
      <c r="BV18" s="9" t="str">
        <f t="shared" si="129"/>
        <v/>
      </c>
      <c r="BW18" s="9" t="str">
        <f t="shared" si="129"/>
        <v/>
      </c>
      <c r="BX18" s="9" t="str">
        <f t="shared" si="129"/>
        <v/>
      </c>
      <c r="BY18" s="9" t="str">
        <f t="shared" si="133"/>
        <v/>
      </c>
      <c r="BZ18" s="9" t="str">
        <f t="shared" si="133"/>
        <v/>
      </c>
      <c r="CA18" s="9" t="str">
        <f t="shared" si="133"/>
        <v/>
      </c>
      <c r="CB18" s="9" t="str">
        <f t="shared" si="133"/>
        <v/>
      </c>
      <c r="CC18" s="9" t="str">
        <f t="shared" si="133"/>
        <v/>
      </c>
      <c r="CD18" s="9" t="str">
        <f t="shared" si="133"/>
        <v/>
      </c>
      <c r="CE18" s="9" t="str">
        <f t="shared" si="133"/>
        <v/>
      </c>
      <c r="CF18" s="9" t="str">
        <f t="shared" si="133"/>
        <v/>
      </c>
      <c r="CG18" s="9" t="str">
        <f t="shared" si="133"/>
        <v/>
      </c>
      <c r="CH18" s="9" t="str">
        <f t="shared" si="133"/>
        <v/>
      </c>
      <c r="CI18" s="9" t="str">
        <f t="shared" si="133"/>
        <v/>
      </c>
      <c r="CJ18" s="9" t="str">
        <f t="shared" si="133"/>
        <v/>
      </c>
      <c r="CK18" s="9" t="str">
        <f t="shared" si="133"/>
        <v/>
      </c>
      <c r="CL18" s="9" t="str">
        <f t="shared" si="133"/>
        <v/>
      </c>
      <c r="CM18" s="9" t="str">
        <f t="shared" si="133"/>
        <v/>
      </c>
      <c r="CN18" s="9" t="str">
        <f t="shared" si="133"/>
        <v/>
      </c>
      <c r="CO18" s="9" t="str">
        <f t="shared" si="134"/>
        <v/>
      </c>
      <c r="CP18" s="9" t="str">
        <f t="shared" si="134"/>
        <v/>
      </c>
      <c r="CQ18" s="9" t="str">
        <f t="shared" si="134"/>
        <v/>
      </c>
      <c r="CR18" s="9" t="str">
        <f t="shared" si="134"/>
        <v/>
      </c>
      <c r="CS18" s="9" t="str">
        <f t="shared" si="134"/>
        <v/>
      </c>
      <c r="CT18" s="9" t="str">
        <f t="shared" si="134"/>
        <v/>
      </c>
      <c r="CU18" s="9" t="str">
        <f t="shared" si="134"/>
        <v/>
      </c>
      <c r="CV18" s="9" t="str">
        <f t="shared" si="134"/>
        <v/>
      </c>
      <c r="CW18" s="9" t="str">
        <f t="shared" si="134"/>
        <v/>
      </c>
      <c r="CX18" s="9" t="str">
        <f t="shared" si="134"/>
        <v/>
      </c>
      <c r="CY18" s="9" t="str">
        <f t="shared" si="134"/>
        <v/>
      </c>
      <c r="CZ18" s="9" t="str">
        <f t="shared" si="134"/>
        <v/>
      </c>
      <c r="DA18" s="9" t="str">
        <f t="shared" si="134"/>
        <v/>
      </c>
      <c r="DB18" s="9" t="str">
        <f t="shared" si="134"/>
        <v/>
      </c>
      <c r="DC18" s="9" t="str">
        <f t="shared" si="134"/>
        <v/>
      </c>
      <c r="DD18" s="9" t="str">
        <f t="shared" si="134"/>
        <v/>
      </c>
      <c r="DE18" s="9" t="str">
        <f t="shared" si="138"/>
        <v/>
      </c>
      <c r="DF18" s="9" t="str">
        <f t="shared" si="138"/>
        <v/>
      </c>
      <c r="DG18" s="9" t="str">
        <f t="shared" si="138"/>
        <v/>
      </c>
      <c r="DH18" s="9" t="str">
        <f t="shared" si="138"/>
        <v/>
      </c>
      <c r="DI18" s="9" t="str">
        <f t="shared" si="138"/>
        <v/>
      </c>
      <c r="DJ18" s="9" t="str">
        <f t="shared" si="138"/>
        <v/>
      </c>
      <c r="DK18" s="9" t="str">
        <f t="shared" si="138"/>
        <v/>
      </c>
      <c r="DL18" s="9" t="str">
        <f t="shared" si="138"/>
        <v/>
      </c>
      <c r="DM18" s="9" t="str">
        <f t="shared" si="138"/>
        <v/>
      </c>
      <c r="DN18" s="9" t="str">
        <f t="shared" si="138"/>
        <v/>
      </c>
      <c r="DO18" s="9" t="str">
        <f t="shared" si="138"/>
        <v/>
      </c>
      <c r="DP18" s="9" t="str">
        <f t="shared" si="138"/>
        <v/>
      </c>
      <c r="DQ18" s="9" t="str">
        <f t="shared" si="138"/>
        <v/>
      </c>
      <c r="DR18" s="9" t="str">
        <f t="shared" si="138"/>
        <v/>
      </c>
      <c r="DS18" s="9" t="str">
        <f t="shared" si="138"/>
        <v/>
      </c>
      <c r="DT18" s="9" t="str">
        <f t="shared" si="138"/>
        <v/>
      </c>
      <c r="DU18" s="9" t="str">
        <f t="shared" si="137"/>
        <v/>
      </c>
      <c r="DV18" s="9" t="str">
        <f t="shared" si="137"/>
        <v/>
      </c>
      <c r="DW18" s="9" t="str">
        <f t="shared" si="137"/>
        <v/>
      </c>
      <c r="DX18" s="9" t="str">
        <f t="shared" si="137"/>
        <v/>
      </c>
      <c r="DY18" s="9" t="str">
        <f t="shared" si="137"/>
        <v/>
      </c>
      <c r="DZ18" s="9" t="str">
        <f t="shared" si="137"/>
        <v/>
      </c>
      <c r="EA18" s="9" t="str">
        <f t="shared" si="137"/>
        <v/>
      </c>
      <c r="EB18" s="9" t="str">
        <f t="shared" si="135"/>
        <v/>
      </c>
      <c r="EC18" s="9" t="str">
        <f t="shared" si="135"/>
        <v/>
      </c>
      <c r="ED18" s="9" t="str">
        <f t="shared" si="135"/>
        <v/>
      </c>
      <c r="EE18" s="9" t="str">
        <f t="shared" si="135"/>
        <v/>
      </c>
      <c r="EF18" s="9" t="str">
        <f t="shared" si="135"/>
        <v/>
      </c>
      <c r="EG18" s="9" t="str">
        <f t="shared" si="135"/>
        <v/>
      </c>
      <c r="EH18" s="9" t="str">
        <f t="shared" si="135"/>
        <v/>
      </c>
      <c r="EI18" s="9" t="str">
        <f t="shared" si="135"/>
        <v/>
      </c>
      <c r="EJ18" s="9" t="str">
        <f t="shared" si="135"/>
        <v/>
      </c>
      <c r="EK18" s="9" t="str">
        <f t="shared" si="135"/>
        <v/>
      </c>
      <c r="EL18" s="9" t="str">
        <f t="shared" si="135"/>
        <v/>
      </c>
      <c r="EM18" s="9" t="str">
        <f t="shared" si="135"/>
        <v/>
      </c>
      <c r="EN18" s="9" t="str">
        <f t="shared" si="135"/>
        <v/>
      </c>
      <c r="EO18" s="9" t="str">
        <f t="shared" si="135"/>
        <v/>
      </c>
      <c r="EP18" s="9" t="str">
        <f t="shared" si="135"/>
        <v/>
      </c>
      <c r="EQ18" s="9" t="str">
        <f t="shared" si="135"/>
        <v/>
      </c>
      <c r="ER18" s="9" t="str">
        <f t="shared" si="136"/>
        <v/>
      </c>
      <c r="ES18" s="9" t="str">
        <f t="shared" si="136"/>
        <v/>
      </c>
      <c r="ET18" s="9" t="str">
        <f t="shared" si="136"/>
        <v/>
      </c>
      <c r="EU18" s="9" t="str">
        <f t="shared" si="136"/>
        <v/>
      </c>
      <c r="EV18" s="9" t="str">
        <f t="shared" si="136"/>
        <v/>
      </c>
      <c r="EW18" s="9" t="str">
        <f t="shared" si="136"/>
        <v/>
      </c>
      <c r="EX18" s="9" t="str">
        <f t="shared" si="136"/>
        <v/>
      </c>
      <c r="EY18" s="9" t="str">
        <f t="shared" si="136"/>
        <v/>
      </c>
      <c r="EZ18" s="9" t="str">
        <f t="shared" si="136"/>
        <v/>
      </c>
      <c r="FA18" s="9" t="str">
        <f t="shared" si="136"/>
        <v/>
      </c>
      <c r="FB18" s="9" t="str">
        <f t="shared" si="136"/>
        <v/>
      </c>
      <c r="FC18" s="9" t="str">
        <f t="shared" si="136"/>
        <v/>
      </c>
      <c r="FD18" s="9" t="str">
        <f t="shared" si="136"/>
        <v/>
      </c>
      <c r="FE18" s="16"/>
      <c r="WA18" s="3"/>
      <c r="WB18" s="4"/>
    </row>
    <row r="19" spans="1:600" ht="15" customHeight="1" x14ac:dyDescent="0.3">
      <c r="A19" s="29"/>
      <c r="B19" s="68"/>
      <c r="C19" s="68"/>
      <c r="D19" s="40"/>
      <c r="E19" s="41"/>
      <c r="F19" s="43"/>
      <c r="G19" s="41"/>
      <c r="H19" s="43"/>
      <c r="I19" s="39"/>
      <c r="J19" s="39"/>
      <c r="K19" s="66"/>
      <c r="L19" s="20" t="str">
        <f t="shared" si="139"/>
        <v/>
      </c>
      <c r="M19" s="9" t="str">
        <f t="shared" si="139"/>
        <v/>
      </c>
      <c r="N19" s="9" t="str">
        <f t="shared" si="139"/>
        <v/>
      </c>
      <c r="O19" s="9" t="str">
        <f t="shared" si="139"/>
        <v/>
      </c>
      <c r="P19" s="9" t="str">
        <f t="shared" si="139"/>
        <v/>
      </c>
      <c r="Q19" s="9" t="str">
        <f t="shared" si="139"/>
        <v/>
      </c>
      <c r="R19" s="9" t="str">
        <f t="shared" si="139"/>
        <v/>
      </c>
      <c r="S19" s="9" t="str">
        <f t="shared" si="139"/>
        <v/>
      </c>
      <c r="T19" s="9" t="str">
        <f t="shared" si="139"/>
        <v/>
      </c>
      <c r="U19" s="9" t="str">
        <f t="shared" si="139"/>
        <v/>
      </c>
      <c r="V19" s="9" t="str">
        <f t="shared" si="139"/>
        <v/>
      </c>
      <c r="W19" s="9" t="str">
        <f t="shared" si="139"/>
        <v/>
      </c>
      <c r="X19" s="9" t="str">
        <f t="shared" si="139"/>
        <v/>
      </c>
      <c r="Y19" s="9" t="str">
        <f t="shared" si="139"/>
        <v/>
      </c>
      <c r="Z19" s="9" t="str">
        <f t="shared" si="139"/>
        <v/>
      </c>
      <c r="AA19" s="9" t="str">
        <f t="shared" si="139"/>
        <v/>
      </c>
      <c r="AB19" s="9" t="str">
        <f t="shared" si="140"/>
        <v/>
      </c>
      <c r="AC19" s="9" t="str">
        <f t="shared" si="140"/>
        <v/>
      </c>
      <c r="AD19" s="9" t="str">
        <f t="shared" si="140"/>
        <v/>
      </c>
      <c r="AE19" s="9" t="str">
        <f t="shared" si="140"/>
        <v/>
      </c>
      <c r="AF19" s="9" t="str">
        <f t="shared" si="140"/>
        <v/>
      </c>
      <c r="AG19" s="9" t="str">
        <f t="shared" si="140"/>
        <v/>
      </c>
      <c r="AH19" s="9" t="str">
        <f t="shared" si="140"/>
        <v/>
      </c>
      <c r="AI19" s="9" t="str">
        <f t="shared" si="140"/>
        <v/>
      </c>
      <c r="AJ19" s="9" t="str">
        <f t="shared" si="140"/>
        <v/>
      </c>
      <c r="AK19" s="9" t="str">
        <f t="shared" si="140"/>
        <v/>
      </c>
      <c r="AL19" s="9" t="str">
        <f t="shared" si="140"/>
        <v/>
      </c>
      <c r="AM19" s="9" t="str">
        <f t="shared" si="140"/>
        <v/>
      </c>
      <c r="AN19" s="9" t="str">
        <f t="shared" si="140"/>
        <v/>
      </c>
      <c r="AO19" s="9" t="str">
        <f t="shared" si="140"/>
        <v/>
      </c>
      <c r="AP19" s="9" t="str">
        <f t="shared" si="140"/>
        <v/>
      </c>
      <c r="AQ19" s="9" t="str">
        <f t="shared" si="140"/>
        <v/>
      </c>
      <c r="AR19" s="9" t="str">
        <f t="shared" si="141"/>
        <v/>
      </c>
      <c r="AS19" s="9" t="str">
        <f t="shared" si="141"/>
        <v/>
      </c>
      <c r="AT19" s="9" t="str">
        <f t="shared" si="141"/>
        <v/>
      </c>
      <c r="AU19" s="9" t="str">
        <f t="shared" si="141"/>
        <v/>
      </c>
      <c r="AV19" s="9" t="str">
        <f t="shared" si="141"/>
        <v/>
      </c>
      <c r="AW19" s="9" t="str">
        <f t="shared" si="141"/>
        <v/>
      </c>
      <c r="AX19" s="9" t="str">
        <f t="shared" si="141"/>
        <v/>
      </c>
      <c r="AY19" s="9" t="str">
        <f t="shared" si="141"/>
        <v/>
      </c>
      <c r="AZ19" s="9" t="str">
        <f t="shared" si="141"/>
        <v/>
      </c>
      <c r="BA19" s="9" t="str">
        <f t="shared" si="141"/>
        <v/>
      </c>
      <c r="BB19" s="9" t="str">
        <f t="shared" si="141"/>
        <v/>
      </c>
      <c r="BC19" s="9" t="str">
        <f t="shared" si="141"/>
        <v/>
      </c>
      <c r="BD19" s="9" t="str">
        <f t="shared" si="141"/>
        <v/>
      </c>
      <c r="BE19" s="9" t="str">
        <f t="shared" si="141"/>
        <v/>
      </c>
      <c r="BF19" s="9" t="str">
        <f t="shared" si="141"/>
        <v/>
      </c>
      <c r="BG19" s="9" t="str">
        <f t="shared" si="141"/>
        <v/>
      </c>
      <c r="BH19" s="9" t="str">
        <f t="shared" si="128"/>
        <v/>
      </c>
      <c r="BI19" s="9" t="str">
        <f t="shared" si="129"/>
        <v/>
      </c>
      <c r="BJ19" s="9" t="str">
        <f t="shared" si="129"/>
        <v/>
      </c>
      <c r="BK19" s="9" t="str">
        <f t="shared" si="129"/>
        <v/>
      </c>
      <c r="BL19" s="9" t="str">
        <f t="shared" si="129"/>
        <v/>
      </c>
      <c r="BM19" s="9" t="str">
        <f t="shared" si="129"/>
        <v/>
      </c>
      <c r="BN19" s="9" t="str">
        <f t="shared" si="129"/>
        <v/>
      </c>
      <c r="BO19" s="9" t="str">
        <f t="shared" si="129"/>
        <v/>
      </c>
      <c r="BP19" s="9" t="str">
        <f t="shared" si="129"/>
        <v/>
      </c>
      <c r="BQ19" s="9" t="str">
        <f t="shared" si="129"/>
        <v/>
      </c>
      <c r="BR19" s="9" t="str">
        <f t="shared" si="129"/>
        <v/>
      </c>
      <c r="BS19" s="9" t="str">
        <f t="shared" si="129"/>
        <v/>
      </c>
      <c r="BT19" s="9" t="str">
        <f t="shared" si="129"/>
        <v/>
      </c>
      <c r="BU19" s="9" t="str">
        <f t="shared" si="129"/>
        <v/>
      </c>
      <c r="BV19" s="9" t="str">
        <f t="shared" si="129"/>
        <v/>
      </c>
      <c r="BW19" s="9" t="str">
        <f t="shared" si="129"/>
        <v/>
      </c>
      <c r="BX19" s="9" t="str">
        <f t="shared" si="129"/>
        <v/>
      </c>
      <c r="BY19" s="9" t="str">
        <f t="shared" si="133"/>
        <v/>
      </c>
      <c r="BZ19" s="9" t="str">
        <f t="shared" si="133"/>
        <v/>
      </c>
      <c r="CA19" s="9" t="str">
        <f t="shared" si="133"/>
        <v/>
      </c>
      <c r="CB19" s="9" t="str">
        <f t="shared" si="133"/>
        <v/>
      </c>
      <c r="CC19" s="9" t="str">
        <f t="shared" si="133"/>
        <v/>
      </c>
      <c r="CD19" s="9" t="str">
        <f t="shared" si="133"/>
        <v/>
      </c>
      <c r="CE19" s="9" t="str">
        <f t="shared" si="133"/>
        <v/>
      </c>
      <c r="CF19" s="9" t="str">
        <f t="shared" si="133"/>
        <v/>
      </c>
      <c r="CG19" s="9" t="str">
        <f t="shared" si="133"/>
        <v/>
      </c>
      <c r="CH19" s="9" t="str">
        <f t="shared" si="133"/>
        <v/>
      </c>
      <c r="CI19" s="9" t="str">
        <f t="shared" si="133"/>
        <v/>
      </c>
      <c r="CJ19" s="9" t="str">
        <f t="shared" si="133"/>
        <v/>
      </c>
      <c r="CK19" s="9" t="str">
        <f t="shared" si="133"/>
        <v/>
      </c>
      <c r="CL19" s="9" t="str">
        <f t="shared" si="133"/>
        <v/>
      </c>
      <c r="CM19" s="9" t="str">
        <f t="shared" si="133"/>
        <v/>
      </c>
      <c r="CN19" s="9" t="str">
        <f t="shared" si="133"/>
        <v/>
      </c>
      <c r="CO19" s="9" t="str">
        <f t="shared" si="134"/>
        <v/>
      </c>
      <c r="CP19" s="9" t="str">
        <f t="shared" si="134"/>
        <v/>
      </c>
      <c r="CQ19" s="9" t="str">
        <f t="shared" si="134"/>
        <v/>
      </c>
      <c r="CR19" s="9" t="str">
        <f t="shared" si="134"/>
        <v/>
      </c>
      <c r="CS19" s="9" t="str">
        <f t="shared" si="134"/>
        <v/>
      </c>
      <c r="CT19" s="9" t="str">
        <f t="shared" si="134"/>
        <v/>
      </c>
      <c r="CU19" s="9" t="str">
        <f t="shared" si="134"/>
        <v/>
      </c>
      <c r="CV19" s="9" t="str">
        <f t="shared" si="134"/>
        <v/>
      </c>
      <c r="CW19" s="9" t="str">
        <f t="shared" si="134"/>
        <v/>
      </c>
      <c r="CX19" s="9" t="str">
        <f t="shared" si="134"/>
        <v/>
      </c>
      <c r="CY19" s="9" t="str">
        <f t="shared" si="134"/>
        <v/>
      </c>
      <c r="CZ19" s="9" t="str">
        <f t="shared" si="134"/>
        <v/>
      </c>
      <c r="DA19" s="9" t="str">
        <f t="shared" si="134"/>
        <v/>
      </c>
      <c r="DB19" s="9" t="str">
        <f t="shared" si="134"/>
        <v/>
      </c>
      <c r="DC19" s="9" t="str">
        <f t="shared" si="134"/>
        <v/>
      </c>
      <c r="DD19" s="9" t="str">
        <f t="shared" si="134"/>
        <v/>
      </c>
      <c r="DE19" s="9" t="str">
        <f t="shared" si="138"/>
        <v/>
      </c>
      <c r="DF19" s="9" t="str">
        <f t="shared" si="138"/>
        <v/>
      </c>
      <c r="DG19" s="9" t="str">
        <f t="shared" si="138"/>
        <v/>
      </c>
      <c r="DH19" s="9" t="str">
        <f t="shared" si="138"/>
        <v/>
      </c>
      <c r="DI19" s="9" t="str">
        <f t="shared" si="138"/>
        <v/>
      </c>
      <c r="DJ19" s="9" t="str">
        <f t="shared" si="138"/>
        <v/>
      </c>
      <c r="DK19" s="9" t="str">
        <f t="shared" si="138"/>
        <v/>
      </c>
      <c r="DL19" s="9" t="str">
        <f t="shared" si="138"/>
        <v/>
      </c>
      <c r="DM19" s="9" t="str">
        <f t="shared" si="138"/>
        <v/>
      </c>
      <c r="DN19" s="9" t="str">
        <f t="shared" si="138"/>
        <v/>
      </c>
      <c r="DO19" s="9" t="str">
        <f t="shared" si="138"/>
        <v/>
      </c>
      <c r="DP19" s="9" t="str">
        <f t="shared" si="138"/>
        <v/>
      </c>
      <c r="DQ19" s="9" t="str">
        <f t="shared" si="138"/>
        <v/>
      </c>
      <c r="DR19" s="9" t="str">
        <f t="shared" si="138"/>
        <v/>
      </c>
      <c r="DS19" s="9" t="str">
        <f t="shared" si="138"/>
        <v/>
      </c>
      <c r="DT19" s="9" t="str">
        <f t="shared" si="138"/>
        <v/>
      </c>
      <c r="DU19" s="9" t="str">
        <f t="shared" si="137"/>
        <v/>
      </c>
      <c r="DV19" s="9" t="str">
        <f t="shared" si="137"/>
        <v/>
      </c>
      <c r="DW19" s="9" t="str">
        <f t="shared" si="137"/>
        <v/>
      </c>
      <c r="DX19" s="9" t="str">
        <f t="shared" si="137"/>
        <v/>
      </c>
      <c r="DY19" s="9" t="str">
        <f t="shared" si="137"/>
        <v/>
      </c>
      <c r="DZ19" s="9" t="str">
        <f t="shared" si="137"/>
        <v/>
      </c>
      <c r="EA19" s="9" t="str">
        <f t="shared" si="137"/>
        <v/>
      </c>
      <c r="EB19" s="9" t="str">
        <f t="shared" si="135"/>
        <v/>
      </c>
      <c r="EC19" s="9" t="str">
        <f t="shared" si="135"/>
        <v/>
      </c>
      <c r="ED19" s="9" t="str">
        <f t="shared" si="135"/>
        <v/>
      </c>
      <c r="EE19" s="9" t="str">
        <f t="shared" si="135"/>
        <v/>
      </c>
      <c r="EF19" s="9" t="str">
        <f t="shared" si="135"/>
        <v/>
      </c>
      <c r="EG19" s="9" t="str">
        <f t="shared" si="135"/>
        <v/>
      </c>
      <c r="EH19" s="9" t="str">
        <f t="shared" si="135"/>
        <v/>
      </c>
      <c r="EI19" s="9" t="str">
        <f t="shared" si="135"/>
        <v/>
      </c>
      <c r="EJ19" s="9" t="str">
        <f t="shared" si="135"/>
        <v/>
      </c>
      <c r="EK19" s="9" t="str">
        <f t="shared" si="135"/>
        <v/>
      </c>
      <c r="EL19" s="9" t="str">
        <f t="shared" si="135"/>
        <v/>
      </c>
      <c r="EM19" s="9" t="str">
        <f t="shared" si="135"/>
        <v/>
      </c>
      <c r="EN19" s="9" t="str">
        <f t="shared" si="135"/>
        <v/>
      </c>
      <c r="EO19" s="9" t="str">
        <f t="shared" si="135"/>
        <v/>
      </c>
      <c r="EP19" s="9" t="str">
        <f t="shared" si="135"/>
        <v/>
      </c>
      <c r="EQ19" s="9" t="str">
        <f t="shared" si="135"/>
        <v/>
      </c>
      <c r="ER19" s="9" t="str">
        <f t="shared" si="136"/>
        <v/>
      </c>
      <c r="ES19" s="9" t="str">
        <f t="shared" si="136"/>
        <v/>
      </c>
      <c r="ET19" s="9" t="str">
        <f t="shared" si="136"/>
        <v/>
      </c>
      <c r="EU19" s="9" t="str">
        <f t="shared" si="136"/>
        <v/>
      </c>
      <c r="EV19" s="9" t="str">
        <f t="shared" si="136"/>
        <v/>
      </c>
      <c r="EW19" s="9" t="str">
        <f t="shared" si="136"/>
        <v/>
      </c>
      <c r="EX19" s="9" t="str">
        <f t="shared" si="136"/>
        <v/>
      </c>
      <c r="EY19" s="9" t="str">
        <f t="shared" si="136"/>
        <v/>
      </c>
      <c r="EZ19" s="9" t="str">
        <f t="shared" si="136"/>
        <v/>
      </c>
      <c r="FA19" s="9" t="str">
        <f t="shared" si="136"/>
        <v/>
      </c>
      <c r="FB19" s="9" t="str">
        <f t="shared" si="136"/>
        <v/>
      </c>
      <c r="FC19" s="9" t="str">
        <f t="shared" si="136"/>
        <v/>
      </c>
      <c r="FD19" s="9" t="str">
        <f t="shared" si="136"/>
        <v/>
      </c>
      <c r="FE19" s="16"/>
      <c r="WA19" s="3"/>
      <c r="WB19" s="4"/>
    </row>
    <row r="20" spans="1:600" ht="15" customHeight="1" x14ac:dyDescent="0.3">
      <c r="A20" s="30"/>
      <c r="B20" s="68"/>
      <c r="C20" s="68"/>
      <c r="D20" s="40"/>
      <c r="E20" s="41"/>
      <c r="F20" s="43"/>
      <c r="G20" s="41"/>
      <c r="H20" s="43"/>
      <c r="I20" s="39"/>
      <c r="J20" s="39"/>
      <c r="K20" s="66"/>
      <c r="L20" s="20" t="str">
        <f t="shared" ref="L20:AA31" si="142">IF(AND(L$10&gt;=$E20+$F20,L$10&lt;(IF(ISBLANK($G20),$E20+$H20,$G20+$H20))),1,"")</f>
        <v/>
      </c>
      <c r="M20" s="9" t="str">
        <f t="shared" si="142"/>
        <v/>
      </c>
      <c r="N20" s="9" t="str">
        <f t="shared" si="142"/>
        <v/>
      </c>
      <c r="O20" s="9" t="str">
        <f t="shared" si="142"/>
        <v/>
      </c>
      <c r="P20" s="9" t="str">
        <f t="shared" si="142"/>
        <v/>
      </c>
      <c r="Q20" s="9" t="str">
        <f t="shared" si="142"/>
        <v/>
      </c>
      <c r="R20" s="9" t="str">
        <f t="shared" si="142"/>
        <v/>
      </c>
      <c r="S20" s="9" t="str">
        <f t="shared" si="142"/>
        <v/>
      </c>
      <c r="T20" s="9" t="str">
        <f t="shared" si="142"/>
        <v/>
      </c>
      <c r="U20" s="9" t="str">
        <f t="shared" si="142"/>
        <v/>
      </c>
      <c r="V20" s="9" t="str">
        <f t="shared" si="142"/>
        <v/>
      </c>
      <c r="W20" s="9" t="str">
        <f t="shared" si="142"/>
        <v/>
      </c>
      <c r="X20" s="9" t="str">
        <f t="shared" si="142"/>
        <v/>
      </c>
      <c r="Y20" s="9" t="str">
        <f t="shared" si="142"/>
        <v/>
      </c>
      <c r="Z20" s="9" t="str">
        <f t="shared" si="142"/>
        <v/>
      </c>
      <c r="AA20" s="9" t="str">
        <f t="shared" si="142"/>
        <v/>
      </c>
      <c r="AB20" s="9" t="str">
        <f t="shared" ref="AB20:AQ31" si="143">IF(AND(AB$10&gt;=$E20+$F20,AB$10&lt;(IF(ISBLANK($G20),$E20+$H20,$G20+$H20))),1,"")</f>
        <v/>
      </c>
      <c r="AC20" s="9" t="str">
        <f t="shared" si="143"/>
        <v/>
      </c>
      <c r="AD20" s="9" t="str">
        <f t="shared" si="143"/>
        <v/>
      </c>
      <c r="AE20" s="9" t="str">
        <f t="shared" si="143"/>
        <v/>
      </c>
      <c r="AF20" s="9" t="str">
        <f t="shared" si="143"/>
        <v/>
      </c>
      <c r="AG20" s="9" t="str">
        <f t="shared" si="143"/>
        <v/>
      </c>
      <c r="AH20" s="9" t="str">
        <f t="shared" si="143"/>
        <v/>
      </c>
      <c r="AI20" s="9" t="str">
        <f t="shared" si="143"/>
        <v/>
      </c>
      <c r="AJ20" s="9" t="str">
        <f t="shared" si="143"/>
        <v/>
      </c>
      <c r="AK20" s="9" t="str">
        <f t="shared" si="143"/>
        <v/>
      </c>
      <c r="AL20" s="9" t="str">
        <f t="shared" si="143"/>
        <v/>
      </c>
      <c r="AM20" s="9" t="str">
        <f t="shared" si="143"/>
        <v/>
      </c>
      <c r="AN20" s="9" t="str">
        <f t="shared" si="143"/>
        <v/>
      </c>
      <c r="AO20" s="9" t="str">
        <f t="shared" si="143"/>
        <v/>
      </c>
      <c r="AP20" s="9" t="str">
        <f t="shared" si="143"/>
        <v/>
      </c>
      <c r="AQ20" s="9" t="str">
        <f t="shared" si="143"/>
        <v/>
      </c>
      <c r="AR20" s="9" t="str">
        <f t="shared" ref="AR20:BG31" si="144">IF(AND(AR$10&gt;=$E20+$F20,AR$10&lt;(IF(ISBLANK($G20),$E20+$H20,$G20+$H20))),1,"")</f>
        <v/>
      </c>
      <c r="AS20" s="9" t="str">
        <f t="shared" si="144"/>
        <v/>
      </c>
      <c r="AT20" s="9" t="str">
        <f t="shared" si="144"/>
        <v/>
      </c>
      <c r="AU20" s="9" t="str">
        <f t="shared" si="144"/>
        <v/>
      </c>
      <c r="AV20" s="9" t="str">
        <f t="shared" si="144"/>
        <v/>
      </c>
      <c r="AW20" s="9" t="str">
        <f t="shared" si="144"/>
        <v/>
      </c>
      <c r="AX20" s="9" t="str">
        <f t="shared" si="144"/>
        <v/>
      </c>
      <c r="AY20" s="9" t="str">
        <f t="shared" si="144"/>
        <v/>
      </c>
      <c r="AZ20" s="9" t="str">
        <f t="shared" si="144"/>
        <v/>
      </c>
      <c r="BA20" s="9" t="str">
        <f t="shared" si="144"/>
        <v/>
      </c>
      <c r="BB20" s="9" t="str">
        <f t="shared" si="144"/>
        <v/>
      </c>
      <c r="BC20" s="9" t="str">
        <f t="shared" si="144"/>
        <v/>
      </c>
      <c r="BD20" s="9" t="str">
        <f t="shared" si="144"/>
        <v/>
      </c>
      <c r="BE20" s="9" t="str">
        <f t="shared" si="144"/>
        <v/>
      </c>
      <c r="BF20" s="9" t="str">
        <f t="shared" si="144"/>
        <v/>
      </c>
      <c r="BG20" s="9" t="str">
        <f t="shared" si="144"/>
        <v/>
      </c>
      <c r="BH20" s="9" t="str">
        <f t="shared" si="128"/>
        <v/>
      </c>
      <c r="BI20" s="9" t="str">
        <f t="shared" si="129"/>
        <v/>
      </c>
      <c r="BJ20" s="9" t="str">
        <f t="shared" si="129"/>
        <v/>
      </c>
      <c r="BK20" s="9" t="str">
        <f t="shared" si="129"/>
        <v/>
      </c>
      <c r="BL20" s="9" t="str">
        <f t="shared" si="129"/>
        <v/>
      </c>
      <c r="BM20" s="9" t="str">
        <f t="shared" si="129"/>
        <v/>
      </c>
      <c r="BN20" s="9" t="str">
        <f t="shared" si="129"/>
        <v/>
      </c>
      <c r="BO20" s="9" t="str">
        <f t="shared" si="129"/>
        <v/>
      </c>
      <c r="BP20" s="9" t="str">
        <f t="shared" si="129"/>
        <v/>
      </c>
      <c r="BQ20" s="9" t="str">
        <f t="shared" si="129"/>
        <v/>
      </c>
      <c r="BR20" s="9" t="str">
        <f t="shared" si="129"/>
        <v/>
      </c>
      <c r="BS20" s="9" t="str">
        <f t="shared" si="129"/>
        <v/>
      </c>
      <c r="BT20" s="9" t="str">
        <f t="shared" si="129"/>
        <v/>
      </c>
      <c r="BU20" s="9" t="str">
        <f t="shared" si="129"/>
        <v/>
      </c>
      <c r="BV20" s="9" t="str">
        <f t="shared" si="129"/>
        <v/>
      </c>
      <c r="BW20" s="9" t="str">
        <f t="shared" si="129"/>
        <v/>
      </c>
      <c r="BX20" s="9" t="str">
        <f t="shared" si="129"/>
        <v/>
      </c>
      <c r="BY20" s="9" t="str">
        <f t="shared" si="133"/>
        <v/>
      </c>
      <c r="BZ20" s="9" t="str">
        <f t="shared" si="133"/>
        <v/>
      </c>
      <c r="CA20" s="9" t="str">
        <f t="shared" si="133"/>
        <v/>
      </c>
      <c r="CB20" s="9" t="str">
        <f t="shared" si="133"/>
        <v/>
      </c>
      <c r="CC20" s="9" t="str">
        <f t="shared" si="133"/>
        <v/>
      </c>
      <c r="CD20" s="9" t="str">
        <f t="shared" si="133"/>
        <v/>
      </c>
      <c r="CE20" s="9" t="str">
        <f t="shared" si="133"/>
        <v/>
      </c>
      <c r="CF20" s="9" t="str">
        <f t="shared" si="133"/>
        <v/>
      </c>
      <c r="CG20" s="9" t="str">
        <f t="shared" si="133"/>
        <v/>
      </c>
      <c r="CH20" s="9" t="str">
        <f t="shared" si="133"/>
        <v/>
      </c>
      <c r="CI20" s="9" t="str">
        <f t="shared" si="133"/>
        <v/>
      </c>
      <c r="CJ20" s="9" t="str">
        <f t="shared" si="133"/>
        <v/>
      </c>
      <c r="CK20" s="9" t="str">
        <f t="shared" si="133"/>
        <v/>
      </c>
      <c r="CL20" s="9" t="str">
        <f t="shared" si="133"/>
        <v/>
      </c>
      <c r="CM20" s="9" t="str">
        <f t="shared" si="133"/>
        <v/>
      </c>
      <c r="CN20" s="9" t="str">
        <f t="shared" si="133"/>
        <v/>
      </c>
      <c r="CO20" s="9" t="str">
        <f t="shared" ref="CO20:DD31" si="145">IF(AND(CO$10&gt;=$E20+$F20,CO$10&lt;(IF(ISBLANK($G20),$E20+$H20,$G20+$H20))),1,"")</f>
        <v/>
      </c>
      <c r="CP20" s="9" t="str">
        <f t="shared" si="145"/>
        <v/>
      </c>
      <c r="CQ20" s="9" t="str">
        <f t="shared" si="145"/>
        <v/>
      </c>
      <c r="CR20" s="9" t="str">
        <f t="shared" si="145"/>
        <v/>
      </c>
      <c r="CS20" s="9" t="str">
        <f t="shared" si="145"/>
        <v/>
      </c>
      <c r="CT20" s="9" t="str">
        <f t="shared" si="145"/>
        <v/>
      </c>
      <c r="CU20" s="9" t="str">
        <f t="shared" si="145"/>
        <v/>
      </c>
      <c r="CV20" s="9" t="str">
        <f t="shared" si="145"/>
        <v/>
      </c>
      <c r="CW20" s="9" t="str">
        <f t="shared" si="145"/>
        <v/>
      </c>
      <c r="CX20" s="9" t="str">
        <f t="shared" si="145"/>
        <v/>
      </c>
      <c r="CY20" s="9" t="str">
        <f t="shared" si="145"/>
        <v/>
      </c>
      <c r="CZ20" s="9" t="str">
        <f t="shared" si="145"/>
        <v/>
      </c>
      <c r="DA20" s="9" t="str">
        <f t="shared" si="145"/>
        <v/>
      </c>
      <c r="DB20" s="9" t="str">
        <f t="shared" si="145"/>
        <v/>
      </c>
      <c r="DC20" s="9" t="str">
        <f t="shared" si="145"/>
        <v/>
      </c>
      <c r="DD20" s="9" t="str">
        <f t="shared" si="145"/>
        <v/>
      </c>
      <c r="DE20" s="9" t="str">
        <f t="shared" ref="DE20:DT31" si="146">IF(AND(DE$10&gt;=$E20+$F20,DE$10&lt;(IF(ISBLANK($G20),$E20+$H20,$G20+$H20))),1,"")</f>
        <v/>
      </c>
      <c r="DF20" s="9" t="str">
        <f t="shared" si="146"/>
        <v/>
      </c>
      <c r="DG20" s="9" t="str">
        <f t="shared" si="146"/>
        <v/>
      </c>
      <c r="DH20" s="9" t="str">
        <f t="shared" si="146"/>
        <v/>
      </c>
      <c r="DI20" s="9" t="str">
        <f t="shared" si="146"/>
        <v/>
      </c>
      <c r="DJ20" s="9" t="str">
        <f t="shared" si="146"/>
        <v/>
      </c>
      <c r="DK20" s="9" t="str">
        <f t="shared" si="146"/>
        <v/>
      </c>
      <c r="DL20" s="9" t="str">
        <f t="shared" si="146"/>
        <v/>
      </c>
      <c r="DM20" s="9" t="str">
        <f t="shared" si="146"/>
        <v/>
      </c>
      <c r="DN20" s="9" t="str">
        <f t="shared" si="146"/>
        <v/>
      </c>
      <c r="DO20" s="9" t="str">
        <f t="shared" si="146"/>
        <v/>
      </c>
      <c r="DP20" s="9" t="str">
        <f t="shared" si="146"/>
        <v/>
      </c>
      <c r="DQ20" s="9" t="str">
        <f t="shared" si="146"/>
        <v/>
      </c>
      <c r="DR20" s="9" t="str">
        <f t="shared" si="146"/>
        <v/>
      </c>
      <c r="DS20" s="9" t="str">
        <f t="shared" si="146"/>
        <v/>
      </c>
      <c r="DT20" s="9" t="str">
        <f t="shared" si="146"/>
        <v/>
      </c>
      <c r="DU20" s="9" t="str">
        <f t="shared" ref="DU20:EJ35" si="147">IF(AND(DU$10&gt;=$E20+$F20,DU$10&lt;(IF(ISBLANK($G20),$E20+$H20,$G20+$H20))),1,"")</f>
        <v/>
      </c>
      <c r="DV20" s="9" t="str">
        <f t="shared" si="147"/>
        <v/>
      </c>
      <c r="DW20" s="9" t="str">
        <f t="shared" si="147"/>
        <v/>
      </c>
      <c r="DX20" s="9" t="str">
        <f t="shared" si="147"/>
        <v/>
      </c>
      <c r="DY20" s="9" t="str">
        <f t="shared" si="147"/>
        <v/>
      </c>
      <c r="DZ20" s="9" t="str">
        <f t="shared" si="147"/>
        <v/>
      </c>
      <c r="EA20" s="9" t="str">
        <f t="shared" si="147"/>
        <v/>
      </c>
      <c r="EB20" s="9" t="str">
        <f t="shared" si="147"/>
        <v/>
      </c>
      <c r="EC20" s="9" t="str">
        <f t="shared" si="147"/>
        <v/>
      </c>
      <c r="ED20" s="9" t="str">
        <f t="shared" si="147"/>
        <v/>
      </c>
      <c r="EE20" s="9" t="str">
        <f t="shared" si="147"/>
        <v/>
      </c>
      <c r="EF20" s="9" t="str">
        <f t="shared" si="147"/>
        <v/>
      </c>
      <c r="EG20" s="9" t="str">
        <f t="shared" si="147"/>
        <v/>
      </c>
      <c r="EH20" s="9" t="str">
        <f t="shared" si="147"/>
        <v/>
      </c>
      <c r="EI20" s="9" t="str">
        <f t="shared" si="147"/>
        <v/>
      </c>
      <c r="EJ20" s="9" t="str">
        <f t="shared" si="147"/>
        <v/>
      </c>
      <c r="EK20" s="9" t="str">
        <f t="shared" ref="EB20:EQ32" si="148">IF(AND(EK$10&gt;=$E20+$F20,EK$10&lt;(IF(ISBLANK($G20),$E20+$H20,$G20+$H20))),1,"")</f>
        <v/>
      </c>
      <c r="EL20" s="9" t="str">
        <f t="shared" si="148"/>
        <v/>
      </c>
      <c r="EM20" s="9" t="str">
        <f t="shared" si="148"/>
        <v/>
      </c>
      <c r="EN20" s="9" t="str">
        <f t="shared" si="148"/>
        <v/>
      </c>
      <c r="EO20" s="9" t="str">
        <f t="shared" si="148"/>
        <v/>
      </c>
      <c r="EP20" s="9" t="str">
        <f t="shared" si="148"/>
        <v/>
      </c>
      <c r="EQ20" s="9" t="str">
        <f t="shared" si="148"/>
        <v/>
      </c>
      <c r="ER20" s="9" t="str">
        <f t="shared" si="136"/>
        <v/>
      </c>
      <c r="ES20" s="9" t="str">
        <f t="shared" si="136"/>
        <v/>
      </c>
      <c r="ET20" s="9" t="str">
        <f t="shared" si="136"/>
        <v/>
      </c>
      <c r="EU20" s="9" t="str">
        <f t="shared" si="136"/>
        <v/>
      </c>
      <c r="EV20" s="9" t="str">
        <f t="shared" si="136"/>
        <v/>
      </c>
      <c r="EW20" s="9" t="str">
        <f t="shared" si="136"/>
        <v/>
      </c>
      <c r="EX20" s="9" t="str">
        <f t="shared" si="136"/>
        <v/>
      </c>
      <c r="EY20" s="9" t="str">
        <f t="shared" si="136"/>
        <v/>
      </c>
      <c r="EZ20" s="9" t="str">
        <f t="shared" si="136"/>
        <v/>
      </c>
      <c r="FA20" s="9" t="str">
        <f t="shared" si="136"/>
        <v/>
      </c>
      <c r="FB20" s="9" t="str">
        <f t="shared" si="136"/>
        <v/>
      </c>
      <c r="FC20" s="9" t="str">
        <f t="shared" si="136"/>
        <v/>
      </c>
      <c r="FD20" s="9" t="str">
        <f t="shared" si="136"/>
        <v/>
      </c>
      <c r="FE20" s="16"/>
      <c r="WA20" s="3"/>
      <c r="WB20" s="4"/>
    </row>
    <row r="21" spans="1:600" ht="15" customHeight="1" x14ac:dyDescent="0.3">
      <c r="A21" s="14"/>
      <c r="B21" s="68"/>
      <c r="C21" s="68"/>
      <c r="D21" s="40"/>
      <c r="E21" s="41"/>
      <c r="F21" s="43"/>
      <c r="G21" s="41"/>
      <c r="H21" s="43"/>
      <c r="I21" s="39"/>
      <c r="J21" s="39"/>
      <c r="K21" s="66"/>
      <c r="L21" s="20" t="str">
        <f t="shared" si="142"/>
        <v/>
      </c>
      <c r="M21" s="9" t="str">
        <f t="shared" si="142"/>
        <v/>
      </c>
      <c r="N21" s="9" t="str">
        <f t="shared" si="142"/>
        <v/>
      </c>
      <c r="O21" s="9" t="str">
        <f t="shared" si="142"/>
        <v/>
      </c>
      <c r="P21" s="9" t="str">
        <f t="shared" si="142"/>
        <v/>
      </c>
      <c r="Q21" s="9" t="str">
        <f t="shared" si="142"/>
        <v/>
      </c>
      <c r="R21" s="9" t="str">
        <f t="shared" si="142"/>
        <v/>
      </c>
      <c r="S21" s="9" t="str">
        <f t="shared" si="142"/>
        <v/>
      </c>
      <c r="T21" s="9" t="str">
        <f t="shared" si="142"/>
        <v/>
      </c>
      <c r="U21" s="9" t="str">
        <f t="shared" si="142"/>
        <v/>
      </c>
      <c r="V21" s="9" t="str">
        <f t="shared" si="142"/>
        <v/>
      </c>
      <c r="W21" s="9" t="str">
        <f t="shared" si="142"/>
        <v/>
      </c>
      <c r="X21" s="9" t="str">
        <f t="shared" si="142"/>
        <v/>
      </c>
      <c r="Y21" s="9" t="str">
        <f t="shared" si="142"/>
        <v/>
      </c>
      <c r="Z21" s="9" t="str">
        <f t="shared" si="142"/>
        <v/>
      </c>
      <c r="AA21" s="9" t="str">
        <f t="shared" si="142"/>
        <v/>
      </c>
      <c r="AB21" s="9" t="str">
        <f t="shared" si="143"/>
        <v/>
      </c>
      <c r="AC21" s="9" t="str">
        <f t="shared" si="143"/>
        <v/>
      </c>
      <c r="AD21" s="9" t="str">
        <f t="shared" si="143"/>
        <v/>
      </c>
      <c r="AE21" s="9" t="str">
        <f t="shared" si="143"/>
        <v/>
      </c>
      <c r="AF21" s="9" t="str">
        <f t="shared" si="143"/>
        <v/>
      </c>
      <c r="AG21" s="9" t="str">
        <f t="shared" si="143"/>
        <v/>
      </c>
      <c r="AH21" s="9" t="str">
        <f t="shared" si="143"/>
        <v/>
      </c>
      <c r="AI21" s="9" t="str">
        <f t="shared" si="143"/>
        <v/>
      </c>
      <c r="AJ21" s="9" t="str">
        <f t="shared" si="143"/>
        <v/>
      </c>
      <c r="AK21" s="9" t="str">
        <f t="shared" si="143"/>
        <v/>
      </c>
      <c r="AL21" s="9" t="str">
        <f t="shared" si="143"/>
        <v/>
      </c>
      <c r="AM21" s="9" t="str">
        <f t="shared" si="143"/>
        <v/>
      </c>
      <c r="AN21" s="9" t="str">
        <f t="shared" si="143"/>
        <v/>
      </c>
      <c r="AO21" s="9" t="str">
        <f t="shared" si="143"/>
        <v/>
      </c>
      <c r="AP21" s="9" t="str">
        <f t="shared" si="143"/>
        <v/>
      </c>
      <c r="AQ21" s="9" t="str">
        <f t="shared" si="143"/>
        <v/>
      </c>
      <c r="AR21" s="9" t="str">
        <f t="shared" si="144"/>
        <v/>
      </c>
      <c r="AS21" s="9" t="str">
        <f t="shared" si="144"/>
        <v/>
      </c>
      <c r="AT21" s="9" t="str">
        <f t="shared" si="144"/>
        <v/>
      </c>
      <c r="AU21" s="9" t="str">
        <f t="shared" si="144"/>
        <v/>
      </c>
      <c r="AV21" s="9" t="str">
        <f t="shared" si="144"/>
        <v/>
      </c>
      <c r="AW21" s="9" t="str">
        <f t="shared" si="144"/>
        <v/>
      </c>
      <c r="AX21" s="9" t="str">
        <f t="shared" si="144"/>
        <v/>
      </c>
      <c r="AY21" s="9" t="str">
        <f t="shared" si="144"/>
        <v/>
      </c>
      <c r="AZ21" s="9" t="str">
        <f t="shared" si="144"/>
        <v/>
      </c>
      <c r="BA21" s="9" t="str">
        <f t="shared" si="144"/>
        <v/>
      </c>
      <c r="BB21" s="9" t="str">
        <f t="shared" si="144"/>
        <v/>
      </c>
      <c r="BC21" s="9" t="str">
        <f t="shared" si="144"/>
        <v/>
      </c>
      <c r="BD21" s="9" t="str">
        <f t="shared" si="144"/>
        <v/>
      </c>
      <c r="BE21" s="9" t="str">
        <f t="shared" si="144"/>
        <v/>
      </c>
      <c r="BF21" s="9" t="str">
        <f t="shared" si="144"/>
        <v/>
      </c>
      <c r="BG21" s="9" t="str">
        <f t="shared" si="144"/>
        <v/>
      </c>
      <c r="BH21" s="9" t="str">
        <f t="shared" si="128"/>
        <v/>
      </c>
      <c r="BI21" s="9" t="str">
        <f t="shared" si="129"/>
        <v/>
      </c>
      <c r="BJ21" s="9" t="str">
        <f t="shared" si="129"/>
        <v/>
      </c>
      <c r="BK21" s="9" t="str">
        <f t="shared" si="129"/>
        <v/>
      </c>
      <c r="BL21" s="9" t="str">
        <f t="shared" si="129"/>
        <v/>
      </c>
      <c r="BM21" s="9" t="str">
        <f t="shared" si="129"/>
        <v/>
      </c>
      <c r="BN21" s="9" t="str">
        <f t="shared" si="129"/>
        <v/>
      </c>
      <c r="BO21" s="9" t="str">
        <f t="shared" si="129"/>
        <v/>
      </c>
      <c r="BP21" s="9" t="str">
        <f t="shared" si="129"/>
        <v/>
      </c>
      <c r="BQ21" s="9" t="str">
        <f t="shared" si="129"/>
        <v/>
      </c>
      <c r="BR21" s="9" t="str">
        <f t="shared" si="129"/>
        <v/>
      </c>
      <c r="BS21" s="9" t="str">
        <f t="shared" si="129"/>
        <v/>
      </c>
      <c r="BT21" s="9" t="str">
        <f t="shared" si="129"/>
        <v/>
      </c>
      <c r="BU21" s="9" t="str">
        <f t="shared" si="129"/>
        <v/>
      </c>
      <c r="BV21" s="9" t="str">
        <f t="shared" si="129"/>
        <v/>
      </c>
      <c r="BW21" s="9" t="str">
        <f t="shared" si="129"/>
        <v/>
      </c>
      <c r="BX21" s="9" t="str">
        <f t="shared" si="129"/>
        <v/>
      </c>
      <c r="BY21" s="9" t="str">
        <f t="shared" si="133"/>
        <v/>
      </c>
      <c r="BZ21" s="9" t="str">
        <f t="shared" si="133"/>
        <v/>
      </c>
      <c r="CA21" s="9" t="str">
        <f t="shared" si="133"/>
        <v/>
      </c>
      <c r="CB21" s="9" t="str">
        <f t="shared" si="133"/>
        <v/>
      </c>
      <c r="CC21" s="9" t="str">
        <f t="shared" si="133"/>
        <v/>
      </c>
      <c r="CD21" s="9" t="str">
        <f t="shared" si="133"/>
        <v/>
      </c>
      <c r="CE21" s="9" t="str">
        <f t="shared" si="133"/>
        <v/>
      </c>
      <c r="CF21" s="9" t="str">
        <f t="shared" si="133"/>
        <v/>
      </c>
      <c r="CG21" s="9" t="str">
        <f t="shared" si="133"/>
        <v/>
      </c>
      <c r="CH21" s="9" t="str">
        <f t="shared" si="133"/>
        <v/>
      </c>
      <c r="CI21" s="9" t="str">
        <f t="shared" si="133"/>
        <v/>
      </c>
      <c r="CJ21" s="9" t="str">
        <f t="shared" si="133"/>
        <v/>
      </c>
      <c r="CK21" s="9" t="str">
        <f t="shared" si="133"/>
        <v/>
      </c>
      <c r="CL21" s="9" t="str">
        <f t="shared" si="133"/>
        <v/>
      </c>
      <c r="CM21" s="9" t="str">
        <f t="shared" si="133"/>
        <v/>
      </c>
      <c r="CN21" s="9" t="str">
        <f t="shared" si="133"/>
        <v/>
      </c>
      <c r="CO21" s="9" t="str">
        <f t="shared" si="145"/>
        <v/>
      </c>
      <c r="CP21" s="9" t="str">
        <f t="shared" si="145"/>
        <v/>
      </c>
      <c r="CQ21" s="9" t="str">
        <f t="shared" si="145"/>
        <v/>
      </c>
      <c r="CR21" s="9" t="str">
        <f t="shared" si="145"/>
        <v/>
      </c>
      <c r="CS21" s="9" t="str">
        <f t="shared" si="145"/>
        <v/>
      </c>
      <c r="CT21" s="9" t="str">
        <f t="shared" si="145"/>
        <v/>
      </c>
      <c r="CU21" s="9" t="str">
        <f t="shared" si="145"/>
        <v/>
      </c>
      <c r="CV21" s="9" t="str">
        <f t="shared" si="145"/>
        <v/>
      </c>
      <c r="CW21" s="9" t="str">
        <f t="shared" si="145"/>
        <v/>
      </c>
      <c r="CX21" s="9" t="str">
        <f t="shared" si="145"/>
        <v/>
      </c>
      <c r="CY21" s="9" t="str">
        <f t="shared" si="145"/>
        <v/>
      </c>
      <c r="CZ21" s="9" t="str">
        <f t="shared" si="145"/>
        <v/>
      </c>
      <c r="DA21" s="9" t="str">
        <f t="shared" si="145"/>
        <v/>
      </c>
      <c r="DB21" s="9" t="str">
        <f t="shared" si="145"/>
        <v/>
      </c>
      <c r="DC21" s="9" t="str">
        <f t="shared" si="145"/>
        <v/>
      </c>
      <c r="DD21" s="9" t="str">
        <f t="shared" si="145"/>
        <v/>
      </c>
      <c r="DE21" s="9" t="str">
        <f t="shared" si="146"/>
        <v/>
      </c>
      <c r="DF21" s="9" t="str">
        <f t="shared" si="146"/>
        <v/>
      </c>
      <c r="DG21" s="9" t="str">
        <f t="shared" si="146"/>
        <v/>
      </c>
      <c r="DH21" s="9" t="str">
        <f t="shared" si="146"/>
        <v/>
      </c>
      <c r="DI21" s="9" t="str">
        <f t="shared" si="146"/>
        <v/>
      </c>
      <c r="DJ21" s="9" t="str">
        <f t="shared" si="146"/>
        <v/>
      </c>
      <c r="DK21" s="9" t="str">
        <f t="shared" si="146"/>
        <v/>
      </c>
      <c r="DL21" s="9" t="str">
        <f t="shared" si="146"/>
        <v/>
      </c>
      <c r="DM21" s="9" t="str">
        <f t="shared" si="146"/>
        <v/>
      </c>
      <c r="DN21" s="9" t="str">
        <f t="shared" si="146"/>
        <v/>
      </c>
      <c r="DO21" s="9" t="str">
        <f t="shared" si="146"/>
        <v/>
      </c>
      <c r="DP21" s="9" t="str">
        <f t="shared" si="146"/>
        <v/>
      </c>
      <c r="DQ21" s="9" t="str">
        <f t="shared" si="146"/>
        <v/>
      </c>
      <c r="DR21" s="9" t="str">
        <f t="shared" si="146"/>
        <v/>
      </c>
      <c r="DS21" s="9" t="str">
        <f t="shared" si="146"/>
        <v/>
      </c>
      <c r="DT21" s="9" t="str">
        <f t="shared" si="146"/>
        <v/>
      </c>
      <c r="DU21" s="9" t="str">
        <f t="shared" si="147"/>
        <v/>
      </c>
      <c r="DV21" s="9" t="str">
        <f t="shared" si="147"/>
        <v/>
      </c>
      <c r="DW21" s="9" t="str">
        <f t="shared" si="147"/>
        <v/>
      </c>
      <c r="DX21" s="9" t="str">
        <f t="shared" si="147"/>
        <v/>
      </c>
      <c r="DY21" s="9" t="str">
        <f t="shared" si="147"/>
        <v/>
      </c>
      <c r="DZ21" s="9" t="str">
        <f t="shared" si="147"/>
        <v/>
      </c>
      <c r="EA21" s="9" t="str">
        <f t="shared" si="147"/>
        <v/>
      </c>
      <c r="EB21" s="9" t="str">
        <f t="shared" si="148"/>
        <v/>
      </c>
      <c r="EC21" s="9" t="str">
        <f t="shared" si="148"/>
        <v/>
      </c>
      <c r="ED21" s="9" t="str">
        <f t="shared" si="148"/>
        <v/>
      </c>
      <c r="EE21" s="9" t="str">
        <f t="shared" si="148"/>
        <v/>
      </c>
      <c r="EF21" s="9" t="str">
        <f t="shared" si="148"/>
        <v/>
      </c>
      <c r="EG21" s="9" t="str">
        <f t="shared" si="148"/>
        <v/>
      </c>
      <c r="EH21" s="9" t="str">
        <f t="shared" si="148"/>
        <v/>
      </c>
      <c r="EI21" s="9" t="str">
        <f t="shared" si="148"/>
        <v/>
      </c>
      <c r="EJ21" s="9" t="str">
        <f t="shared" si="148"/>
        <v/>
      </c>
      <c r="EK21" s="9" t="str">
        <f t="shared" si="148"/>
        <v/>
      </c>
      <c r="EL21" s="9" t="str">
        <f t="shared" si="148"/>
        <v/>
      </c>
      <c r="EM21" s="9" t="str">
        <f t="shared" si="148"/>
        <v/>
      </c>
      <c r="EN21" s="9" t="str">
        <f t="shared" si="148"/>
        <v/>
      </c>
      <c r="EO21" s="9" t="str">
        <f t="shared" si="148"/>
        <v/>
      </c>
      <c r="EP21" s="9" t="str">
        <f t="shared" si="148"/>
        <v/>
      </c>
      <c r="EQ21" s="9" t="str">
        <f t="shared" si="148"/>
        <v/>
      </c>
      <c r="ER21" s="9" t="str">
        <f t="shared" si="136"/>
        <v/>
      </c>
      <c r="ES21" s="9" t="str">
        <f t="shared" si="136"/>
        <v/>
      </c>
      <c r="ET21" s="9" t="str">
        <f t="shared" si="136"/>
        <v/>
      </c>
      <c r="EU21" s="9" t="str">
        <f t="shared" si="136"/>
        <v/>
      </c>
      <c r="EV21" s="9" t="str">
        <f t="shared" si="136"/>
        <v/>
      </c>
      <c r="EW21" s="9" t="str">
        <f t="shared" si="136"/>
        <v/>
      </c>
      <c r="EX21" s="9" t="str">
        <f t="shared" si="136"/>
        <v/>
      </c>
      <c r="EY21" s="9" t="str">
        <f t="shared" si="136"/>
        <v/>
      </c>
      <c r="EZ21" s="9" t="str">
        <f t="shared" si="136"/>
        <v/>
      </c>
      <c r="FA21" s="9" t="str">
        <f t="shared" si="136"/>
        <v/>
      </c>
      <c r="FB21" s="9" t="str">
        <f t="shared" si="136"/>
        <v/>
      </c>
      <c r="FC21" s="9" t="str">
        <f t="shared" si="136"/>
        <v/>
      </c>
      <c r="FD21" s="9" t="str">
        <f t="shared" si="136"/>
        <v/>
      </c>
      <c r="FE21" s="16"/>
      <c r="WA21" s="3"/>
      <c r="WB21" s="4"/>
    </row>
    <row r="22" spans="1:600" ht="15" customHeight="1" x14ac:dyDescent="0.3">
      <c r="A22" s="24"/>
      <c r="B22" s="68"/>
      <c r="C22" s="68"/>
      <c r="D22" s="40"/>
      <c r="E22" s="41"/>
      <c r="F22" s="43"/>
      <c r="G22" s="41"/>
      <c r="H22" s="43"/>
      <c r="I22" s="39"/>
      <c r="J22" s="39"/>
      <c r="K22" s="66"/>
      <c r="L22" s="20" t="str">
        <f t="shared" si="142"/>
        <v/>
      </c>
      <c r="M22" s="9" t="str">
        <f t="shared" si="142"/>
        <v/>
      </c>
      <c r="N22" s="9" t="str">
        <f t="shared" si="142"/>
        <v/>
      </c>
      <c r="O22" s="9" t="str">
        <f t="shared" si="142"/>
        <v/>
      </c>
      <c r="P22" s="9" t="str">
        <f t="shared" si="142"/>
        <v/>
      </c>
      <c r="Q22" s="9" t="str">
        <f t="shared" si="142"/>
        <v/>
      </c>
      <c r="R22" s="9" t="str">
        <f t="shared" si="142"/>
        <v/>
      </c>
      <c r="S22" s="9" t="str">
        <f t="shared" si="142"/>
        <v/>
      </c>
      <c r="T22" s="9" t="str">
        <f t="shared" si="142"/>
        <v/>
      </c>
      <c r="U22" s="9" t="str">
        <f t="shared" si="142"/>
        <v/>
      </c>
      <c r="V22" s="9" t="str">
        <f t="shared" si="142"/>
        <v/>
      </c>
      <c r="W22" s="9" t="str">
        <f t="shared" si="142"/>
        <v/>
      </c>
      <c r="X22" s="9" t="str">
        <f t="shared" si="142"/>
        <v/>
      </c>
      <c r="Y22" s="9" t="str">
        <f t="shared" si="142"/>
        <v/>
      </c>
      <c r="Z22" s="9" t="str">
        <f t="shared" si="142"/>
        <v/>
      </c>
      <c r="AA22" s="9" t="str">
        <f t="shared" si="142"/>
        <v/>
      </c>
      <c r="AB22" s="9" t="str">
        <f t="shared" si="143"/>
        <v/>
      </c>
      <c r="AC22" s="9" t="str">
        <f t="shared" si="143"/>
        <v/>
      </c>
      <c r="AD22" s="9" t="str">
        <f t="shared" si="143"/>
        <v/>
      </c>
      <c r="AE22" s="9" t="str">
        <f t="shared" si="143"/>
        <v/>
      </c>
      <c r="AF22" s="9" t="str">
        <f t="shared" si="143"/>
        <v/>
      </c>
      <c r="AG22" s="9" t="str">
        <f t="shared" si="143"/>
        <v/>
      </c>
      <c r="AH22" s="9" t="str">
        <f t="shared" si="143"/>
        <v/>
      </c>
      <c r="AI22" s="9" t="str">
        <f t="shared" si="143"/>
        <v/>
      </c>
      <c r="AJ22" s="9" t="str">
        <f t="shared" si="143"/>
        <v/>
      </c>
      <c r="AK22" s="9" t="str">
        <f t="shared" si="143"/>
        <v/>
      </c>
      <c r="AL22" s="9" t="str">
        <f t="shared" si="143"/>
        <v/>
      </c>
      <c r="AM22" s="9" t="str">
        <f t="shared" si="143"/>
        <v/>
      </c>
      <c r="AN22" s="9" t="str">
        <f t="shared" si="143"/>
        <v/>
      </c>
      <c r="AO22" s="9" t="str">
        <f t="shared" si="143"/>
        <v/>
      </c>
      <c r="AP22" s="9" t="str">
        <f t="shared" si="143"/>
        <v/>
      </c>
      <c r="AQ22" s="9" t="str">
        <f t="shared" si="143"/>
        <v/>
      </c>
      <c r="AR22" s="9" t="str">
        <f t="shared" si="144"/>
        <v/>
      </c>
      <c r="AS22" s="9" t="str">
        <f t="shared" si="144"/>
        <v/>
      </c>
      <c r="AT22" s="9" t="str">
        <f t="shared" si="144"/>
        <v/>
      </c>
      <c r="AU22" s="9" t="str">
        <f t="shared" si="144"/>
        <v/>
      </c>
      <c r="AV22" s="9" t="str">
        <f t="shared" si="144"/>
        <v/>
      </c>
      <c r="AW22" s="9" t="str">
        <f t="shared" si="144"/>
        <v/>
      </c>
      <c r="AX22" s="9" t="str">
        <f t="shared" si="144"/>
        <v/>
      </c>
      <c r="AY22" s="9" t="str">
        <f t="shared" si="144"/>
        <v/>
      </c>
      <c r="AZ22" s="9" t="str">
        <f t="shared" si="144"/>
        <v/>
      </c>
      <c r="BA22" s="9" t="str">
        <f t="shared" si="144"/>
        <v/>
      </c>
      <c r="BB22" s="9" t="str">
        <f t="shared" si="144"/>
        <v/>
      </c>
      <c r="BC22" s="9" t="str">
        <f t="shared" si="144"/>
        <v/>
      </c>
      <c r="BD22" s="9" t="str">
        <f t="shared" si="144"/>
        <v/>
      </c>
      <c r="BE22" s="9" t="str">
        <f t="shared" si="144"/>
        <v/>
      </c>
      <c r="BF22" s="9" t="str">
        <f t="shared" si="144"/>
        <v/>
      </c>
      <c r="BG22" s="9" t="str">
        <f t="shared" si="144"/>
        <v/>
      </c>
      <c r="BH22" s="9" t="str">
        <f t="shared" si="128"/>
        <v/>
      </c>
      <c r="BI22" s="9" t="str">
        <f t="shared" si="129"/>
        <v/>
      </c>
      <c r="BJ22" s="9" t="str">
        <f t="shared" si="129"/>
        <v/>
      </c>
      <c r="BK22" s="9" t="str">
        <f t="shared" si="129"/>
        <v/>
      </c>
      <c r="BL22" s="9" t="str">
        <f t="shared" si="129"/>
        <v/>
      </c>
      <c r="BM22" s="9" t="str">
        <f t="shared" si="129"/>
        <v/>
      </c>
      <c r="BN22" s="9" t="str">
        <f t="shared" si="129"/>
        <v/>
      </c>
      <c r="BO22" s="9" t="str">
        <f t="shared" si="129"/>
        <v/>
      </c>
      <c r="BP22" s="9" t="str">
        <f t="shared" si="129"/>
        <v/>
      </c>
      <c r="BQ22" s="9" t="str">
        <f t="shared" si="129"/>
        <v/>
      </c>
      <c r="BR22" s="9" t="str">
        <f t="shared" si="129"/>
        <v/>
      </c>
      <c r="BS22" s="9" t="str">
        <f t="shared" si="129"/>
        <v/>
      </c>
      <c r="BT22" s="9" t="str">
        <f t="shared" si="129"/>
        <v/>
      </c>
      <c r="BU22" s="9" t="str">
        <f t="shared" si="129"/>
        <v/>
      </c>
      <c r="BV22" s="9" t="str">
        <f t="shared" si="129"/>
        <v/>
      </c>
      <c r="BW22" s="9" t="str">
        <f t="shared" si="129"/>
        <v/>
      </c>
      <c r="BX22" s="9" t="str">
        <f t="shared" si="129"/>
        <v/>
      </c>
      <c r="BY22" s="9" t="str">
        <f t="shared" si="133"/>
        <v/>
      </c>
      <c r="BZ22" s="9" t="str">
        <f t="shared" si="133"/>
        <v/>
      </c>
      <c r="CA22" s="9" t="str">
        <f t="shared" si="133"/>
        <v/>
      </c>
      <c r="CB22" s="9" t="str">
        <f t="shared" si="133"/>
        <v/>
      </c>
      <c r="CC22" s="9" t="str">
        <f t="shared" si="133"/>
        <v/>
      </c>
      <c r="CD22" s="9" t="str">
        <f t="shared" si="133"/>
        <v/>
      </c>
      <c r="CE22" s="9" t="str">
        <f t="shared" si="133"/>
        <v/>
      </c>
      <c r="CF22" s="9" t="str">
        <f t="shared" si="133"/>
        <v/>
      </c>
      <c r="CG22" s="9" t="str">
        <f t="shared" si="133"/>
        <v/>
      </c>
      <c r="CH22" s="9" t="str">
        <f t="shared" si="133"/>
        <v/>
      </c>
      <c r="CI22" s="9" t="str">
        <f t="shared" si="133"/>
        <v/>
      </c>
      <c r="CJ22" s="9" t="str">
        <f t="shared" si="133"/>
        <v/>
      </c>
      <c r="CK22" s="9" t="str">
        <f t="shared" si="133"/>
        <v/>
      </c>
      <c r="CL22" s="9" t="str">
        <f t="shared" si="133"/>
        <v/>
      </c>
      <c r="CM22" s="9" t="str">
        <f t="shared" si="133"/>
        <v/>
      </c>
      <c r="CN22" s="9" t="str">
        <f t="shared" si="133"/>
        <v/>
      </c>
      <c r="CO22" s="9" t="str">
        <f t="shared" si="145"/>
        <v/>
      </c>
      <c r="CP22" s="9" t="str">
        <f t="shared" si="145"/>
        <v/>
      </c>
      <c r="CQ22" s="9" t="str">
        <f t="shared" si="145"/>
        <v/>
      </c>
      <c r="CR22" s="9" t="str">
        <f t="shared" si="145"/>
        <v/>
      </c>
      <c r="CS22" s="9" t="str">
        <f t="shared" si="145"/>
        <v/>
      </c>
      <c r="CT22" s="9" t="str">
        <f t="shared" si="145"/>
        <v/>
      </c>
      <c r="CU22" s="9" t="str">
        <f t="shared" si="145"/>
        <v/>
      </c>
      <c r="CV22" s="9" t="str">
        <f t="shared" si="145"/>
        <v/>
      </c>
      <c r="CW22" s="9" t="str">
        <f t="shared" si="145"/>
        <v/>
      </c>
      <c r="CX22" s="9" t="str">
        <f t="shared" si="145"/>
        <v/>
      </c>
      <c r="CY22" s="9" t="str">
        <f t="shared" si="145"/>
        <v/>
      </c>
      <c r="CZ22" s="9" t="str">
        <f t="shared" si="145"/>
        <v/>
      </c>
      <c r="DA22" s="9" t="str">
        <f t="shared" si="145"/>
        <v/>
      </c>
      <c r="DB22" s="9" t="str">
        <f t="shared" si="145"/>
        <v/>
      </c>
      <c r="DC22" s="9" t="str">
        <f t="shared" si="145"/>
        <v/>
      </c>
      <c r="DD22" s="9" t="str">
        <f t="shared" si="145"/>
        <v/>
      </c>
      <c r="DE22" s="9" t="str">
        <f t="shared" si="146"/>
        <v/>
      </c>
      <c r="DF22" s="9" t="str">
        <f t="shared" si="146"/>
        <v/>
      </c>
      <c r="DG22" s="9" t="str">
        <f t="shared" si="146"/>
        <v/>
      </c>
      <c r="DH22" s="9" t="str">
        <f t="shared" si="146"/>
        <v/>
      </c>
      <c r="DI22" s="9" t="str">
        <f t="shared" si="146"/>
        <v/>
      </c>
      <c r="DJ22" s="9" t="str">
        <f t="shared" si="146"/>
        <v/>
      </c>
      <c r="DK22" s="9" t="str">
        <f t="shared" si="146"/>
        <v/>
      </c>
      <c r="DL22" s="9" t="str">
        <f t="shared" si="146"/>
        <v/>
      </c>
      <c r="DM22" s="9" t="str">
        <f t="shared" si="146"/>
        <v/>
      </c>
      <c r="DN22" s="9" t="str">
        <f t="shared" si="146"/>
        <v/>
      </c>
      <c r="DO22" s="9" t="str">
        <f t="shared" si="146"/>
        <v/>
      </c>
      <c r="DP22" s="9" t="str">
        <f t="shared" si="146"/>
        <v/>
      </c>
      <c r="DQ22" s="9" t="str">
        <f t="shared" si="146"/>
        <v/>
      </c>
      <c r="DR22" s="9" t="str">
        <f t="shared" si="146"/>
        <v/>
      </c>
      <c r="DS22" s="9" t="str">
        <f t="shared" si="146"/>
        <v/>
      </c>
      <c r="DT22" s="9" t="str">
        <f t="shared" si="146"/>
        <v/>
      </c>
      <c r="DU22" s="9" t="str">
        <f t="shared" si="147"/>
        <v/>
      </c>
      <c r="DV22" s="9" t="str">
        <f t="shared" si="147"/>
        <v/>
      </c>
      <c r="DW22" s="9" t="str">
        <f t="shared" si="147"/>
        <v/>
      </c>
      <c r="DX22" s="9" t="str">
        <f t="shared" si="147"/>
        <v/>
      </c>
      <c r="DY22" s="9" t="str">
        <f t="shared" si="147"/>
        <v/>
      </c>
      <c r="DZ22" s="9" t="str">
        <f t="shared" si="147"/>
        <v/>
      </c>
      <c r="EA22" s="9" t="str">
        <f t="shared" si="147"/>
        <v/>
      </c>
      <c r="EB22" s="9" t="str">
        <f t="shared" si="148"/>
        <v/>
      </c>
      <c r="EC22" s="9" t="str">
        <f t="shared" si="148"/>
        <v/>
      </c>
      <c r="ED22" s="9" t="str">
        <f t="shared" si="148"/>
        <v/>
      </c>
      <c r="EE22" s="9" t="str">
        <f t="shared" si="148"/>
        <v/>
      </c>
      <c r="EF22" s="9" t="str">
        <f t="shared" si="148"/>
        <v/>
      </c>
      <c r="EG22" s="9" t="str">
        <f t="shared" si="148"/>
        <v/>
      </c>
      <c r="EH22" s="9" t="str">
        <f t="shared" si="148"/>
        <v/>
      </c>
      <c r="EI22" s="9" t="str">
        <f t="shared" si="148"/>
        <v/>
      </c>
      <c r="EJ22" s="9" t="str">
        <f t="shared" si="148"/>
        <v/>
      </c>
      <c r="EK22" s="9" t="str">
        <f t="shared" si="148"/>
        <v/>
      </c>
      <c r="EL22" s="9" t="str">
        <f t="shared" si="148"/>
        <v/>
      </c>
      <c r="EM22" s="9" t="str">
        <f t="shared" si="148"/>
        <v/>
      </c>
      <c r="EN22" s="9" t="str">
        <f t="shared" si="148"/>
        <v/>
      </c>
      <c r="EO22" s="9" t="str">
        <f t="shared" si="148"/>
        <v/>
      </c>
      <c r="EP22" s="9" t="str">
        <f t="shared" si="148"/>
        <v/>
      </c>
      <c r="EQ22" s="9" t="str">
        <f t="shared" si="148"/>
        <v/>
      </c>
      <c r="ER22" s="9" t="str">
        <f t="shared" si="136"/>
        <v/>
      </c>
      <c r="ES22" s="9" t="str">
        <f t="shared" si="136"/>
        <v/>
      </c>
      <c r="ET22" s="9" t="str">
        <f t="shared" si="136"/>
        <v/>
      </c>
      <c r="EU22" s="9" t="str">
        <f t="shared" si="136"/>
        <v/>
      </c>
      <c r="EV22" s="9" t="str">
        <f t="shared" si="136"/>
        <v/>
      </c>
      <c r="EW22" s="9" t="str">
        <f t="shared" si="136"/>
        <v/>
      </c>
      <c r="EX22" s="9" t="str">
        <f t="shared" si="136"/>
        <v/>
      </c>
      <c r="EY22" s="9" t="str">
        <f t="shared" si="136"/>
        <v/>
      </c>
      <c r="EZ22" s="9" t="str">
        <f t="shared" si="136"/>
        <v/>
      </c>
      <c r="FA22" s="9" t="str">
        <f t="shared" si="136"/>
        <v/>
      </c>
      <c r="FB22" s="9" t="str">
        <f t="shared" si="136"/>
        <v/>
      </c>
      <c r="FC22" s="9" t="str">
        <f t="shared" si="136"/>
        <v/>
      </c>
      <c r="FD22" s="9" t="str">
        <f t="shared" si="136"/>
        <v/>
      </c>
      <c r="FE22" s="16"/>
      <c r="WA22" s="3"/>
      <c r="WB22" s="4"/>
    </row>
    <row r="23" spans="1:600" ht="15" customHeight="1" x14ac:dyDescent="0.3">
      <c r="A23" s="28"/>
      <c r="B23" s="68"/>
      <c r="C23" s="68"/>
      <c r="D23" s="40"/>
      <c r="E23" s="41"/>
      <c r="F23" s="43"/>
      <c r="G23" s="41"/>
      <c r="H23" s="43"/>
      <c r="I23" s="39"/>
      <c r="J23" s="39"/>
      <c r="K23" s="66"/>
      <c r="L23" s="20" t="str">
        <f t="shared" si="142"/>
        <v/>
      </c>
      <c r="M23" s="9" t="str">
        <f t="shared" si="142"/>
        <v/>
      </c>
      <c r="N23" s="9" t="str">
        <f t="shared" si="142"/>
        <v/>
      </c>
      <c r="O23" s="9" t="str">
        <f t="shared" si="142"/>
        <v/>
      </c>
      <c r="P23" s="9" t="str">
        <f t="shared" si="142"/>
        <v/>
      </c>
      <c r="Q23" s="9" t="str">
        <f t="shared" si="142"/>
        <v/>
      </c>
      <c r="R23" s="9" t="str">
        <f t="shared" si="142"/>
        <v/>
      </c>
      <c r="S23" s="9" t="str">
        <f t="shared" si="142"/>
        <v/>
      </c>
      <c r="T23" s="9" t="str">
        <f t="shared" si="142"/>
        <v/>
      </c>
      <c r="U23" s="9" t="str">
        <f t="shared" si="142"/>
        <v/>
      </c>
      <c r="V23" s="9" t="str">
        <f t="shared" si="142"/>
        <v/>
      </c>
      <c r="W23" s="9" t="str">
        <f t="shared" si="142"/>
        <v/>
      </c>
      <c r="X23" s="9" t="str">
        <f t="shared" si="142"/>
        <v/>
      </c>
      <c r="Y23" s="9" t="str">
        <f t="shared" si="142"/>
        <v/>
      </c>
      <c r="Z23" s="9" t="str">
        <f t="shared" si="142"/>
        <v/>
      </c>
      <c r="AA23" s="9" t="str">
        <f t="shared" si="142"/>
        <v/>
      </c>
      <c r="AB23" s="9" t="str">
        <f t="shared" si="143"/>
        <v/>
      </c>
      <c r="AC23" s="9" t="str">
        <f t="shared" si="143"/>
        <v/>
      </c>
      <c r="AD23" s="9" t="str">
        <f t="shared" si="143"/>
        <v/>
      </c>
      <c r="AE23" s="9" t="str">
        <f t="shared" si="143"/>
        <v/>
      </c>
      <c r="AF23" s="9" t="str">
        <f t="shared" si="143"/>
        <v/>
      </c>
      <c r="AG23" s="9" t="str">
        <f t="shared" si="143"/>
        <v/>
      </c>
      <c r="AH23" s="9" t="str">
        <f t="shared" si="143"/>
        <v/>
      </c>
      <c r="AI23" s="9" t="str">
        <f t="shared" si="143"/>
        <v/>
      </c>
      <c r="AJ23" s="9" t="str">
        <f t="shared" si="143"/>
        <v/>
      </c>
      <c r="AK23" s="9" t="str">
        <f t="shared" si="143"/>
        <v/>
      </c>
      <c r="AL23" s="9" t="str">
        <f t="shared" si="143"/>
        <v/>
      </c>
      <c r="AM23" s="9" t="str">
        <f t="shared" si="143"/>
        <v/>
      </c>
      <c r="AN23" s="9" t="str">
        <f t="shared" si="143"/>
        <v/>
      </c>
      <c r="AO23" s="9" t="str">
        <f t="shared" si="143"/>
        <v/>
      </c>
      <c r="AP23" s="9" t="str">
        <f t="shared" si="143"/>
        <v/>
      </c>
      <c r="AQ23" s="9" t="str">
        <f t="shared" si="143"/>
        <v/>
      </c>
      <c r="AR23" s="9" t="str">
        <f t="shared" si="144"/>
        <v/>
      </c>
      <c r="AS23" s="9" t="str">
        <f t="shared" si="144"/>
        <v/>
      </c>
      <c r="AT23" s="9" t="str">
        <f t="shared" si="144"/>
        <v/>
      </c>
      <c r="AU23" s="9" t="str">
        <f t="shared" si="144"/>
        <v/>
      </c>
      <c r="AV23" s="9" t="str">
        <f t="shared" si="144"/>
        <v/>
      </c>
      <c r="AW23" s="9" t="str">
        <f t="shared" si="144"/>
        <v/>
      </c>
      <c r="AX23" s="9" t="str">
        <f t="shared" si="144"/>
        <v/>
      </c>
      <c r="AY23" s="9" t="str">
        <f t="shared" si="144"/>
        <v/>
      </c>
      <c r="AZ23" s="9" t="str">
        <f t="shared" si="144"/>
        <v/>
      </c>
      <c r="BA23" s="9" t="str">
        <f t="shared" si="144"/>
        <v/>
      </c>
      <c r="BB23" s="9" t="str">
        <f t="shared" si="144"/>
        <v/>
      </c>
      <c r="BC23" s="9" t="str">
        <f t="shared" si="144"/>
        <v/>
      </c>
      <c r="BD23" s="9" t="str">
        <f t="shared" si="144"/>
        <v/>
      </c>
      <c r="BE23" s="9" t="str">
        <f t="shared" si="144"/>
        <v/>
      </c>
      <c r="BF23" s="9" t="str">
        <f t="shared" si="144"/>
        <v/>
      </c>
      <c r="BG23" s="9" t="str">
        <f t="shared" si="144"/>
        <v/>
      </c>
      <c r="BH23" s="9" t="str">
        <f t="shared" si="128"/>
        <v/>
      </c>
      <c r="BI23" s="9" t="str">
        <f t="shared" ref="BI23:BX32" si="149">IF(AND(BI$10&gt;=$E23+$F23,BI$10&lt;(IF(ISBLANK($G23),$E23+$H23,$G23+$H23))),1,"")</f>
        <v/>
      </c>
      <c r="BJ23" s="9" t="str">
        <f t="shared" si="149"/>
        <v/>
      </c>
      <c r="BK23" s="9" t="str">
        <f t="shared" si="149"/>
        <v/>
      </c>
      <c r="BL23" s="9" t="str">
        <f t="shared" si="149"/>
        <v/>
      </c>
      <c r="BM23" s="9" t="str">
        <f t="shared" si="149"/>
        <v/>
      </c>
      <c r="BN23" s="9" t="str">
        <f t="shared" si="149"/>
        <v/>
      </c>
      <c r="BO23" s="9" t="str">
        <f t="shared" si="149"/>
        <v/>
      </c>
      <c r="BP23" s="9" t="str">
        <f t="shared" si="149"/>
        <v/>
      </c>
      <c r="BQ23" s="9" t="str">
        <f t="shared" si="149"/>
        <v/>
      </c>
      <c r="BR23" s="9" t="str">
        <f t="shared" si="149"/>
        <v/>
      </c>
      <c r="BS23" s="9" t="str">
        <f t="shared" si="149"/>
        <v/>
      </c>
      <c r="BT23" s="9" t="str">
        <f t="shared" si="149"/>
        <v/>
      </c>
      <c r="BU23" s="9" t="str">
        <f t="shared" si="149"/>
        <v/>
      </c>
      <c r="BV23" s="9" t="str">
        <f t="shared" si="149"/>
        <v/>
      </c>
      <c r="BW23" s="9" t="str">
        <f t="shared" si="149"/>
        <v/>
      </c>
      <c r="BX23" s="9" t="str">
        <f t="shared" si="149"/>
        <v/>
      </c>
      <c r="BY23" s="9" t="str">
        <f t="shared" ref="BY23:CN32" si="150">IF(AND(BY$10&gt;=$E23+$F23,BY$10&lt;(IF(ISBLANK($G23),$E23+$H23,$G23+$H23))),1,"")</f>
        <v/>
      </c>
      <c r="BZ23" s="9" t="str">
        <f t="shared" si="150"/>
        <v/>
      </c>
      <c r="CA23" s="9" t="str">
        <f t="shared" si="150"/>
        <v/>
      </c>
      <c r="CB23" s="9" t="str">
        <f t="shared" si="150"/>
        <v/>
      </c>
      <c r="CC23" s="9" t="str">
        <f t="shared" si="150"/>
        <v/>
      </c>
      <c r="CD23" s="9" t="str">
        <f t="shared" si="150"/>
        <v/>
      </c>
      <c r="CE23" s="9" t="str">
        <f t="shared" si="150"/>
        <v/>
      </c>
      <c r="CF23" s="9" t="str">
        <f t="shared" si="150"/>
        <v/>
      </c>
      <c r="CG23" s="9" t="str">
        <f t="shared" si="150"/>
        <v/>
      </c>
      <c r="CH23" s="9" t="str">
        <f t="shared" si="150"/>
        <v/>
      </c>
      <c r="CI23" s="9" t="str">
        <f t="shared" si="150"/>
        <v/>
      </c>
      <c r="CJ23" s="9" t="str">
        <f t="shared" si="150"/>
        <v/>
      </c>
      <c r="CK23" s="9" t="str">
        <f t="shared" si="150"/>
        <v/>
      </c>
      <c r="CL23" s="9" t="str">
        <f t="shared" si="150"/>
        <v/>
      </c>
      <c r="CM23" s="9" t="str">
        <f t="shared" si="150"/>
        <v/>
      </c>
      <c r="CN23" s="9" t="str">
        <f t="shared" si="150"/>
        <v/>
      </c>
      <c r="CO23" s="9" t="str">
        <f t="shared" si="145"/>
        <v/>
      </c>
      <c r="CP23" s="9" t="str">
        <f t="shared" si="145"/>
        <v/>
      </c>
      <c r="CQ23" s="9" t="str">
        <f t="shared" si="145"/>
        <v/>
      </c>
      <c r="CR23" s="9" t="str">
        <f t="shared" si="145"/>
        <v/>
      </c>
      <c r="CS23" s="9" t="str">
        <f t="shared" si="145"/>
        <v/>
      </c>
      <c r="CT23" s="9" t="str">
        <f t="shared" si="145"/>
        <v/>
      </c>
      <c r="CU23" s="9" t="str">
        <f t="shared" si="145"/>
        <v/>
      </c>
      <c r="CV23" s="9" t="str">
        <f t="shared" si="145"/>
        <v/>
      </c>
      <c r="CW23" s="9" t="str">
        <f t="shared" si="145"/>
        <v/>
      </c>
      <c r="CX23" s="9" t="str">
        <f t="shared" si="145"/>
        <v/>
      </c>
      <c r="CY23" s="9" t="str">
        <f t="shared" si="145"/>
        <v/>
      </c>
      <c r="CZ23" s="9" t="str">
        <f t="shared" si="145"/>
        <v/>
      </c>
      <c r="DA23" s="9" t="str">
        <f t="shared" si="145"/>
        <v/>
      </c>
      <c r="DB23" s="9" t="str">
        <f t="shared" si="145"/>
        <v/>
      </c>
      <c r="DC23" s="9" t="str">
        <f t="shared" si="145"/>
        <v/>
      </c>
      <c r="DD23" s="9" t="str">
        <f t="shared" si="145"/>
        <v/>
      </c>
      <c r="DE23" s="9" t="str">
        <f t="shared" si="146"/>
        <v/>
      </c>
      <c r="DF23" s="9" t="str">
        <f t="shared" si="146"/>
        <v/>
      </c>
      <c r="DG23" s="9" t="str">
        <f t="shared" si="146"/>
        <v/>
      </c>
      <c r="DH23" s="9" t="str">
        <f t="shared" si="146"/>
        <v/>
      </c>
      <c r="DI23" s="9" t="str">
        <f t="shared" si="146"/>
        <v/>
      </c>
      <c r="DJ23" s="9" t="str">
        <f t="shared" si="146"/>
        <v/>
      </c>
      <c r="DK23" s="9" t="str">
        <f t="shared" si="146"/>
        <v/>
      </c>
      <c r="DL23" s="9" t="str">
        <f t="shared" si="146"/>
        <v/>
      </c>
      <c r="DM23" s="9" t="str">
        <f t="shared" si="146"/>
        <v/>
      </c>
      <c r="DN23" s="9" t="str">
        <f t="shared" si="146"/>
        <v/>
      </c>
      <c r="DO23" s="9" t="str">
        <f t="shared" si="146"/>
        <v/>
      </c>
      <c r="DP23" s="9" t="str">
        <f t="shared" si="146"/>
        <v/>
      </c>
      <c r="DQ23" s="9" t="str">
        <f t="shared" si="146"/>
        <v/>
      </c>
      <c r="DR23" s="9" t="str">
        <f t="shared" si="146"/>
        <v/>
      </c>
      <c r="DS23" s="9" t="str">
        <f t="shared" si="146"/>
        <v/>
      </c>
      <c r="DT23" s="9" t="str">
        <f t="shared" si="146"/>
        <v/>
      </c>
      <c r="DU23" s="9" t="str">
        <f t="shared" si="147"/>
        <v/>
      </c>
      <c r="DV23" s="9" t="str">
        <f t="shared" si="147"/>
        <v/>
      </c>
      <c r="DW23" s="9" t="str">
        <f t="shared" si="147"/>
        <v/>
      </c>
      <c r="DX23" s="9" t="str">
        <f t="shared" si="147"/>
        <v/>
      </c>
      <c r="DY23" s="9" t="str">
        <f t="shared" si="147"/>
        <v/>
      </c>
      <c r="DZ23" s="9" t="str">
        <f t="shared" si="147"/>
        <v/>
      </c>
      <c r="EA23" s="9" t="str">
        <f t="shared" si="147"/>
        <v/>
      </c>
      <c r="EB23" s="9" t="str">
        <f t="shared" si="148"/>
        <v/>
      </c>
      <c r="EC23" s="9" t="str">
        <f t="shared" si="148"/>
        <v/>
      </c>
      <c r="ED23" s="9" t="str">
        <f t="shared" si="148"/>
        <v/>
      </c>
      <c r="EE23" s="9" t="str">
        <f t="shared" si="148"/>
        <v/>
      </c>
      <c r="EF23" s="9" t="str">
        <f t="shared" si="148"/>
        <v/>
      </c>
      <c r="EG23" s="9" t="str">
        <f t="shared" si="148"/>
        <v/>
      </c>
      <c r="EH23" s="9" t="str">
        <f t="shared" si="148"/>
        <v/>
      </c>
      <c r="EI23" s="9" t="str">
        <f t="shared" si="148"/>
        <v/>
      </c>
      <c r="EJ23" s="9" t="str">
        <f t="shared" si="148"/>
        <v/>
      </c>
      <c r="EK23" s="9" t="str">
        <f t="shared" si="148"/>
        <v/>
      </c>
      <c r="EL23" s="9" t="str">
        <f t="shared" si="148"/>
        <v/>
      </c>
      <c r="EM23" s="9" t="str">
        <f t="shared" si="148"/>
        <v/>
      </c>
      <c r="EN23" s="9" t="str">
        <f t="shared" si="148"/>
        <v/>
      </c>
      <c r="EO23" s="9" t="str">
        <f t="shared" si="148"/>
        <v/>
      </c>
      <c r="EP23" s="9" t="str">
        <f t="shared" si="148"/>
        <v/>
      </c>
      <c r="EQ23" s="9" t="str">
        <f t="shared" si="148"/>
        <v/>
      </c>
      <c r="ER23" s="9" t="str">
        <f t="shared" ref="ER23:FD32" si="151">IF(AND(ER$10&gt;=$E23+$F23,ER$10&lt;(IF(ISBLANK($G23),$E23+$H23,$G23+$H23))),1,"")</f>
        <v/>
      </c>
      <c r="ES23" s="9" t="str">
        <f t="shared" si="151"/>
        <v/>
      </c>
      <c r="ET23" s="9" t="str">
        <f t="shared" si="151"/>
        <v/>
      </c>
      <c r="EU23" s="9" t="str">
        <f t="shared" si="151"/>
        <v/>
      </c>
      <c r="EV23" s="9" t="str">
        <f t="shared" si="151"/>
        <v/>
      </c>
      <c r="EW23" s="9" t="str">
        <f t="shared" si="151"/>
        <v/>
      </c>
      <c r="EX23" s="9" t="str">
        <f t="shared" si="151"/>
        <v/>
      </c>
      <c r="EY23" s="9" t="str">
        <f t="shared" si="151"/>
        <v/>
      </c>
      <c r="EZ23" s="9" t="str">
        <f t="shared" si="151"/>
        <v/>
      </c>
      <c r="FA23" s="9" t="str">
        <f t="shared" si="151"/>
        <v/>
      </c>
      <c r="FB23" s="9" t="str">
        <f t="shared" si="151"/>
        <v/>
      </c>
      <c r="FC23" s="9" t="str">
        <f t="shared" si="151"/>
        <v/>
      </c>
      <c r="FD23" s="9" t="str">
        <f t="shared" si="151"/>
        <v/>
      </c>
      <c r="FE23" s="16"/>
      <c r="WB23" s="4"/>
    </row>
    <row r="24" spans="1:600" ht="15" customHeight="1" x14ac:dyDescent="0.3">
      <c r="A24" s="29"/>
      <c r="B24" s="48" t="s">
        <v>84</v>
      </c>
      <c r="C24" s="48"/>
      <c r="D24" s="48"/>
      <c r="E24" s="48"/>
      <c r="F24" s="48"/>
      <c r="G24" s="48"/>
      <c r="H24" s="48"/>
      <c r="I24" s="48"/>
      <c r="J24" s="48"/>
      <c r="K24" s="66"/>
      <c r="L24" s="20" t="str">
        <f t="shared" si="142"/>
        <v/>
      </c>
      <c r="M24" s="9" t="str">
        <f t="shared" si="142"/>
        <v/>
      </c>
      <c r="N24" s="9" t="str">
        <f t="shared" si="142"/>
        <v/>
      </c>
      <c r="O24" s="9" t="str">
        <f t="shared" si="142"/>
        <v/>
      </c>
      <c r="P24" s="9" t="str">
        <f t="shared" si="142"/>
        <v/>
      </c>
      <c r="Q24" s="9" t="str">
        <f t="shared" si="142"/>
        <v/>
      </c>
      <c r="R24" s="9" t="str">
        <f t="shared" si="142"/>
        <v/>
      </c>
      <c r="S24" s="9" t="str">
        <f t="shared" si="142"/>
        <v/>
      </c>
      <c r="T24" s="9" t="str">
        <f t="shared" si="142"/>
        <v/>
      </c>
      <c r="U24" s="9" t="str">
        <f t="shared" si="142"/>
        <v/>
      </c>
      <c r="V24" s="9" t="str">
        <f t="shared" si="142"/>
        <v/>
      </c>
      <c r="W24" s="9" t="str">
        <f t="shared" si="142"/>
        <v/>
      </c>
      <c r="X24" s="9" t="str">
        <f t="shared" si="142"/>
        <v/>
      </c>
      <c r="Y24" s="9" t="str">
        <f t="shared" si="142"/>
        <v/>
      </c>
      <c r="Z24" s="9" t="str">
        <f t="shared" si="142"/>
        <v/>
      </c>
      <c r="AA24" s="9" t="str">
        <f t="shared" si="142"/>
        <v/>
      </c>
      <c r="AB24" s="9" t="str">
        <f t="shared" si="143"/>
        <v/>
      </c>
      <c r="AC24" s="9" t="str">
        <f t="shared" si="143"/>
        <v/>
      </c>
      <c r="AD24" s="9" t="str">
        <f t="shared" si="143"/>
        <v/>
      </c>
      <c r="AE24" s="9" t="str">
        <f t="shared" si="143"/>
        <v/>
      </c>
      <c r="AF24" s="9" t="str">
        <f t="shared" si="143"/>
        <v/>
      </c>
      <c r="AG24" s="9" t="str">
        <f t="shared" si="143"/>
        <v/>
      </c>
      <c r="AH24" s="9" t="str">
        <f t="shared" si="143"/>
        <v/>
      </c>
      <c r="AI24" s="9" t="str">
        <f t="shared" si="143"/>
        <v/>
      </c>
      <c r="AJ24" s="9" t="str">
        <f t="shared" si="143"/>
        <v/>
      </c>
      <c r="AK24" s="9" t="str">
        <f t="shared" si="143"/>
        <v/>
      </c>
      <c r="AL24" s="9" t="str">
        <f t="shared" si="143"/>
        <v/>
      </c>
      <c r="AM24" s="9" t="str">
        <f t="shared" si="143"/>
        <v/>
      </c>
      <c r="AN24" s="9" t="str">
        <f t="shared" si="143"/>
        <v/>
      </c>
      <c r="AO24" s="9" t="str">
        <f t="shared" si="143"/>
        <v/>
      </c>
      <c r="AP24" s="9" t="str">
        <f t="shared" si="143"/>
        <v/>
      </c>
      <c r="AQ24" s="9" t="str">
        <f t="shared" si="143"/>
        <v/>
      </c>
      <c r="AR24" s="9" t="str">
        <f t="shared" si="144"/>
        <v/>
      </c>
      <c r="AS24" s="9" t="str">
        <f t="shared" si="144"/>
        <v/>
      </c>
      <c r="AT24" s="9" t="str">
        <f t="shared" si="144"/>
        <v/>
      </c>
      <c r="AU24" s="9" t="str">
        <f t="shared" si="144"/>
        <v/>
      </c>
      <c r="AV24" s="9" t="str">
        <f t="shared" si="144"/>
        <v/>
      </c>
      <c r="AW24" s="9" t="str">
        <f t="shared" si="144"/>
        <v/>
      </c>
      <c r="AX24" s="9" t="str">
        <f t="shared" si="144"/>
        <v/>
      </c>
      <c r="AY24" s="9" t="str">
        <f t="shared" si="144"/>
        <v/>
      </c>
      <c r="AZ24" s="9" t="str">
        <f t="shared" si="144"/>
        <v/>
      </c>
      <c r="BA24" s="9" t="str">
        <f t="shared" si="144"/>
        <v/>
      </c>
      <c r="BB24" s="9" t="str">
        <f t="shared" si="144"/>
        <v/>
      </c>
      <c r="BC24" s="9" t="str">
        <f t="shared" si="144"/>
        <v/>
      </c>
      <c r="BD24" s="9" t="str">
        <f t="shared" si="144"/>
        <v/>
      </c>
      <c r="BE24" s="9" t="str">
        <f t="shared" si="144"/>
        <v/>
      </c>
      <c r="BF24" s="9" t="str">
        <f t="shared" si="144"/>
        <v/>
      </c>
      <c r="BG24" s="9" t="str">
        <f t="shared" si="144"/>
        <v/>
      </c>
      <c r="BH24" s="9" t="str">
        <f t="shared" si="128"/>
        <v/>
      </c>
      <c r="BI24" s="9" t="str">
        <f t="shared" si="149"/>
        <v/>
      </c>
      <c r="BJ24" s="9" t="str">
        <f t="shared" si="149"/>
        <v/>
      </c>
      <c r="BK24" s="9" t="str">
        <f t="shared" si="149"/>
        <v/>
      </c>
      <c r="BL24" s="9" t="str">
        <f t="shared" si="149"/>
        <v/>
      </c>
      <c r="BM24" s="9" t="str">
        <f t="shared" si="149"/>
        <v/>
      </c>
      <c r="BN24" s="9" t="str">
        <f t="shared" si="149"/>
        <v/>
      </c>
      <c r="BO24" s="9" t="str">
        <f t="shared" si="149"/>
        <v/>
      </c>
      <c r="BP24" s="9" t="str">
        <f t="shared" si="149"/>
        <v/>
      </c>
      <c r="BQ24" s="9" t="str">
        <f t="shared" si="149"/>
        <v/>
      </c>
      <c r="BR24" s="9" t="str">
        <f t="shared" si="149"/>
        <v/>
      </c>
      <c r="BS24" s="9" t="str">
        <f t="shared" si="149"/>
        <v/>
      </c>
      <c r="BT24" s="9" t="str">
        <f t="shared" si="149"/>
        <v/>
      </c>
      <c r="BU24" s="9" t="str">
        <f t="shared" si="149"/>
        <v/>
      </c>
      <c r="BV24" s="9" t="str">
        <f t="shared" si="149"/>
        <v/>
      </c>
      <c r="BW24" s="9" t="str">
        <f t="shared" si="149"/>
        <v/>
      </c>
      <c r="BX24" s="9" t="str">
        <f t="shared" si="149"/>
        <v/>
      </c>
      <c r="BY24" s="9" t="str">
        <f t="shared" si="150"/>
        <v/>
      </c>
      <c r="BZ24" s="9" t="str">
        <f t="shared" si="150"/>
        <v/>
      </c>
      <c r="CA24" s="9" t="str">
        <f t="shared" si="150"/>
        <v/>
      </c>
      <c r="CB24" s="9" t="str">
        <f t="shared" si="150"/>
        <v/>
      </c>
      <c r="CC24" s="9" t="str">
        <f t="shared" si="150"/>
        <v/>
      </c>
      <c r="CD24" s="9" t="str">
        <f t="shared" si="150"/>
        <v/>
      </c>
      <c r="CE24" s="9" t="str">
        <f t="shared" si="150"/>
        <v/>
      </c>
      <c r="CF24" s="9" t="str">
        <f t="shared" si="150"/>
        <v/>
      </c>
      <c r="CG24" s="9" t="str">
        <f t="shared" si="150"/>
        <v/>
      </c>
      <c r="CH24" s="9" t="str">
        <f t="shared" si="150"/>
        <v/>
      </c>
      <c r="CI24" s="9" t="str">
        <f t="shared" si="150"/>
        <v/>
      </c>
      <c r="CJ24" s="9" t="str">
        <f t="shared" si="150"/>
        <v/>
      </c>
      <c r="CK24" s="9" t="str">
        <f t="shared" si="150"/>
        <v/>
      </c>
      <c r="CL24" s="9" t="str">
        <f t="shared" si="150"/>
        <v/>
      </c>
      <c r="CM24" s="9" t="str">
        <f t="shared" si="150"/>
        <v/>
      </c>
      <c r="CN24" s="9" t="str">
        <f t="shared" si="150"/>
        <v/>
      </c>
      <c r="CO24" s="9" t="str">
        <f t="shared" si="145"/>
        <v/>
      </c>
      <c r="CP24" s="9" t="str">
        <f t="shared" si="145"/>
        <v/>
      </c>
      <c r="CQ24" s="9" t="str">
        <f t="shared" si="145"/>
        <v/>
      </c>
      <c r="CR24" s="9" t="str">
        <f t="shared" si="145"/>
        <v/>
      </c>
      <c r="CS24" s="9" t="str">
        <f t="shared" si="145"/>
        <v/>
      </c>
      <c r="CT24" s="9" t="str">
        <f t="shared" si="145"/>
        <v/>
      </c>
      <c r="CU24" s="9" t="str">
        <f t="shared" si="145"/>
        <v/>
      </c>
      <c r="CV24" s="9" t="str">
        <f t="shared" si="145"/>
        <v/>
      </c>
      <c r="CW24" s="9" t="str">
        <f t="shared" si="145"/>
        <v/>
      </c>
      <c r="CX24" s="9" t="str">
        <f t="shared" si="145"/>
        <v/>
      </c>
      <c r="CY24" s="9" t="str">
        <f t="shared" si="145"/>
        <v/>
      </c>
      <c r="CZ24" s="9" t="str">
        <f t="shared" si="145"/>
        <v/>
      </c>
      <c r="DA24" s="9" t="str">
        <f t="shared" si="145"/>
        <v/>
      </c>
      <c r="DB24" s="9" t="str">
        <f t="shared" si="145"/>
        <v/>
      </c>
      <c r="DC24" s="9" t="str">
        <f t="shared" si="145"/>
        <v/>
      </c>
      <c r="DD24" s="9" t="str">
        <f t="shared" si="145"/>
        <v/>
      </c>
      <c r="DE24" s="9" t="str">
        <f t="shared" si="146"/>
        <v/>
      </c>
      <c r="DF24" s="9" t="str">
        <f t="shared" si="146"/>
        <v/>
      </c>
      <c r="DG24" s="9" t="str">
        <f t="shared" si="146"/>
        <v/>
      </c>
      <c r="DH24" s="9" t="str">
        <f t="shared" si="146"/>
        <v/>
      </c>
      <c r="DI24" s="9" t="str">
        <f t="shared" si="146"/>
        <v/>
      </c>
      <c r="DJ24" s="9" t="str">
        <f t="shared" si="146"/>
        <v/>
      </c>
      <c r="DK24" s="9" t="str">
        <f t="shared" si="146"/>
        <v/>
      </c>
      <c r="DL24" s="9" t="str">
        <f t="shared" si="146"/>
        <v/>
      </c>
      <c r="DM24" s="9" t="str">
        <f t="shared" si="146"/>
        <v/>
      </c>
      <c r="DN24" s="9" t="str">
        <f t="shared" si="146"/>
        <v/>
      </c>
      <c r="DO24" s="9" t="str">
        <f t="shared" si="146"/>
        <v/>
      </c>
      <c r="DP24" s="9" t="str">
        <f t="shared" si="146"/>
        <v/>
      </c>
      <c r="DQ24" s="9" t="str">
        <f t="shared" si="146"/>
        <v/>
      </c>
      <c r="DR24" s="9" t="str">
        <f t="shared" si="146"/>
        <v/>
      </c>
      <c r="DS24" s="9" t="str">
        <f t="shared" si="146"/>
        <v/>
      </c>
      <c r="DT24" s="9" t="str">
        <f t="shared" si="146"/>
        <v/>
      </c>
      <c r="DU24" s="9" t="str">
        <f t="shared" si="147"/>
        <v/>
      </c>
      <c r="DV24" s="9" t="str">
        <f t="shared" si="147"/>
        <v/>
      </c>
      <c r="DW24" s="9" t="str">
        <f t="shared" si="147"/>
        <v/>
      </c>
      <c r="DX24" s="9" t="str">
        <f t="shared" si="147"/>
        <v/>
      </c>
      <c r="DY24" s="9" t="str">
        <f t="shared" si="147"/>
        <v/>
      </c>
      <c r="DZ24" s="9" t="str">
        <f t="shared" si="147"/>
        <v/>
      </c>
      <c r="EA24" s="9" t="str">
        <f t="shared" si="147"/>
        <v/>
      </c>
      <c r="EB24" s="9" t="str">
        <f t="shared" si="148"/>
        <v/>
      </c>
      <c r="EC24" s="9" t="str">
        <f t="shared" si="148"/>
        <v/>
      </c>
      <c r="ED24" s="9" t="str">
        <f t="shared" si="148"/>
        <v/>
      </c>
      <c r="EE24" s="9" t="str">
        <f t="shared" si="148"/>
        <v/>
      </c>
      <c r="EF24" s="9" t="str">
        <f t="shared" si="148"/>
        <v/>
      </c>
      <c r="EG24" s="9" t="str">
        <f t="shared" si="148"/>
        <v/>
      </c>
      <c r="EH24" s="9" t="str">
        <f t="shared" si="148"/>
        <v/>
      </c>
      <c r="EI24" s="9" t="str">
        <f t="shared" si="148"/>
        <v/>
      </c>
      <c r="EJ24" s="9" t="str">
        <f t="shared" si="148"/>
        <v/>
      </c>
      <c r="EK24" s="9" t="str">
        <f t="shared" si="148"/>
        <v/>
      </c>
      <c r="EL24" s="9" t="str">
        <f t="shared" si="148"/>
        <v/>
      </c>
      <c r="EM24" s="9" t="str">
        <f t="shared" si="148"/>
        <v/>
      </c>
      <c r="EN24" s="9" t="str">
        <f t="shared" si="148"/>
        <v/>
      </c>
      <c r="EO24" s="9" t="str">
        <f t="shared" si="148"/>
        <v/>
      </c>
      <c r="EP24" s="9" t="str">
        <f t="shared" si="148"/>
        <v/>
      </c>
      <c r="EQ24" s="9" t="str">
        <f t="shared" si="148"/>
        <v/>
      </c>
      <c r="ER24" s="9" t="str">
        <f t="shared" si="151"/>
        <v/>
      </c>
      <c r="ES24" s="9" t="str">
        <f t="shared" si="151"/>
        <v/>
      </c>
      <c r="ET24" s="9" t="str">
        <f t="shared" si="151"/>
        <v/>
      </c>
      <c r="EU24" s="9" t="str">
        <f t="shared" si="151"/>
        <v/>
      </c>
      <c r="EV24" s="9" t="str">
        <f t="shared" si="151"/>
        <v/>
      </c>
      <c r="EW24" s="9" t="str">
        <f t="shared" si="151"/>
        <v/>
      </c>
      <c r="EX24" s="9" t="str">
        <f t="shared" si="151"/>
        <v/>
      </c>
      <c r="EY24" s="9" t="str">
        <f t="shared" si="151"/>
        <v/>
      </c>
      <c r="EZ24" s="9" t="str">
        <f t="shared" si="151"/>
        <v/>
      </c>
      <c r="FA24" s="9" t="str">
        <f t="shared" si="151"/>
        <v/>
      </c>
      <c r="FB24" s="9" t="str">
        <f t="shared" si="151"/>
        <v/>
      </c>
      <c r="FC24" s="9" t="str">
        <f t="shared" si="151"/>
        <v/>
      </c>
      <c r="FD24" s="9" t="str">
        <f t="shared" si="151"/>
        <v/>
      </c>
      <c r="FE24" s="16"/>
      <c r="WB24" s="4"/>
    </row>
    <row r="25" spans="1:600" ht="15" customHeight="1" x14ac:dyDescent="0.3">
      <c r="A25" s="30"/>
      <c r="B25" s="68" t="s">
        <v>41</v>
      </c>
      <c r="C25" s="68"/>
      <c r="D25" s="40"/>
      <c r="E25" s="41"/>
      <c r="F25" s="43"/>
      <c r="G25" s="41"/>
      <c r="H25" s="43"/>
      <c r="I25" s="39"/>
      <c r="J25" s="39"/>
      <c r="K25" s="66"/>
      <c r="L25" s="20" t="str">
        <f t="shared" si="142"/>
        <v/>
      </c>
      <c r="M25" s="9" t="str">
        <f t="shared" si="142"/>
        <v/>
      </c>
      <c r="N25" s="9" t="str">
        <f t="shared" si="142"/>
        <v/>
      </c>
      <c r="O25" s="9" t="str">
        <f t="shared" si="142"/>
        <v/>
      </c>
      <c r="P25" s="9" t="str">
        <f t="shared" si="142"/>
        <v/>
      </c>
      <c r="Q25" s="9" t="str">
        <f t="shared" si="142"/>
        <v/>
      </c>
      <c r="R25" s="9" t="str">
        <f t="shared" si="142"/>
        <v/>
      </c>
      <c r="S25" s="9" t="str">
        <f t="shared" si="142"/>
        <v/>
      </c>
      <c r="T25" s="9" t="str">
        <f t="shared" si="142"/>
        <v/>
      </c>
      <c r="U25" s="9" t="str">
        <f t="shared" si="142"/>
        <v/>
      </c>
      <c r="V25" s="9" t="str">
        <f t="shared" si="142"/>
        <v/>
      </c>
      <c r="W25" s="9" t="str">
        <f t="shared" si="142"/>
        <v/>
      </c>
      <c r="X25" s="9" t="str">
        <f t="shared" si="142"/>
        <v/>
      </c>
      <c r="Y25" s="9" t="str">
        <f t="shared" si="142"/>
        <v/>
      </c>
      <c r="Z25" s="9" t="str">
        <f t="shared" si="142"/>
        <v/>
      </c>
      <c r="AA25" s="9" t="str">
        <f t="shared" si="142"/>
        <v/>
      </c>
      <c r="AB25" s="9" t="str">
        <f t="shared" si="143"/>
        <v/>
      </c>
      <c r="AC25" s="9" t="str">
        <f t="shared" si="143"/>
        <v/>
      </c>
      <c r="AD25" s="9" t="str">
        <f t="shared" si="143"/>
        <v/>
      </c>
      <c r="AE25" s="9" t="str">
        <f t="shared" si="143"/>
        <v/>
      </c>
      <c r="AF25" s="9" t="str">
        <f t="shared" si="143"/>
        <v/>
      </c>
      <c r="AG25" s="9" t="str">
        <f t="shared" si="143"/>
        <v/>
      </c>
      <c r="AH25" s="9" t="str">
        <f t="shared" si="143"/>
        <v/>
      </c>
      <c r="AI25" s="9" t="str">
        <f t="shared" si="143"/>
        <v/>
      </c>
      <c r="AJ25" s="9" t="str">
        <f t="shared" si="143"/>
        <v/>
      </c>
      <c r="AK25" s="9" t="str">
        <f t="shared" si="143"/>
        <v/>
      </c>
      <c r="AL25" s="9" t="str">
        <f t="shared" si="143"/>
        <v/>
      </c>
      <c r="AM25" s="9" t="str">
        <f t="shared" si="143"/>
        <v/>
      </c>
      <c r="AN25" s="9" t="str">
        <f t="shared" si="143"/>
        <v/>
      </c>
      <c r="AO25" s="9" t="str">
        <f t="shared" si="143"/>
        <v/>
      </c>
      <c r="AP25" s="9" t="str">
        <f t="shared" si="143"/>
        <v/>
      </c>
      <c r="AQ25" s="9" t="str">
        <f t="shared" si="143"/>
        <v/>
      </c>
      <c r="AR25" s="9" t="str">
        <f t="shared" si="144"/>
        <v/>
      </c>
      <c r="AS25" s="9" t="str">
        <f t="shared" si="144"/>
        <v/>
      </c>
      <c r="AT25" s="9" t="str">
        <f t="shared" si="144"/>
        <v/>
      </c>
      <c r="AU25" s="9" t="str">
        <f t="shared" si="144"/>
        <v/>
      </c>
      <c r="AV25" s="9" t="str">
        <f t="shared" si="144"/>
        <v/>
      </c>
      <c r="AW25" s="9" t="str">
        <f t="shared" si="144"/>
        <v/>
      </c>
      <c r="AX25" s="9" t="str">
        <f t="shared" si="144"/>
        <v/>
      </c>
      <c r="AY25" s="9" t="str">
        <f t="shared" si="144"/>
        <v/>
      </c>
      <c r="AZ25" s="9" t="str">
        <f t="shared" si="144"/>
        <v/>
      </c>
      <c r="BA25" s="9" t="str">
        <f t="shared" si="144"/>
        <v/>
      </c>
      <c r="BB25" s="9" t="str">
        <f t="shared" si="144"/>
        <v/>
      </c>
      <c r="BC25" s="9" t="str">
        <f t="shared" si="144"/>
        <v/>
      </c>
      <c r="BD25" s="9" t="str">
        <f t="shared" si="144"/>
        <v/>
      </c>
      <c r="BE25" s="9" t="str">
        <f t="shared" si="144"/>
        <v/>
      </c>
      <c r="BF25" s="9" t="str">
        <f t="shared" si="144"/>
        <v/>
      </c>
      <c r="BG25" s="9" t="str">
        <f t="shared" si="144"/>
        <v/>
      </c>
      <c r="BH25" s="9" t="str">
        <f t="shared" si="128"/>
        <v/>
      </c>
      <c r="BI25" s="9" t="str">
        <f t="shared" si="149"/>
        <v/>
      </c>
      <c r="BJ25" s="9" t="str">
        <f t="shared" si="149"/>
        <v/>
      </c>
      <c r="BK25" s="9" t="str">
        <f t="shared" si="149"/>
        <v/>
      </c>
      <c r="BL25" s="9" t="str">
        <f t="shared" si="149"/>
        <v/>
      </c>
      <c r="BM25" s="9" t="str">
        <f t="shared" si="149"/>
        <v/>
      </c>
      <c r="BN25" s="9" t="str">
        <f t="shared" si="149"/>
        <v/>
      </c>
      <c r="BO25" s="9" t="str">
        <f t="shared" si="149"/>
        <v/>
      </c>
      <c r="BP25" s="9" t="str">
        <f t="shared" si="149"/>
        <v/>
      </c>
      <c r="BQ25" s="9" t="str">
        <f t="shared" si="149"/>
        <v/>
      </c>
      <c r="BR25" s="9" t="str">
        <f t="shared" si="149"/>
        <v/>
      </c>
      <c r="BS25" s="9" t="str">
        <f t="shared" si="149"/>
        <v/>
      </c>
      <c r="BT25" s="9" t="str">
        <f t="shared" si="149"/>
        <v/>
      </c>
      <c r="BU25" s="9" t="str">
        <f t="shared" si="149"/>
        <v/>
      </c>
      <c r="BV25" s="9" t="str">
        <f t="shared" si="149"/>
        <v/>
      </c>
      <c r="BW25" s="9" t="str">
        <f t="shared" si="149"/>
        <v/>
      </c>
      <c r="BX25" s="9" t="str">
        <f t="shared" si="149"/>
        <v/>
      </c>
      <c r="BY25" s="9" t="str">
        <f t="shared" si="150"/>
        <v/>
      </c>
      <c r="BZ25" s="9" t="str">
        <f t="shared" si="150"/>
        <v/>
      </c>
      <c r="CA25" s="9" t="str">
        <f t="shared" si="150"/>
        <v/>
      </c>
      <c r="CB25" s="9" t="str">
        <f t="shared" si="150"/>
        <v/>
      </c>
      <c r="CC25" s="9" t="str">
        <f t="shared" si="150"/>
        <v/>
      </c>
      <c r="CD25" s="9" t="str">
        <f t="shared" si="150"/>
        <v/>
      </c>
      <c r="CE25" s="9" t="str">
        <f t="shared" si="150"/>
        <v/>
      </c>
      <c r="CF25" s="9" t="str">
        <f t="shared" si="150"/>
        <v/>
      </c>
      <c r="CG25" s="9" t="str">
        <f t="shared" si="150"/>
        <v/>
      </c>
      <c r="CH25" s="9" t="str">
        <f t="shared" si="150"/>
        <v/>
      </c>
      <c r="CI25" s="9" t="str">
        <f t="shared" si="150"/>
        <v/>
      </c>
      <c r="CJ25" s="9" t="str">
        <f t="shared" si="150"/>
        <v/>
      </c>
      <c r="CK25" s="9" t="str">
        <f t="shared" si="150"/>
        <v/>
      </c>
      <c r="CL25" s="9" t="str">
        <f t="shared" si="150"/>
        <v/>
      </c>
      <c r="CM25" s="9" t="str">
        <f t="shared" si="150"/>
        <v/>
      </c>
      <c r="CN25" s="9" t="str">
        <f t="shared" si="150"/>
        <v/>
      </c>
      <c r="CO25" s="9" t="str">
        <f t="shared" si="145"/>
        <v/>
      </c>
      <c r="CP25" s="9" t="str">
        <f t="shared" si="145"/>
        <v/>
      </c>
      <c r="CQ25" s="9" t="str">
        <f t="shared" si="145"/>
        <v/>
      </c>
      <c r="CR25" s="9" t="str">
        <f t="shared" si="145"/>
        <v/>
      </c>
      <c r="CS25" s="9" t="str">
        <f t="shared" si="145"/>
        <v/>
      </c>
      <c r="CT25" s="9" t="str">
        <f t="shared" si="145"/>
        <v/>
      </c>
      <c r="CU25" s="9" t="str">
        <f t="shared" si="145"/>
        <v/>
      </c>
      <c r="CV25" s="9" t="str">
        <f t="shared" si="145"/>
        <v/>
      </c>
      <c r="CW25" s="9" t="str">
        <f t="shared" si="145"/>
        <v/>
      </c>
      <c r="CX25" s="9" t="str">
        <f t="shared" si="145"/>
        <v/>
      </c>
      <c r="CY25" s="9" t="str">
        <f t="shared" si="145"/>
        <v/>
      </c>
      <c r="CZ25" s="9" t="str">
        <f t="shared" si="145"/>
        <v/>
      </c>
      <c r="DA25" s="9" t="str">
        <f t="shared" si="145"/>
        <v/>
      </c>
      <c r="DB25" s="9" t="str">
        <f t="shared" si="145"/>
        <v/>
      </c>
      <c r="DC25" s="9" t="str">
        <f t="shared" si="145"/>
        <v/>
      </c>
      <c r="DD25" s="9" t="str">
        <f t="shared" si="145"/>
        <v/>
      </c>
      <c r="DE25" s="9" t="str">
        <f t="shared" si="146"/>
        <v/>
      </c>
      <c r="DF25" s="9" t="str">
        <f t="shared" si="146"/>
        <v/>
      </c>
      <c r="DG25" s="9" t="str">
        <f t="shared" si="146"/>
        <v/>
      </c>
      <c r="DH25" s="9" t="str">
        <f t="shared" si="146"/>
        <v/>
      </c>
      <c r="DI25" s="9" t="str">
        <f t="shared" si="146"/>
        <v/>
      </c>
      <c r="DJ25" s="9" t="str">
        <f t="shared" si="146"/>
        <v/>
      </c>
      <c r="DK25" s="9" t="str">
        <f t="shared" si="146"/>
        <v/>
      </c>
      <c r="DL25" s="9" t="str">
        <f t="shared" si="146"/>
        <v/>
      </c>
      <c r="DM25" s="9" t="str">
        <f t="shared" si="146"/>
        <v/>
      </c>
      <c r="DN25" s="9" t="str">
        <f t="shared" si="146"/>
        <v/>
      </c>
      <c r="DO25" s="9" t="str">
        <f t="shared" si="146"/>
        <v/>
      </c>
      <c r="DP25" s="9" t="str">
        <f t="shared" si="146"/>
        <v/>
      </c>
      <c r="DQ25" s="9" t="str">
        <f t="shared" si="146"/>
        <v/>
      </c>
      <c r="DR25" s="9" t="str">
        <f t="shared" si="146"/>
        <v/>
      </c>
      <c r="DS25" s="9" t="str">
        <f t="shared" si="146"/>
        <v/>
      </c>
      <c r="DT25" s="9" t="str">
        <f t="shared" si="146"/>
        <v/>
      </c>
      <c r="DU25" s="9" t="str">
        <f t="shared" si="147"/>
        <v/>
      </c>
      <c r="DV25" s="9" t="str">
        <f t="shared" si="147"/>
        <v/>
      </c>
      <c r="DW25" s="9" t="str">
        <f t="shared" si="147"/>
        <v/>
      </c>
      <c r="DX25" s="9" t="str">
        <f t="shared" si="147"/>
        <v/>
      </c>
      <c r="DY25" s="9" t="str">
        <f t="shared" si="147"/>
        <v/>
      </c>
      <c r="DZ25" s="9" t="str">
        <f t="shared" si="147"/>
        <v/>
      </c>
      <c r="EA25" s="9" t="str">
        <f t="shared" si="147"/>
        <v/>
      </c>
      <c r="EB25" s="9" t="str">
        <f t="shared" si="148"/>
        <v/>
      </c>
      <c r="EC25" s="9" t="str">
        <f t="shared" si="148"/>
        <v/>
      </c>
      <c r="ED25" s="9" t="str">
        <f t="shared" si="148"/>
        <v/>
      </c>
      <c r="EE25" s="9" t="str">
        <f t="shared" si="148"/>
        <v/>
      </c>
      <c r="EF25" s="9" t="str">
        <f t="shared" si="148"/>
        <v/>
      </c>
      <c r="EG25" s="9" t="str">
        <f t="shared" si="148"/>
        <v/>
      </c>
      <c r="EH25" s="9" t="str">
        <f t="shared" si="148"/>
        <v/>
      </c>
      <c r="EI25" s="9" t="str">
        <f t="shared" si="148"/>
        <v/>
      </c>
      <c r="EJ25" s="9" t="str">
        <f t="shared" si="148"/>
        <v/>
      </c>
      <c r="EK25" s="9" t="str">
        <f t="shared" si="148"/>
        <v/>
      </c>
      <c r="EL25" s="9" t="str">
        <f t="shared" si="148"/>
        <v/>
      </c>
      <c r="EM25" s="9" t="str">
        <f t="shared" si="148"/>
        <v/>
      </c>
      <c r="EN25" s="9" t="str">
        <f t="shared" si="148"/>
        <v/>
      </c>
      <c r="EO25" s="9" t="str">
        <f t="shared" si="148"/>
        <v/>
      </c>
      <c r="EP25" s="9" t="str">
        <f t="shared" si="148"/>
        <v/>
      </c>
      <c r="EQ25" s="9" t="str">
        <f t="shared" si="148"/>
        <v/>
      </c>
      <c r="ER25" s="9" t="str">
        <f t="shared" si="151"/>
        <v/>
      </c>
      <c r="ES25" s="9" t="str">
        <f t="shared" si="151"/>
        <v/>
      </c>
      <c r="ET25" s="9" t="str">
        <f t="shared" si="151"/>
        <v/>
      </c>
      <c r="EU25" s="9" t="str">
        <f t="shared" si="151"/>
        <v/>
      </c>
      <c r="EV25" s="9" t="str">
        <f t="shared" si="151"/>
        <v/>
      </c>
      <c r="EW25" s="9" t="str">
        <f t="shared" si="151"/>
        <v/>
      </c>
      <c r="EX25" s="9" t="str">
        <f t="shared" si="151"/>
        <v/>
      </c>
      <c r="EY25" s="9" t="str">
        <f t="shared" si="151"/>
        <v/>
      </c>
      <c r="EZ25" s="9" t="str">
        <f t="shared" si="151"/>
        <v/>
      </c>
      <c r="FA25" s="9" t="str">
        <f t="shared" si="151"/>
        <v/>
      </c>
      <c r="FB25" s="9" t="str">
        <f t="shared" si="151"/>
        <v/>
      </c>
      <c r="FC25" s="9" t="str">
        <f t="shared" si="151"/>
        <v/>
      </c>
      <c r="FD25" s="9" t="str">
        <f t="shared" si="151"/>
        <v/>
      </c>
      <c r="FE25" s="16"/>
      <c r="WB25" s="4"/>
    </row>
    <row r="26" spans="1:600" ht="15" customHeight="1" x14ac:dyDescent="0.3">
      <c r="A26" s="14"/>
      <c r="B26" s="68" t="s">
        <v>45</v>
      </c>
      <c r="C26" s="68"/>
      <c r="D26" s="40"/>
      <c r="E26" s="41"/>
      <c r="F26" s="43"/>
      <c r="G26" s="41"/>
      <c r="H26" s="43"/>
      <c r="I26" s="39"/>
      <c r="J26" s="39"/>
      <c r="K26" s="66"/>
      <c r="L26" s="20" t="str">
        <f t="shared" si="142"/>
        <v/>
      </c>
      <c r="M26" s="9" t="str">
        <f t="shared" si="142"/>
        <v/>
      </c>
      <c r="N26" s="9" t="str">
        <f t="shared" si="142"/>
        <v/>
      </c>
      <c r="O26" s="9" t="str">
        <f t="shared" si="142"/>
        <v/>
      </c>
      <c r="P26" s="9" t="str">
        <f t="shared" si="142"/>
        <v/>
      </c>
      <c r="Q26" s="9" t="str">
        <f t="shared" si="142"/>
        <v/>
      </c>
      <c r="R26" s="9" t="str">
        <f t="shared" si="142"/>
        <v/>
      </c>
      <c r="S26" s="9" t="str">
        <f t="shared" si="142"/>
        <v/>
      </c>
      <c r="T26" s="9" t="str">
        <f t="shared" si="142"/>
        <v/>
      </c>
      <c r="U26" s="9" t="str">
        <f t="shared" si="142"/>
        <v/>
      </c>
      <c r="V26" s="9" t="str">
        <f t="shared" si="142"/>
        <v/>
      </c>
      <c r="W26" s="9" t="str">
        <f t="shared" si="142"/>
        <v/>
      </c>
      <c r="X26" s="9" t="str">
        <f t="shared" si="142"/>
        <v/>
      </c>
      <c r="Y26" s="9" t="str">
        <f t="shared" si="142"/>
        <v/>
      </c>
      <c r="Z26" s="9" t="str">
        <f t="shared" si="142"/>
        <v/>
      </c>
      <c r="AA26" s="9" t="str">
        <f t="shared" si="142"/>
        <v/>
      </c>
      <c r="AB26" s="9" t="str">
        <f t="shared" si="143"/>
        <v/>
      </c>
      <c r="AC26" s="9" t="str">
        <f t="shared" si="143"/>
        <v/>
      </c>
      <c r="AD26" s="9" t="str">
        <f t="shared" si="143"/>
        <v/>
      </c>
      <c r="AE26" s="9" t="str">
        <f t="shared" si="143"/>
        <v/>
      </c>
      <c r="AF26" s="9" t="str">
        <f t="shared" si="143"/>
        <v/>
      </c>
      <c r="AG26" s="9" t="str">
        <f t="shared" si="143"/>
        <v/>
      </c>
      <c r="AH26" s="9" t="str">
        <f t="shared" si="143"/>
        <v/>
      </c>
      <c r="AI26" s="9" t="str">
        <f t="shared" si="143"/>
        <v/>
      </c>
      <c r="AJ26" s="9" t="str">
        <f t="shared" si="143"/>
        <v/>
      </c>
      <c r="AK26" s="9" t="str">
        <f t="shared" si="143"/>
        <v/>
      </c>
      <c r="AL26" s="9" t="str">
        <f t="shared" si="143"/>
        <v/>
      </c>
      <c r="AM26" s="9" t="str">
        <f t="shared" si="143"/>
        <v/>
      </c>
      <c r="AN26" s="9" t="str">
        <f t="shared" si="143"/>
        <v/>
      </c>
      <c r="AO26" s="9" t="str">
        <f t="shared" si="143"/>
        <v/>
      </c>
      <c r="AP26" s="9" t="str">
        <f t="shared" si="143"/>
        <v/>
      </c>
      <c r="AQ26" s="9" t="str">
        <f t="shared" si="143"/>
        <v/>
      </c>
      <c r="AR26" s="9" t="str">
        <f t="shared" si="144"/>
        <v/>
      </c>
      <c r="AS26" s="9" t="str">
        <f t="shared" si="144"/>
        <v/>
      </c>
      <c r="AT26" s="9" t="str">
        <f t="shared" si="144"/>
        <v/>
      </c>
      <c r="AU26" s="9" t="str">
        <f t="shared" si="144"/>
        <v/>
      </c>
      <c r="AV26" s="9" t="str">
        <f t="shared" si="144"/>
        <v/>
      </c>
      <c r="AW26" s="9" t="str">
        <f t="shared" si="144"/>
        <v/>
      </c>
      <c r="AX26" s="9" t="str">
        <f t="shared" si="144"/>
        <v/>
      </c>
      <c r="AY26" s="9" t="str">
        <f t="shared" si="144"/>
        <v/>
      </c>
      <c r="AZ26" s="9" t="str">
        <f t="shared" si="144"/>
        <v/>
      </c>
      <c r="BA26" s="9" t="str">
        <f t="shared" si="144"/>
        <v/>
      </c>
      <c r="BB26" s="9" t="str">
        <f t="shared" si="144"/>
        <v/>
      </c>
      <c r="BC26" s="9" t="str">
        <f t="shared" si="144"/>
        <v/>
      </c>
      <c r="BD26" s="9" t="str">
        <f t="shared" si="144"/>
        <v/>
      </c>
      <c r="BE26" s="9" t="str">
        <f t="shared" si="144"/>
        <v/>
      </c>
      <c r="BF26" s="9" t="str">
        <f t="shared" si="144"/>
        <v/>
      </c>
      <c r="BG26" s="9" t="str">
        <f t="shared" si="144"/>
        <v/>
      </c>
      <c r="BH26" s="9" t="str">
        <f t="shared" si="128"/>
        <v/>
      </c>
      <c r="BI26" s="9" t="str">
        <f t="shared" si="149"/>
        <v/>
      </c>
      <c r="BJ26" s="9" t="str">
        <f t="shared" si="149"/>
        <v/>
      </c>
      <c r="BK26" s="9" t="str">
        <f t="shared" si="149"/>
        <v/>
      </c>
      <c r="BL26" s="9" t="str">
        <f t="shared" si="149"/>
        <v/>
      </c>
      <c r="BM26" s="9" t="str">
        <f t="shared" si="149"/>
        <v/>
      </c>
      <c r="BN26" s="9" t="str">
        <f t="shared" si="149"/>
        <v/>
      </c>
      <c r="BO26" s="9" t="str">
        <f t="shared" si="149"/>
        <v/>
      </c>
      <c r="BP26" s="9" t="str">
        <f t="shared" si="149"/>
        <v/>
      </c>
      <c r="BQ26" s="9" t="str">
        <f t="shared" si="149"/>
        <v/>
      </c>
      <c r="BR26" s="9" t="str">
        <f t="shared" si="149"/>
        <v/>
      </c>
      <c r="BS26" s="9" t="str">
        <f t="shared" si="149"/>
        <v/>
      </c>
      <c r="BT26" s="9" t="str">
        <f t="shared" si="149"/>
        <v/>
      </c>
      <c r="BU26" s="9" t="str">
        <f t="shared" si="149"/>
        <v/>
      </c>
      <c r="BV26" s="9" t="str">
        <f t="shared" si="149"/>
        <v/>
      </c>
      <c r="BW26" s="9" t="str">
        <f t="shared" si="149"/>
        <v/>
      </c>
      <c r="BX26" s="9" t="str">
        <f t="shared" si="149"/>
        <v/>
      </c>
      <c r="BY26" s="9" t="str">
        <f t="shared" si="150"/>
        <v/>
      </c>
      <c r="BZ26" s="9" t="str">
        <f t="shared" si="150"/>
        <v/>
      </c>
      <c r="CA26" s="9" t="str">
        <f t="shared" si="150"/>
        <v/>
      </c>
      <c r="CB26" s="9" t="str">
        <f t="shared" si="150"/>
        <v/>
      </c>
      <c r="CC26" s="9" t="str">
        <f t="shared" si="150"/>
        <v/>
      </c>
      <c r="CD26" s="9" t="str">
        <f t="shared" si="150"/>
        <v/>
      </c>
      <c r="CE26" s="9" t="str">
        <f t="shared" si="150"/>
        <v/>
      </c>
      <c r="CF26" s="9" t="str">
        <f t="shared" si="150"/>
        <v/>
      </c>
      <c r="CG26" s="9" t="str">
        <f t="shared" si="150"/>
        <v/>
      </c>
      <c r="CH26" s="9" t="str">
        <f t="shared" si="150"/>
        <v/>
      </c>
      <c r="CI26" s="9" t="str">
        <f t="shared" si="150"/>
        <v/>
      </c>
      <c r="CJ26" s="9" t="str">
        <f t="shared" si="150"/>
        <v/>
      </c>
      <c r="CK26" s="9" t="str">
        <f t="shared" si="150"/>
        <v/>
      </c>
      <c r="CL26" s="9" t="str">
        <f t="shared" si="150"/>
        <v/>
      </c>
      <c r="CM26" s="9" t="str">
        <f t="shared" si="150"/>
        <v/>
      </c>
      <c r="CN26" s="9" t="str">
        <f t="shared" si="150"/>
        <v/>
      </c>
      <c r="CO26" s="9" t="str">
        <f t="shared" si="145"/>
        <v/>
      </c>
      <c r="CP26" s="9" t="str">
        <f t="shared" si="145"/>
        <v/>
      </c>
      <c r="CQ26" s="9" t="str">
        <f t="shared" si="145"/>
        <v/>
      </c>
      <c r="CR26" s="9" t="str">
        <f t="shared" si="145"/>
        <v/>
      </c>
      <c r="CS26" s="9" t="str">
        <f t="shared" si="145"/>
        <v/>
      </c>
      <c r="CT26" s="9" t="str">
        <f t="shared" si="145"/>
        <v/>
      </c>
      <c r="CU26" s="9" t="str">
        <f t="shared" si="145"/>
        <v/>
      </c>
      <c r="CV26" s="9" t="str">
        <f t="shared" si="145"/>
        <v/>
      </c>
      <c r="CW26" s="9" t="str">
        <f t="shared" si="145"/>
        <v/>
      </c>
      <c r="CX26" s="9" t="str">
        <f t="shared" si="145"/>
        <v/>
      </c>
      <c r="CY26" s="9" t="str">
        <f t="shared" si="145"/>
        <v/>
      </c>
      <c r="CZ26" s="9" t="str">
        <f t="shared" si="145"/>
        <v/>
      </c>
      <c r="DA26" s="9" t="str">
        <f t="shared" si="145"/>
        <v/>
      </c>
      <c r="DB26" s="9" t="str">
        <f t="shared" si="145"/>
        <v/>
      </c>
      <c r="DC26" s="9" t="str">
        <f t="shared" si="145"/>
        <v/>
      </c>
      <c r="DD26" s="9" t="str">
        <f t="shared" si="145"/>
        <v/>
      </c>
      <c r="DE26" s="9" t="str">
        <f t="shared" si="146"/>
        <v/>
      </c>
      <c r="DF26" s="9" t="str">
        <f t="shared" si="146"/>
        <v/>
      </c>
      <c r="DG26" s="9" t="str">
        <f t="shared" si="146"/>
        <v/>
      </c>
      <c r="DH26" s="9" t="str">
        <f t="shared" si="146"/>
        <v/>
      </c>
      <c r="DI26" s="9" t="str">
        <f t="shared" si="146"/>
        <v/>
      </c>
      <c r="DJ26" s="9" t="str">
        <f t="shared" si="146"/>
        <v/>
      </c>
      <c r="DK26" s="9" t="str">
        <f t="shared" si="146"/>
        <v/>
      </c>
      <c r="DL26" s="9" t="str">
        <f t="shared" si="146"/>
        <v/>
      </c>
      <c r="DM26" s="9" t="str">
        <f t="shared" si="146"/>
        <v/>
      </c>
      <c r="DN26" s="9" t="str">
        <f t="shared" si="146"/>
        <v/>
      </c>
      <c r="DO26" s="9" t="str">
        <f t="shared" si="146"/>
        <v/>
      </c>
      <c r="DP26" s="9" t="str">
        <f t="shared" si="146"/>
        <v/>
      </c>
      <c r="DQ26" s="9" t="str">
        <f t="shared" si="146"/>
        <v/>
      </c>
      <c r="DR26" s="9" t="str">
        <f t="shared" si="146"/>
        <v/>
      </c>
      <c r="DS26" s="9" t="str">
        <f t="shared" si="146"/>
        <v/>
      </c>
      <c r="DT26" s="9" t="str">
        <f t="shared" si="146"/>
        <v/>
      </c>
      <c r="DU26" s="9" t="str">
        <f t="shared" si="147"/>
        <v/>
      </c>
      <c r="DV26" s="9" t="str">
        <f t="shared" si="147"/>
        <v/>
      </c>
      <c r="DW26" s="9" t="str">
        <f t="shared" si="147"/>
        <v/>
      </c>
      <c r="DX26" s="9" t="str">
        <f t="shared" si="147"/>
        <v/>
      </c>
      <c r="DY26" s="9" t="str">
        <f t="shared" si="147"/>
        <v/>
      </c>
      <c r="DZ26" s="9" t="str">
        <f t="shared" si="147"/>
        <v/>
      </c>
      <c r="EA26" s="9" t="str">
        <f t="shared" si="147"/>
        <v/>
      </c>
      <c r="EB26" s="9" t="str">
        <f t="shared" si="148"/>
        <v/>
      </c>
      <c r="EC26" s="9" t="str">
        <f t="shared" si="148"/>
        <v/>
      </c>
      <c r="ED26" s="9" t="str">
        <f t="shared" si="148"/>
        <v/>
      </c>
      <c r="EE26" s="9" t="str">
        <f t="shared" si="148"/>
        <v/>
      </c>
      <c r="EF26" s="9" t="str">
        <f t="shared" si="148"/>
        <v/>
      </c>
      <c r="EG26" s="9" t="str">
        <f t="shared" si="148"/>
        <v/>
      </c>
      <c r="EH26" s="9" t="str">
        <f t="shared" si="148"/>
        <v/>
      </c>
      <c r="EI26" s="9" t="str">
        <f t="shared" si="148"/>
        <v/>
      </c>
      <c r="EJ26" s="9" t="str">
        <f t="shared" si="148"/>
        <v/>
      </c>
      <c r="EK26" s="9" t="str">
        <f t="shared" si="148"/>
        <v/>
      </c>
      <c r="EL26" s="9" t="str">
        <f t="shared" si="148"/>
        <v/>
      </c>
      <c r="EM26" s="9" t="str">
        <f t="shared" si="148"/>
        <v/>
      </c>
      <c r="EN26" s="9" t="str">
        <f t="shared" si="148"/>
        <v/>
      </c>
      <c r="EO26" s="9" t="str">
        <f t="shared" si="148"/>
        <v/>
      </c>
      <c r="EP26" s="9" t="str">
        <f t="shared" si="148"/>
        <v/>
      </c>
      <c r="EQ26" s="9" t="str">
        <f t="shared" si="148"/>
        <v/>
      </c>
      <c r="ER26" s="9" t="str">
        <f t="shared" si="151"/>
        <v/>
      </c>
      <c r="ES26" s="9" t="str">
        <f t="shared" si="151"/>
        <v/>
      </c>
      <c r="ET26" s="9" t="str">
        <f t="shared" si="151"/>
        <v/>
      </c>
      <c r="EU26" s="9" t="str">
        <f t="shared" si="151"/>
        <v/>
      </c>
      <c r="EV26" s="9" t="str">
        <f t="shared" si="151"/>
        <v/>
      </c>
      <c r="EW26" s="9" t="str">
        <f t="shared" si="151"/>
        <v/>
      </c>
      <c r="EX26" s="9" t="str">
        <f t="shared" si="151"/>
        <v/>
      </c>
      <c r="EY26" s="9" t="str">
        <f t="shared" si="151"/>
        <v/>
      </c>
      <c r="EZ26" s="9" t="str">
        <f t="shared" si="151"/>
        <v/>
      </c>
      <c r="FA26" s="9" t="str">
        <f t="shared" si="151"/>
        <v/>
      </c>
      <c r="FB26" s="9" t="str">
        <f t="shared" si="151"/>
        <v/>
      </c>
      <c r="FC26" s="9" t="str">
        <f t="shared" si="151"/>
        <v/>
      </c>
      <c r="FD26" s="9" t="str">
        <f t="shared" si="151"/>
        <v/>
      </c>
      <c r="FE26" s="16"/>
      <c r="WB26" s="4"/>
    </row>
    <row r="27" spans="1:600" ht="15" customHeight="1" x14ac:dyDescent="0.3">
      <c r="A27" s="24"/>
      <c r="B27" s="68" t="s">
        <v>59</v>
      </c>
      <c r="C27" s="68"/>
      <c r="D27" s="40"/>
      <c r="E27" s="41"/>
      <c r="F27" s="43"/>
      <c r="G27" s="41"/>
      <c r="H27" s="43"/>
      <c r="I27" s="39"/>
      <c r="J27" s="39"/>
      <c r="K27" s="66"/>
      <c r="L27" s="20" t="str">
        <f t="shared" si="142"/>
        <v/>
      </c>
      <c r="M27" s="9" t="str">
        <f t="shared" si="142"/>
        <v/>
      </c>
      <c r="N27" s="9" t="str">
        <f t="shared" si="142"/>
        <v/>
      </c>
      <c r="O27" s="9" t="str">
        <f t="shared" si="142"/>
        <v/>
      </c>
      <c r="P27" s="9" t="str">
        <f t="shared" si="142"/>
        <v/>
      </c>
      <c r="Q27" s="9" t="str">
        <f t="shared" si="142"/>
        <v/>
      </c>
      <c r="R27" s="9" t="str">
        <f t="shared" si="142"/>
        <v/>
      </c>
      <c r="S27" s="9" t="str">
        <f t="shared" si="142"/>
        <v/>
      </c>
      <c r="T27" s="9" t="str">
        <f t="shared" si="142"/>
        <v/>
      </c>
      <c r="U27" s="9" t="str">
        <f t="shared" si="142"/>
        <v/>
      </c>
      <c r="V27" s="9" t="str">
        <f t="shared" si="142"/>
        <v/>
      </c>
      <c r="W27" s="9" t="str">
        <f t="shared" si="142"/>
        <v/>
      </c>
      <c r="X27" s="9" t="str">
        <f t="shared" si="142"/>
        <v/>
      </c>
      <c r="Y27" s="9" t="str">
        <f t="shared" si="142"/>
        <v/>
      </c>
      <c r="Z27" s="9" t="str">
        <f t="shared" si="142"/>
        <v/>
      </c>
      <c r="AA27" s="9" t="str">
        <f t="shared" si="142"/>
        <v/>
      </c>
      <c r="AB27" s="9" t="str">
        <f t="shared" si="143"/>
        <v/>
      </c>
      <c r="AC27" s="9" t="str">
        <f t="shared" si="143"/>
        <v/>
      </c>
      <c r="AD27" s="9" t="str">
        <f t="shared" si="143"/>
        <v/>
      </c>
      <c r="AE27" s="9" t="str">
        <f t="shared" si="143"/>
        <v/>
      </c>
      <c r="AF27" s="9" t="str">
        <f t="shared" si="143"/>
        <v/>
      </c>
      <c r="AG27" s="9" t="str">
        <f t="shared" si="143"/>
        <v/>
      </c>
      <c r="AH27" s="9" t="str">
        <f t="shared" si="143"/>
        <v/>
      </c>
      <c r="AI27" s="9" t="str">
        <f t="shared" si="143"/>
        <v/>
      </c>
      <c r="AJ27" s="9" t="str">
        <f t="shared" si="143"/>
        <v/>
      </c>
      <c r="AK27" s="9" t="str">
        <f t="shared" si="143"/>
        <v/>
      </c>
      <c r="AL27" s="9" t="str">
        <f t="shared" si="143"/>
        <v/>
      </c>
      <c r="AM27" s="9" t="str">
        <f t="shared" si="143"/>
        <v/>
      </c>
      <c r="AN27" s="9" t="str">
        <f t="shared" si="143"/>
        <v/>
      </c>
      <c r="AO27" s="9" t="str">
        <f t="shared" si="143"/>
        <v/>
      </c>
      <c r="AP27" s="9" t="str">
        <f t="shared" si="143"/>
        <v/>
      </c>
      <c r="AQ27" s="9" t="str">
        <f t="shared" si="143"/>
        <v/>
      </c>
      <c r="AR27" s="9" t="str">
        <f t="shared" si="144"/>
        <v/>
      </c>
      <c r="AS27" s="9" t="str">
        <f t="shared" si="144"/>
        <v/>
      </c>
      <c r="AT27" s="9" t="str">
        <f t="shared" si="144"/>
        <v/>
      </c>
      <c r="AU27" s="9" t="str">
        <f t="shared" si="144"/>
        <v/>
      </c>
      <c r="AV27" s="9" t="str">
        <f t="shared" si="144"/>
        <v/>
      </c>
      <c r="AW27" s="9" t="str">
        <f t="shared" si="144"/>
        <v/>
      </c>
      <c r="AX27" s="9" t="str">
        <f t="shared" si="144"/>
        <v/>
      </c>
      <c r="AY27" s="9" t="str">
        <f t="shared" si="144"/>
        <v/>
      </c>
      <c r="AZ27" s="9" t="str">
        <f t="shared" si="144"/>
        <v/>
      </c>
      <c r="BA27" s="9" t="str">
        <f t="shared" si="144"/>
        <v/>
      </c>
      <c r="BB27" s="9" t="str">
        <f t="shared" si="144"/>
        <v/>
      </c>
      <c r="BC27" s="9" t="str">
        <f t="shared" si="144"/>
        <v/>
      </c>
      <c r="BD27" s="9" t="str">
        <f t="shared" si="144"/>
        <v/>
      </c>
      <c r="BE27" s="9" t="str">
        <f t="shared" si="144"/>
        <v/>
      </c>
      <c r="BF27" s="9" t="str">
        <f t="shared" si="144"/>
        <v/>
      </c>
      <c r="BG27" s="9" t="str">
        <f t="shared" si="144"/>
        <v/>
      </c>
      <c r="BH27" s="9" t="str">
        <f t="shared" si="128"/>
        <v/>
      </c>
      <c r="BI27" s="9" t="str">
        <f t="shared" si="149"/>
        <v/>
      </c>
      <c r="BJ27" s="9" t="str">
        <f t="shared" si="149"/>
        <v/>
      </c>
      <c r="BK27" s="9" t="str">
        <f t="shared" si="149"/>
        <v/>
      </c>
      <c r="BL27" s="9" t="str">
        <f t="shared" si="149"/>
        <v/>
      </c>
      <c r="BM27" s="9" t="str">
        <f t="shared" si="149"/>
        <v/>
      </c>
      <c r="BN27" s="9" t="str">
        <f t="shared" si="149"/>
        <v/>
      </c>
      <c r="BO27" s="9" t="str">
        <f t="shared" si="149"/>
        <v/>
      </c>
      <c r="BP27" s="9" t="str">
        <f t="shared" si="149"/>
        <v/>
      </c>
      <c r="BQ27" s="9" t="str">
        <f t="shared" si="149"/>
        <v/>
      </c>
      <c r="BR27" s="9" t="str">
        <f t="shared" si="149"/>
        <v/>
      </c>
      <c r="BS27" s="9" t="str">
        <f t="shared" si="149"/>
        <v/>
      </c>
      <c r="BT27" s="9" t="str">
        <f t="shared" si="149"/>
        <v/>
      </c>
      <c r="BU27" s="9" t="str">
        <f t="shared" si="149"/>
        <v/>
      </c>
      <c r="BV27" s="9" t="str">
        <f t="shared" si="149"/>
        <v/>
      </c>
      <c r="BW27" s="9" t="str">
        <f t="shared" si="149"/>
        <v/>
      </c>
      <c r="BX27" s="9" t="str">
        <f t="shared" si="149"/>
        <v/>
      </c>
      <c r="BY27" s="9" t="str">
        <f t="shared" si="150"/>
        <v/>
      </c>
      <c r="BZ27" s="9" t="str">
        <f t="shared" si="150"/>
        <v/>
      </c>
      <c r="CA27" s="9" t="str">
        <f t="shared" si="150"/>
        <v/>
      </c>
      <c r="CB27" s="9" t="str">
        <f t="shared" si="150"/>
        <v/>
      </c>
      <c r="CC27" s="9" t="str">
        <f t="shared" si="150"/>
        <v/>
      </c>
      <c r="CD27" s="9" t="str">
        <f t="shared" si="150"/>
        <v/>
      </c>
      <c r="CE27" s="9" t="str">
        <f t="shared" si="150"/>
        <v/>
      </c>
      <c r="CF27" s="9" t="str">
        <f t="shared" si="150"/>
        <v/>
      </c>
      <c r="CG27" s="9" t="str">
        <f t="shared" si="150"/>
        <v/>
      </c>
      <c r="CH27" s="9" t="str">
        <f t="shared" si="150"/>
        <v/>
      </c>
      <c r="CI27" s="9" t="str">
        <f t="shared" si="150"/>
        <v/>
      </c>
      <c r="CJ27" s="9" t="str">
        <f t="shared" si="150"/>
        <v/>
      </c>
      <c r="CK27" s="9" t="str">
        <f t="shared" si="150"/>
        <v/>
      </c>
      <c r="CL27" s="9" t="str">
        <f t="shared" si="150"/>
        <v/>
      </c>
      <c r="CM27" s="9" t="str">
        <f t="shared" si="150"/>
        <v/>
      </c>
      <c r="CN27" s="9" t="str">
        <f t="shared" si="150"/>
        <v/>
      </c>
      <c r="CO27" s="9" t="str">
        <f t="shared" si="145"/>
        <v/>
      </c>
      <c r="CP27" s="9" t="str">
        <f t="shared" si="145"/>
        <v/>
      </c>
      <c r="CQ27" s="9" t="str">
        <f t="shared" si="145"/>
        <v/>
      </c>
      <c r="CR27" s="9" t="str">
        <f t="shared" si="145"/>
        <v/>
      </c>
      <c r="CS27" s="9" t="str">
        <f t="shared" si="145"/>
        <v/>
      </c>
      <c r="CT27" s="9" t="str">
        <f t="shared" si="145"/>
        <v/>
      </c>
      <c r="CU27" s="9" t="str">
        <f t="shared" si="145"/>
        <v/>
      </c>
      <c r="CV27" s="9" t="str">
        <f t="shared" si="145"/>
        <v/>
      </c>
      <c r="CW27" s="9" t="str">
        <f t="shared" si="145"/>
        <v/>
      </c>
      <c r="CX27" s="9" t="str">
        <f t="shared" si="145"/>
        <v/>
      </c>
      <c r="CY27" s="9" t="str">
        <f t="shared" si="145"/>
        <v/>
      </c>
      <c r="CZ27" s="9" t="str">
        <f t="shared" si="145"/>
        <v/>
      </c>
      <c r="DA27" s="9" t="str">
        <f t="shared" si="145"/>
        <v/>
      </c>
      <c r="DB27" s="9" t="str">
        <f t="shared" si="145"/>
        <v/>
      </c>
      <c r="DC27" s="9" t="str">
        <f t="shared" si="145"/>
        <v/>
      </c>
      <c r="DD27" s="9" t="str">
        <f t="shared" si="145"/>
        <v/>
      </c>
      <c r="DE27" s="9" t="str">
        <f t="shared" si="146"/>
        <v/>
      </c>
      <c r="DF27" s="9" t="str">
        <f t="shared" si="146"/>
        <v/>
      </c>
      <c r="DG27" s="9" t="str">
        <f t="shared" si="146"/>
        <v/>
      </c>
      <c r="DH27" s="9" t="str">
        <f t="shared" si="146"/>
        <v/>
      </c>
      <c r="DI27" s="9" t="str">
        <f t="shared" si="146"/>
        <v/>
      </c>
      <c r="DJ27" s="9" t="str">
        <f t="shared" si="146"/>
        <v/>
      </c>
      <c r="DK27" s="9" t="str">
        <f t="shared" si="146"/>
        <v/>
      </c>
      <c r="DL27" s="9" t="str">
        <f t="shared" si="146"/>
        <v/>
      </c>
      <c r="DM27" s="9" t="str">
        <f t="shared" si="146"/>
        <v/>
      </c>
      <c r="DN27" s="9" t="str">
        <f t="shared" si="146"/>
        <v/>
      </c>
      <c r="DO27" s="9" t="str">
        <f t="shared" si="146"/>
        <v/>
      </c>
      <c r="DP27" s="9" t="str">
        <f t="shared" si="146"/>
        <v/>
      </c>
      <c r="DQ27" s="9" t="str">
        <f t="shared" si="146"/>
        <v/>
      </c>
      <c r="DR27" s="9" t="str">
        <f t="shared" si="146"/>
        <v/>
      </c>
      <c r="DS27" s="9" t="str">
        <f t="shared" si="146"/>
        <v/>
      </c>
      <c r="DT27" s="9" t="str">
        <f t="shared" si="146"/>
        <v/>
      </c>
      <c r="DU27" s="9" t="str">
        <f t="shared" si="147"/>
        <v/>
      </c>
      <c r="DV27" s="9" t="str">
        <f t="shared" si="147"/>
        <v/>
      </c>
      <c r="DW27" s="9" t="str">
        <f t="shared" si="147"/>
        <v/>
      </c>
      <c r="DX27" s="9" t="str">
        <f t="shared" si="147"/>
        <v/>
      </c>
      <c r="DY27" s="9" t="str">
        <f t="shared" si="147"/>
        <v/>
      </c>
      <c r="DZ27" s="9" t="str">
        <f t="shared" si="147"/>
        <v/>
      </c>
      <c r="EA27" s="9" t="str">
        <f t="shared" si="147"/>
        <v/>
      </c>
      <c r="EB27" s="9" t="str">
        <f t="shared" si="148"/>
        <v/>
      </c>
      <c r="EC27" s="9" t="str">
        <f t="shared" si="148"/>
        <v/>
      </c>
      <c r="ED27" s="9" t="str">
        <f t="shared" si="148"/>
        <v/>
      </c>
      <c r="EE27" s="9" t="str">
        <f t="shared" si="148"/>
        <v/>
      </c>
      <c r="EF27" s="9" t="str">
        <f t="shared" si="148"/>
        <v/>
      </c>
      <c r="EG27" s="9" t="str">
        <f t="shared" si="148"/>
        <v/>
      </c>
      <c r="EH27" s="9" t="str">
        <f t="shared" si="148"/>
        <v/>
      </c>
      <c r="EI27" s="9" t="str">
        <f t="shared" si="148"/>
        <v/>
      </c>
      <c r="EJ27" s="9" t="str">
        <f t="shared" si="148"/>
        <v/>
      </c>
      <c r="EK27" s="9" t="str">
        <f t="shared" si="148"/>
        <v/>
      </c>
      <c r="EL27" s="9" t="str">
        <f t="shared" si="148"/>
        <v/>
      </c>
      <c r="EM27" s="9" t="str">
        <f t="shared" si="148"/>
        <v/>
      </c>
      <c r="EN27" s="9" t="str">
        <f t="shared" si="148"/>
        <v/>
      </c>
      <c r="EO27" s="9" t="str">
        <f t="shared" si="148"/>
        <v/>
      </c>
      <c r="EP27" s="9" t="str">
        <f t="shared" si="148"/>
        <v/>
      </c>
      <c r="EQ27" s="9" t="str">
        <f t="shared" si="148"/>
        <v/>
      </c>
      <c r="ER27" s="9" t="str">
        <f t="shared" si="151"/>
        <v/>
      </c>
      <c r="ES27" s="9" t="str">
        <f t="shared" si="151"/>
        <v/>
      </c>
      <c r="ET27" s="9" t="str">
        <f t="shared" si="151"/>
        <v/>
      </c>
      <c r="EU27" s="9" t="str">
        <f t="shared" si="151"/>
        <v/>
      </c>
      <c r="EV27" s="9" t="str">
        <f t="shared" si="151"/>
        <v/>
      </c>
      <c r="EW27" s="9" t="str">
        <f t="shared" si="151"/>
        <v/>
      </c>
      <c r="EX27" s="9" t="str">
        <f t="shared" si="151"/>
        <v/>
      </c>
      <c r="EY27" s="9" t="str">
        <f t="shared" si="151"/>
        <v/>
      </c>
      <c r="EZ27" s="9" t="str">
        <f t="shared" si="151"/>
        <v/>
      </c>
      <c r="FA27" s="9" t="str">
        <f t="shared" si="151"/>
        <v/>
      </c>
      <c r="FB27" s="9" t="str">
        <f t="shared" si="151"/>
        <v/>
      </c>
      <c r="FC27" s="9" t="str">
        <f t="shared" si="151"/>
        <v/>
      </c>
      <c r="FD27" s="9" t="str">
        <f t="shared" si="151"/>
        <v/>
      </c>
      <c r="FE27" s="16"/>
      <c r="WB27" s="4"/>
    </row>
    <row r="28" spans="1:600" ht="15" customHeight="1" x14ac:dyDescent="0.3">
      <c r="A28" s="25"/>
      <c r="B28" s="68" t="s">
        <v>55</v>
      </c>
      <c r="C28" s="68"/>
      <c r="D28" s="40"/>
      <c r="E28" s="41"/>
      <c r="F28" s="43"/>
      <c r="G28" s="41"/>
      <c r="H28" s="43"/>
      <c r="I28" s="39"/>
      <c r="J28" s="39"/>
      <c r="K28" s="66"/>
      <c r="L28" s="20" t="str">
        <f t="shared" si="142"/>
        <v/>
      </c>
      <c r="M28" s="9" t="str">
        <f t="shared" si="142"/>
        <v/>
      </c>
      <c r="N28" s="9" t="str">
        <f t="shared" si="142"/>
        <v/>
      </c>
      <c r="O28" s="9" t="str">
        <f t="shared" si="142"/>
        <v/>
      </c>
      <c r="P28" s="9" t="str">
        <f t="shared" si="142"/>
        <v/>
      </c>
      <c r="Q28" s="9" t="str">
        <f t="shared" si="142"/>
        <v/>
      </c>
      <c r="R28" s="9" t="str">
        <f t="shared" si="142"/>
        <v/>
      </c>
      <c r="S28" s="9" t="str">
        <f t="shared" si="142"/>
        <v/>
      </c>
      <c r="T28" s="9" t="str">
        <f t="shared" si="142"/>
        <v/>
      </c>
      <c r="U28" s="9" t="str">
        <f t="shared" si="142"/>
        <v/>
      </c>
      <c r="V28" s="9" t="str">
        <f t="shared" si="142"/>
        <v/>
      </c>
      <c r="W28" s="9" t="str">
        <f t="shared" si="142"/>
        <v/>
      </c>
      <c r="X28" s="9" t="str">
        <f t="shared" si="142"/>
        <v/>
      </c>
      <c r="Y28" s="9" t="str">
        <f t="shared" si="142"/>
        <v/>
      </c>
      <c r="Z28" s="9" t="str">
        <f t="shared" si="142"/>
        <v/>
      </c>
      <c r="AA28" s="9" t="str">
        <f t="shared" si="142"/>
        <v/>
      </c>
      <c r="AB28" s="9" t="str">
        <f t="shared" si="143"/>
        <v/>
      </c>
      <c r="AC28" s="9" t="str">
        <f t="shared" si="143"/>
        <v/>
      </c>
      <c r="AD28" s="9" t="str">
        <f t="shared" si="143"/>
        <v/>
      </c>
      <c r="AE28" s="9" t="str">
        <f t="shared" si="143"/>
        <v/>
      </c>
      <c r="AF28" s="9" t="str">
        <f t="shared" si="143"/>
        <v/>
      </c>
      <c r="AG28" s="9" t="str">
        <f t="shared" si="143"/>
        <v/>
      </c>
      <c r="AH28" s="9" t="str">
        <f t="shared" si="143"/>
        <v/>
      </c>
      <c r="AI28" s="9" t="str">
        <f t="shared" si="143"/>
        <v/>
      </c>
      <c r="AJ28" s="9" t="str">
        <f t="shared" si="143"/>
        <v/>
      </c>
      <c r="AK28" s="9" t="str">
        <f t="shared" si="143"/>
        <v/>
      </c>
      <c r="AL28" s="9" t="str">
        <f t="shared" si="143"/>
        <v/>
      </c>
      <c r="AM28" s="9" t="str">
        <f t="shared" si="143"/>
        <v/>
      </c>
      <c r="AN28" s="9" t="str">
        <f t="shared" si="143"/>
        <v/>
      </c>
      <c r="AO28" s="9" t="str">
        <f t="shared" si="143"/>
        <v/>
      </c>
      <c r="AP28" s="9" t="str">
        <f t="shared" si="143"/>
        <v/>
      </c>
      <c r="AQ28" s="9" t="str">
        <f t="shared" si="143"/>
        <v/>
      </c>
      <c r="AR28" s="9" t="str">
        <f t="shared" si="144"/>
        <v/>
      </c>
      <c r="AS28" s="9" t="str">
        <f t="shared" si="144"/>
        <v/>
      </c>
      <c r="AT28" s="9" t="str">
        <f t="shared" si="144"/>
        <v/>
      </c>
      <c r="AU28" s="9" t="str">
        <f t="shared" si="144"/>
        <v/>
      </c>
      <c r="AV28" s="9" t="str">
        <f t="shared" si="144"/>
        <v/>
      </c>
      <c r="AW28" s="9" t="str">
        <f t="shared" si="144"/>
        <v/>
      </c>
      <c r="AX28" s="9" t="str">
        <f t="shared" si="144"/>
        <v/>
      </c>
      <c r="AY28" s="9" t="str">
        <f t="shared" si="144"/>
        <v/>
      </c>
      <c r="AZ28" s="9" t="str">
        <f t="shared" si="144"/>
        <v/>
      </c>
      <c r="BA28" s="9" t="str">
        <f t="shared" si="144"/>
        <v/>
      </c>
      <c r="BB28" s="9" t="str">
        <f t="shared" si="144"/>
        <v/>
      </c>
      <c r="BC28" s="9" t="str">
        <f t="shared" si="144"/>
        <v/>
      </c>
      <c r="BD28" s="9" t="str">
        <f t="shared" si="144"/>
        <v/>
      </c>
      <c r="BE28" s="9" t="str">
        <f t="shared" si="144"/>
        <v/>
      </c>
      <c r="BF28" s="9" t="str">
        <f t="shared" si="144"/>
        <v/>
      </c>
      <c r="BG28" s="9" t="str">
        <f t="shared" si="144"/>
        <v/>
      </c>
      <c r="BH28" s="9" t="str">
        <f t="shared" si="128"/>
        <v/>
      </c>
      <c r="BI28" s="9" t="str">
        <f t="shared" si="149"/>
        <v/>
      </c>
      <c r="BJ28" s="9" t="str">
        <f t="shared" si="149"/>
        <v/>
      </c>
      <c r="BK28" s="9" t="str">
        <f t="shared" si="149"/>
        <v/>
      </c>
      <c r="BL28" s="9" t="str">
        <f t="shared" si="149"/>
        <v/>
      </c>
      <c r="BM28" s="9" t="str">
        <f t="shared" si="149"/>
        <v/>
      </c>
      <c r="BN28" s="9" t="str">
        <f t="shared" si="149"/>
        <v/>
      </c>
      <c r="BO28" s="9" t="str">
        <f t="shared" si="149"/>
        <v/>
      </c>
      <c r="BP28" s="9" t="str">
        <f t="shared" si="149"/>
        <v/>
      </c>
      <c r="BQ28" s="9" t="str">
        <f t="shared" si="149"/>
        <v/>
      </c>
      <c r="BR28" s="9" t="str">
        <f t="shared" si="149"/>
        <v/>
      </c>
      <c r="BS28" s="9" t="str">
        <f t="shared" si="149"/>
        <v/>
      </c>
      <c r="BT28" s="9" t="str">
        <f t="shared" si="149"/>
        <v/>
      </c>
      <c r="BU28" s="9" t="str">
        <f t="shared" si="149"/>
        <v/>
      </c>
      <c r="BV28" s="9" t="str">
        <f t="shared" si="149"/>
        <v/>
      </c>
      <c r="BW28" s="9" t="str">
        <f t="shared" si="149"/>
        <v/>
      </c>
      <c r="BX28" s="9" t="str">
        <f t="shared" si="149"/>
        <v/>
      </c>
      <c r="BY28" s="9" t="str">
        <f t="shared" si="150"/>
        <v/>
      </c>
      <c r="BZ28" s="9" t="str">
        <f t="shared" si="150"/>
        <v/>
      </c>
      <c r="CA28" s="9" t="str">
        <f t="shared" si="150"/>
        <v/>
      </c>
      <c r="CB28" s="9" t="str">
        <f t="shared" si="150"/>
        <v/>
      </c>
      <c r="CC28" s="9" t="str">
        <f t="shared" si="150"/>
        <v/>
      </c>
      <c r="CD28" s="9" t="str">
        <f t="shared" si="150"/>
        <v/>
      </c>
      <c r="CE28" s="9" t="str">
        <f t="shared" si="150"/>
        <v/>
      </c>
      <c r="CF28" s="9" t="str">
        <f t="shared" si="150"/>
        <v/>
      </c>
      <c r="CG28" s="9" t="str">
        <f t="shared" si="150"/>
        <v/>
      </c>
      <c r="CH28" s="9" t="str">
        <f t="shared" si="150"/>
        <v/>
      </c>
      <c r="CI28" s="9" t="str">
        <f t="shared" si="150"/>
        <v/>
      </c>
      <c r="CJ28" s="9" t="str">
        <f t="shared" si="150"/>
        <v/>
      </c>
      <c r="CK28" s="9" t="str">
        <f t="shared" si="150"/>
        <v/>
      </c>
      <c r="CL28" s="9" t="str">
        <f t="shared" si="150"/>
        <v/>
      </c>
      <c r="CM28" s="9" t="str">
        <f t="shared" si="150"/>
        <v/>
      </c>
      <c r="CN28" s="9" t="str">
        <f t="shared" si="150"/>
        <v/>
      </c>
      <c r="CO28" s="9" t="str">
        <f t="shared" si="145"/>
        <v/>
      </c>
      <c r="CP28" s="9" t="str">
        <f t="shared" si="145"/>
        <v/>
      </c>
      <c r="CQ28" s="9" t="str">
        <f t="shared" si="145"/>
        <v/>
      </c>
      <c r="CR28" s="9" t="str">
        <f t="shared" si="145"/>
        <v/>
      </c>
      <c r="CS28" s="9" t="str">
        <f t="shared" si="145"/>
        <v/>
      </c>
      <c r="CT28" s="9" t="str">
        <f t="shared" si="145"/>
        <v/>
      </c>
      <c r="CU28" s="9" t="str">
        <f t="shared" si="145"/>
        <v/>
      </c>
      <c r="CV28" s="9" t="str">
        <f t="shared" si="145"/>
        <v/>
      </c>
      <c r="CW28" s="9" t="str">
        <f t="shared" si="145"/>
        <v/>
      </c>
      <c r="CX28" s="9" t="str">
        <f t="shared" si="145"/>
        <v/>
      </c>
      <c r="CY28" s="9" t="str">
        <f t="shared" si="145"/>
        <v/>
      </c>
      <c r="CZ28" s="9" t="str">
        <f t="shared" si="145"/>
        <v/>
      </c>
      <c r="DA28" s="9" t="str">
        <f t="shared" si="145"/>
        <v/>
      </c>
      <c r="DB28" s="9" t="str">
        <f t="shared" si="145"/>
        <v/>
      </c>
      <c r="DC28" s="9" t="str">
        <f t="shared" si="145"/>
        <v/>
      </c>
      <c r="DD28" s="9" t="str">
        <f t="shared" si="145"/>
        <v/>
      </c>
      <c r="DE28" s="9" t="str">
        <f t="shared" si="146"/>
        <v/>
      </c>
      <c r="DF28" s="9" t="str">
        <f t="shared" si="146"/>
        <v/>
      </c>
      <c r="DG28" s="9" t="str">
        <f t="shared" si="146"/>
        <v/>
      </c>
      <c r="DH28" s="9" t="str">
        <f t="shared" si="146"/>
        <v/>
      </c>
      <c r="DI28" s="9" t="str">
        <f t="shared" si="146"/>
        <v/>
      </c>
      <c r="DJ28" s="9" t="str">
        <f t="shared" si="146"/>
        <v/>
      </c>
      <c r="DK28" s="9" t="str">
        <f t="shared" si="146"/>
        <v/>
      </c>
      <c r="DL28" s="9" t="str">
        <f t="shared" si="146"/>
        <v/>
      </c>
      <c r="DM28" s="9" t="str">
        <f t="shared" si="146"/>
        <v/>
      </c>
      <c r="DN28" s="9" t="str">
        <f t="shared" si="146"/>
        <v/>
      </c>
      <c r="DO28" s="9" t="str">
        <f t="shared" si="146"/>
        <v/>
      </c>
      <c r="DP28" s="9" t="str">
        <f t="shared" si="146"/>
        <v/>
      </c>
      <c r="DQ28" s="9" t="str">
        <f t="shared" si="146"/>
        <v/>
      </c>
      <c r="DR28" s="9" t="str">
        <f t="shared" si="146"/>
        <v/>
      </c>
      <c r="DS28" s="9" t="str">
        <f t="shared" si="146"/>
        <v/>
      </c>
      <c r="DT28" s="9" t="str">
        <f t="shared" si="146"/>
        <v/>
      </c>
      <c r="DU28" s="9" t="str">
        <f t="shared" si="147"/>
        <v/>
      </c>
      <c r="DV28" s="9" t="str">
        <f t="shared" si="147"/>
        <v/>
      </c>
      <c r="DW28" s="9" t="str">
        <f t="shared" si="147"/>
        <v/>
      </c>
      <c r="DX28" s="9" t="str">
        <f t="shared" si="147"/>
        <v/>
      </c>
      <c r="DY28" s="9" t="str">
        <f t="shared" si="147"/>
        <v/>
      </c>
      <c r="DZ28" s="9" t="str">
        <f t="shared" si="147"/>
        <v/>
      </c>
      <c r="EA28" s="9" t="str">
        <f t="shared" si="147"/>
        <v/>
      </c>
      <c r="EB28" s="9" t="str">
        <f t="shared" si="148"/>
        <v/>
      </c>
      <c r="EC28" s="9" t="str">
        <f t="shared" si="148"/>
        <v/>
      </c>
      <c r="ED28" s="9" t="str">
        <f t="shared" si="148"/>
        <v/>
      </c>
      <c r="EE28" s="9" t="str">
        <f t="shared" si="148"/>
        <v/>
      </c>
      <c r="EF28" s="9" t="str">
        <f t="shared" si="148"/>
        <v/>
      </c>
      <c r="EG28" s="9" t="str">
        <f t="shared" si="148"/>
        <v/>
      </c>
      <c r="EH28" s="9" t="str">
        <f t="shared" si="148"/>
        <v/>
      </c>
      <c r="EI28" s="9" t="str">
        <f t="shared" si="148"/>
        <v/>
      </c>
      <c r="EJ28" s="9" t="str">
        <f t="shared" si="148"/>
        <v/>
      </c>
      <c r="EK28" s="9" t="str">
        <f t="shared" si="148"/>
        <v/>
      </c>
      <c r="EL28" s="9" t="str">
        <f t="shared" si="148"/>
        <v/>
      </c>
      <c r="EM28" s="9" t="str">
        <f t="shared" si="148"/>
        <v/>
      </c>
      <c r="EN28" s="9" t="str">
        <f t="shared" si="148"/>
        <v/>
      </c>
      <c r="EO28" s="9" t="str">
        <f t="shared" si="148"/>
        <v/>
      </c>
      <c r="EP28" s="9" t="str">
        <f t="shared" si="148"/>
        <v/>
      </c>
      <c r="EQ28" s="9" t="str">
        <f t="shared" si="148"/>
        <v/>
      </c>
      <c r="ER28" s="9" t="str">
        <f t="shared" si="151"/>
        <v/>
      </c>
      <c r="ES28" s="9" t="str">
        <f t="shared" si="151"/>
        <v/>
      </c>
      <c r="ET28" s="9" t="str">
        <f t="shared" si="151"/>
        <v/>
      </c>
      <c r="EU28" s="9" t="str">
        <f t="shared" si="151"/>
        <v/>
      </c>
      <c r="EV28" s="9" t="str">
        <f t="shared" si="151"/>
        <v/>
      </c>
      <c r="EW28" s="9" t="str">
        <f t="shared" si="151"/>
        <v/>
      </c>
      <c r="EX28" s="9" t="str">
        <f t="shared" si="151"/>
        <v/>
      </c>
      <c r="EY28" s="9" t="str">
        <f t="shared" si="151"/>
        <v/>
      </c>
      <c r="EZ28" s="9" t="str">
        <f t="shared" si="151"/>
        <v/>
      </c>
      <c r="FA28" s="9" t="str">
        <f t="shared" si="151"/>
        <v/>
      </c>
      <c r="FB28" s="9" t="str">
        <f t="shared" si="151"/>
        <v/>
      </c>
      <c r="FC28" s="9" t="str">
        <f t="shared" si="151"/>
        <v/>
      </c>
      <c r="FD28" s="9" t="str">
        <f t="shared" si="151"/>
        <v/>
      </c>
      <c r="FE28" s="16"/>
      <c r="WB28" s="4"/>
    </row>
    <row r="29" spans="1:600" ht="15" customHeight="1" x14ac:dyDescent="0.3">
      <c r="A29" s="26"/>
      <c r="B29" s="68" t="s">
        <v>72</v>
      </c>
      <c r="C29" s="68"/>
      <c r="D29" s="40"/>
      <c r="E29" s="41"/>
      <c r="F29" s="43"/>
      <c r="G29" s="41"/>
      <c r="H29" s="43"/>
      <c r="I29" s="39"/>
      <c r="J29" s="39"/>
      <c r="K29" s="66"/>
      <c r="L29" s="20" t="str">
        <f t="shared" si="142"/>
        <v/>
      </c>
      <c r="M29" s="9" t="str">
        <f t="shared" si="142"/>
        <v/>
      </c>
      <c r="N29" s="9" t="str">
        <f t="shared" si="142"/>
        <v/>
      </c>
      <c r="O29" s="9" t="str">
        <f t="shared" si="142"/>
        <v/>
      </c>
      <c r="P29" s="9" t="str">
        <f t="shared" si="142"/>
        <v/>
      </c>
      <c r="Q29" s="9" t="str">
        <f t="shared" si="142"/>
        <v/>
      </c>
      <c r="R29" s="9" t="str">
        <f t="shared" si="142"/>
        <v/>
      </c>
      <c r="S29" s="9" t="str">
        <f t="shared" si="142"/>
        <v/>
      </c>
      <c r="T29" s="9" t="str">
        <f t="shared" si="142"/>
        <v/>
      </c>
      <c r="U29" s="9" t="str">
        <f t="shared" si="142"/>
        <v/>
      </c>
      <c r="V29" s="9" t="str">
        <f t="shared" si="142"/>
        <v/>
      </c>
      <c r="W29" s="9" t="str">
        <f t="shared" si="142"/>
        <v/>
      </c>
      <c r="X29" s="9" t="str">
        <f t="shared" si="142"/>
        <v/>
      </c>
      <c r="Y29" s="9" t="str">
        <f t="shared" si="142"/>
        <v/>
      </c>
      <c r="Z29" s="9" t="str">
        <f t="shared" si="142"/>
        <v/>
      </c>
      <c r="AA29" s="9" t="str">
        <f t="shared" si="142"/>
        <v/>
      </c>
      <c r="AB29" s="9" t="str">
        <f t="shared" si="143"/>
        <v/>
      </c>
      <c r="AC29" s="9" t="str">
        <f t="shared" si="143"/>
        <v/>
      </c>
      <c r="AD29" s="9" t="str">
        <f t="shared" si="143"/>
        <v/>
      </c>
      <c r="AE29" s="9" t="str">
        <f t="shared" si="143"/>
        <v/>
      </c>
      <c r="AF29" s="9" t="str">
        <f t="shared" si="143"/>
        <v/>
      </c>
      <c r="AG29" s="9" t="str">
        <f t="shared" si="143"/>
        <v/>
      </c>
      <c r="AH29" s="9" t="str">
        <f t="shared" si="143"/>
        <v/>
      </c>
      <c r="AI29" s="9" t="str">
        <f t="shared" si="143"/>
        <v/>
      </c>
      <c r="AJ29" s="9" t="str">
        <f t="shared" si="143"/>
        <v/>
      </c>
      <c r="AK29" s="9" t="str">
        <f t="shared" si="143"/>
        <v/>
      </c>
      <c r="AL29" s="9" t="str">
        <f t="shared" si="143"/>
        <v/>
      </c>
      <c r="AM29" s="9" t="str">
        <f t="shared" si="143"/>
        <v/>
      </c>
      <c r="AN29" s="9" t="str">
        <f t="shared" si="143"/>
        <v/>
      </c>
      <c r="AO29" s="9" t="str">
        <f t="shared" si="143"/>
        <v/>
      </c>
      <c r="AP29" s="9" t="str">
        <f t="shared" si="143"/>
        <v/>
      </c>
      <c r="AQ29" s="9" t="str">
        <f t="shared" si="143"/>
        <v/>
      </c>
      <c r="AR29" s="9" t="str">
        <f t="shared" si="144"/>
        <v/>
      </c>
      <c r="AS29" s="9" t="str">
        <f t="shared" si="144"/>
        <v/>
      </c>
      <c r="AT29" s="9" t="str">
        <f t="shared" si="144"/>
        <v/>
      </c>
      <c r="AU29" s="9" t="str">
        <f t="shared" si="144"/>
        <v/>
      </c>
      <c r="AV29" s="9" t="str">
        <f t="shared" si="144"/>
        <v/>
      </c>
      <c r="AW29" s="9" t="str">
        <f t="shared" si="144"/>
        <v/>
      </c>
      <c r="AX29" s="9" t="str">
        <f t="shared" si="144"/>
        <v/>
      </c>
      <c r="AY29" s="9" t="str">
        <f t="shared" si="144"/>
        <v/>
      </c>
      <c r="AZ29" s="9" t="str">
        <f t="shared" si="144"/>
        <v/>
      </c>
      <c r="BA29" s="9" t="str">
        <f t="shared" si="144"/>
        <v/>
      </c>
      <c r="BB29" s="9" t="str">
        <f t="shared" si="144"/>
        <v/>
      </c>
      <c r="BC29" s="9" t="str">
        <f t="shared" si="144"/>
        <v/>
      </c>
      <c r="BD29" s="9" t="str">
        <f t="shared" si="144"/>
        <v/>
      </c>
      <c r="BE29" s="9" t="str">
        <f t="shared" si="144"/>
        <v/>
      </c>
      <c r="BF29" s="9" t="str">
        <f t="shared" si="144"/>
        <v/>
      </c>
      <c r="BG29" s="9" t="str">
        <f t="shared" si="144"/>
        <v/>
      </c>
      <c r="BH29" s="9" t="str">
        <f t="shared" si="128"/>
        <v/>
      </c>
      <c r="BI29" s="9" t="str">
        <f t="shared" si="149"/>
        <v/>
      </c>
      <c r="BJ29" s="9" t="str">
        <f t="shared" si="149"/>
        <v/>
      </c>
      <c r="BK29" s="9" t="str">
        <f t="shared" si="149"/>
        <v/>
      </c>
      <c r="BL29" s="9" t="str">
        <f t="shared" si="149"/>
        <v/>
      </c>
      <c r="BM29" s="9" t="str">
        <f t="shared" si="149"/>
        <v/>
      </c>
      <c r="BN29" s="9" t="str">
        <f t="shared" si="149"/>
        <v/>
      </c>
      <c r="BO29" s="9" t="str">
        <f t="shared" si="149"/>
        <v/>
      </c>
      <c r="BP29" s="9" t="str">
        <f t="shared" si="149"/>
        <v/>
      </c>
      <c r="BQ29" s="9" t="str">
        <f t="shared" si="149"/>
        <v/>
      </c>
      <c r="BR29" s="9" t="str">
        <f t="shared" si="149"/>
        <v/>
      </c>
      <c r="BS29" s="9" t="str">
        <f t="shared" si="149"/>
        <v/>
      </c>
      <c r="BT29" s="9" t="str">
        <f t="shared" si="149"/>
        <v/>
      </c>
      <c r="BU29" s="9" t="str">
        <f t="shared" si="149"/>
        <v/>
      </c>
      <c r="BV29" s="9" t="str">
        <f t="shared" si="149"/>
        <v/>
      </c>
      <c r="BW29" s="9" t="str">
        <f t="shared" si="149"/>
        <v/>
      </c>
      <c r="BX29" s="9" t="str">
        <f t="shared" si="149"/>
        <v/>
      </c>
      <c r="BY29" s="9" t="str">
        <f t="shared" si="150"/>
        <v/>
      </c>
      <c r="BZ29" s="9" t="str">
        <f t="shared" si="150"/>
        <v/>
      </c>
      <c r="CA29" s="9" t="str">
        <f t="shared" si="150"/>
        <v/>
      </c>
      <c r="CB29" s="9" t="str">
        <f t="shared" si="150"/>
        <v/>
      </c>
      <c r="CC29" s="9" t="str">
        <f t="shared" si="150"/>
        <v/>
      </c>
      <c r="CD29" s="9" t="str">
        <f t="shared" si="150"/>
        <v/>
      </c>
      <c r="CE29" s="9" t="str">
        <f t="shared" si="150"/>
        <v/>
      </c>
      <c r="CF29" s="9" t="str">
        <f t="shared" si="150"/>
        <v/>
      </c>
      <c r="CG29" s="9" t="str">
        <f t="shared" si="150"/>
        <v/>
      </c>
      <c r="CH29" s="9" t="str">
        <f t="shared" si="150"/>
        <v/>
      </c>
      <c r="CI29" s="9" t="str">
        <f t="shared" si="150"/>
        <v/>
      </c>
      <c r="CJ29" s="9" t="str">
        <f t="shared" si="150"/>
        <v/>
      </c>
      <c r="CK29" s="9" t="str">
        <f t="shared" si="150"/>
        <v/>
      </c>
      <c r="CL29" s="9" t="str">
        <f t="shared" si="150"/>
        <v/>
      </c>
      <c r="CM29" s="9" t="str">
        <f t="shared" si="150"/>
        <v/>
      </c>
      <c r="CN29" s="9" t="str">
        <f t="shared" si="150"/>
        <v/>
      </c>
      <c r="CO29" s="9" t="str">
        <f t="shared" si="145"/>
        <v/>
      </c>
      <c r="CP29" s="9" t="str">
        <f t="shared" si="145"/>
        <v/>
      </c>
      <c r="CQ29" s="9" t="str">
        <f t="shared" si="145"/>
        <v/>
      </c>
      <c r="CR29" s="9" t="str">
        <f t="shared" si="145"/>
        <v/>
      </c>
      <c r="CS29" s="9" t="str">
        <f t="shared" si="145"/>
        <v/>
      </c>
      <c r="CT29" s="9" t="str">
        <f t="shared" si="145"/>
        <v/>
      </c>
      <c r="CU29" s="9" t="str">
        <f t="shared" si="145"/>
        <v/>
      </c>
      <c r="CV29" s="9" t="str">
        <f t="shared" si="145"/>
        <v/>
      </c>
      <c r="CW29" s="9" t="str">
        <f t="shared" si="145"/>
        <v/>
      </c>
      <c r="CX29" s="9" t="str">
        <f t="shared" si="145"/>
        <v/>
      </c>
      <c r="CY29" s="9" t="str">
        <f t="shared" si="145"/>
        <v/>
      </c>
      <c r="CZ29" s="9" t="str">
        <f t="shared" si="145"/>
        <v/>
      </c>
      <c r="DA29" s="9" t="str">
        <f t="shared" si="145"/>
        <v/>
      </c>
      <c r="DB29" s="9" t="str">
        <f t="shared" si="145"/>
        <v/>
      </c>
      <c r="DC29" s="9" t="str">
        <f t="shared" si="145"/>
        <v/>
      </c>
      <c r="DD29" s="9" t="str">
        <f t="shared" si="145"/>
        <v/>
      </c>
      <c r="DE29" s="9" t="str">
        <f t="shared" si="146"/>
        <v/>
      </c>
      <c r="DF29" s="9" t="str">
        <f t="shared" si="146"/>
        <v/>
      </c>
      <c r="DG29" s="9" t="str">
        <f t="shared" si="146"/>
        <v/>
      </c>
      <c r="DH29" s="9" t="str">
        <f t="shared" si="146"/>
        <v/>
      </c>
      <c r="DI29" s="9" t="str">
        <f t="shared" si="146"/>
        <v/>
      </c>
      <c r="DJ29" s="9" t="str">
        <f t="shared" si="146"/>
        <v/>
      </c>
      <c r="DK29" s="9" t="str">
        <f t="shared" si="146"/>
        <v/>
      </c>
      <c r="DL29" s="9" t="str">
        <f t="shared" si="146"/>
        <v/>
      </c>
      <c r="DM29" s="9" t="str">
        <f t="shared" si="146"/>
        <v/>
      </c>
      <c r="DN29" s="9" t="str">
        <f t="shared" si="146"/>
        <v/>
      </c>
      <c r="DO29" s="9" t="str">
        <f t="shared" si="146"/>
        <v/>
      </c>
      <c r="DP29" s="9" t="str">
        <f t="shared" si="146"/>
        <v/>
      </c>
      <c r="DQ29" s="9" t="str">
        <f t="shared" si="146"/>
        <v/>
      </c>
      <c r="DR29" s="9" t="str">
        <f t="shared" si="146"/>
        <v/>
      </c>
      <c r="DS29" s="9" t="str">
        <f t="shared" si="146"/>
        <v/>
      </c>
      <c r="DT29" s="9" t="str">
        <f t="shared" si="146"/>
        <v/>
      </c>
      <c r="DU29" s="9" t="str">
        <f t="shared" si="147"/>
        <v/>
      </c>
      <c r="DV29" s="9" t="str">
        <f t="shared" si="147"/>
        <v/>
      </c>
      <c r="DW29" s="9" t="str">
        <f t="shared" si="147"/>
        <v/>
      </c>
      <c r="DX29" s="9" t="str">
        <f t="shared" si="147"/>
        <v/>
      </c>
      <c r="DY29" s="9" t="str">
        <f t="shared" si="147"/>
        <v/>
      </c>
      <c r="DZ29" s="9" t="str">
        <f t="shared" si="147"/>
        <v/>
      </c>
      <c r="EA29" s="9" t="str">
        <f t="shared" si="147"/>
        <v/>
      </c>
      <c r="EB29" s="9" t="str">
        <f t="shared" si="148"/>
        <v/>
      </c>
      <c r="EC29" s="9" t="str">
        <f t="shared" si="148"/>
        <v/>
      </c>
      <c r="ED29" s="9" t="str">
        <f t="shared" si="148"/>
        <v/>
      </c>
      <c r="EE29" s="9" t="str">
        <f t="shared" si="148"/>
        <v/>
      </c>
      <c r="EF29" s="9" t="str">
        <f t="shared" si="148"/>
        <v/>
      </c>
      <c r="EG29" s="9" t="str">
        <f t="shared" si="148"/>
        <v/>
      </c>
      <c r="EH29" s="9" t="str">
        <f t="shared" si="148"/>
        <v/>
      </c>
      <c r="EI29" s="9" t="str">
        <f t="shared" si="148"/>
        <v/>
      </c>
      <c r="EJ29" s="9" t="str">
        <f t="shared" si="148"/>
        <v/>
      </c>
      <c r="EK29" s="9" t="str">
        <f t="shared" si="148"/>
        <v/>
      </c>
      <c r="EL29" s="9" t="str">
        <f t="shared" si="148"/>
        <v/>
      </c>
      <c r="EM29" s="9" t="str">
        <f t="shared" si="148"/>
        <v/>
      </c>
      <c r="EN29" s="9" t="str">
        <f t="shared" si="148"/>
        <v/>
      </c>
      <c r="EO29" s="9" t="str">
        <f t="shared" si="148"/>
        <v/>
      </c>
      <c r="EP29" s="9" t="str">
        <f t="shared" si="148"/>
        <v/>
      </c>
      <c r="EQ29" s="9" t="str">
        <f t="shared" si="148"/>
        <v/>
      </c>
      <c r="ER29" s="9" t="str">
        <f t="shared" si="151"/>
        <v/>
      </c>
      <c r="ES29" s="9" t="str">
        <f t="shared" si="151"/>
        <v/>
      </c>
      <c r="ET29" s="9" t="str">
        <f t="shared" si="151"/>
        <v/>
      </c>
      <c r="EU29" s="9" t="str">
        <f t="shared" si="151"/>
        <v/>
      </c>
      <c r="EV29" s="9" t="str">
        <f t="shared" si="151"/>
        <v/>
      </c>
      <c r="EW29" s="9" t="str">
        <f t="shared" si="151"/>
        <v/>
      </c>
      <c r="EX29" s="9" t="str">
        <f t="shared" si="151"/>
        <v/>
      </c>
      <c r="EY29" s="9" t="str">
        <f t="shared" si="151"/>
        <v/>
      </c>
      <c r="EZ29" s="9" t="str">
        <f t="shared" si="151"/>
        <v/>
      </c>
      <c r="FA29" s="9" t="str">
        <f t="shared" si="151"/>
        <v/>
      </c>
      <c r="FB29" s="9" t="str">
        <f t="shared" si="151"/>
        <v/>
      </c>
      <c r="FC29" s="9" t="str">
        <f t="shared" si="151"/>
        <v/>
      </c>
      <c r="FD29" s="9" t="str">
        <f t="shared" si="151"/>
        <v/>
      </c>
      <c r="FE29" s="16"/>
      <c r="WB29" s="4"/>
    </row>
    <row r="30" spans="1:600" ht="15" customHeight="1" x14ac:dyDescent="0.3">
      <c r="A30" s="15"/>
      <c r="B30" s="68"/>
      <c r="C30" s="68"/>
      <c r="D30" s="40"/>
      <c r="E30" s="41"/>
      <c r="F30" s="43"/>
      <c r="G30" s="41"/>
      <c r="H30" s="43"/>
      <c r="I30" s="39"/>
      <c r="J30" s="39"/>
      <c r="K30" s="66"/>
      <c r="L30" s="20" t="str">
        <f t="shared" si="142"/>
        <v/>
      </c>
      <c r="M30" s="9" t="str">
        <f t="shared" si="142"/>
        <v/>
      </c>
      <c r="N30" s="9" t="str">
        <f t="shared" si="142"/>
        <v/>
      </c>
      <c r="O30" s="9" t="str">
        <f t="shared" si="142"/>
        <v/>
      </c>
      <c r="P30" s="9" t="str">
        <f t="shared" si="142"/>
        <v/>
      </c>
      <c r="Q30" s="9" t="str">
        <f t="shared" si="142"/>
        <v/>
      </c>
      <c r="R30" s="9" t="str">
        <f t="shared" si="142"/>
        <v/>
      </c>
      <c r="S30" s="9" t="str">
        <f t="shared" si="142"/>
        <v/>
      </c>
      <c r="T30" s="9" t="str">
        <f t="shared" si="142"/>
        <v/>
      </c>
      <c r="U30" s="9" t="str">
        <f t="shared" si="142"/>
        <v/>
      </c>
      <c r="V30" s="9" t="str">
        <f t="shared" si="142"/>
        <v/>
      </c>
      <c r="W30" s="9" t="str">
        <f t="shared" si="142"/>
        <v/>
      </c>
      <c r="X30" s="9" t="str">
        <f t="shared" si="142"/>
        <v/>
      </c>
      <c r="Y30" s="9" t="str">
        <f t="shared" si="142"/>
        <v/>
      </c>
      <c r="Z30" s="9" t="str">
        <f t="shared" si="142"/>
        <v/>
      </c>
      <c r="AA30" s="9" t="str">
        <f t="shared" si="142"/>
        <v/>
      </c>
      <c r="AB30" s="9" t="str">
        <f t="shared" si="143"/>
        <v/>
      </c>
      <c r="AC30" s="9" t="str">
        <f t="shared" si="143"/>
        <v/>
      </c>
      <c r="AD30" s="9" t="str">
        <f t="shared" si="143"/>
        <v/>
      </c>
      <c r="AE30" s="9" t="str">
        <f t="shared" si="143"/>
        <v/>
      </c>
      <c r="AF30" s="9" t="str">
        <f t="shared" si="143"/>
        <v/>
      </c>
      <c r="AG30" s="9" t="str">
        <f t="shared" si="143"/>
        <v/>
      </c>
      <c r="AH30" s="9" t="str">
        <f t="shared" si="143"/>
        <v/>
      </c>
      <c r="AI30" s="9" t="str">
        <f t="shared" si="143"/>
        <v/>
      </c>
      <c r="AJ30" s="9" t="str">
        <f t="shared" si="143"/>
        <v/>
      </c>
      <c r="AK30" s="9" t="str">
        <f t="shared" si="143"/>
        <v/>
      </c>
      <c r="AL30" s="9" t="str">
        <f t="shared" si="143"/>
        <v/>
      </c>
      <c r="AM30" s="9" t="str">
        <f t="shared" si="143"/>
        <v/>
      </c>
      <c r="AN30" s="9" t="str">
        <f t="shared" si="143"/>
        <v/>
      </c>
      <c r="AO30" s="9" t="str">
        <f t="shared" si="143"/>
        <v/>
      </c>
      <c r="AP30" s="9" t="str">
        <f t="shared" si="143"/>
        <v/>
      </c>
      <c r="AQ30" s="9" t="str">
        <f t="shared" si="143"/>
        <v/>
      </c>
      <c r="AR30" s="9" t="str">
        <f t="shared" si="144"/>
        <v/>
      </c>
      <c r="AS30" s="9" t="str">
        <f t="shared" si="144"/>
        <v/>
      </c>
      <c r="AT30" s="9" t="str">
        <f t="shared" si="144"/>
        <v/>
      </c>
      <c r="AU30" s="9" t="str">
        <f t="shared" si="144"/>
        <v/>
      </c>
      <c r="AV30" s="9" t="str">
        <f t="shared" si="144"/>
        <v/>
      </c>
      <c r="AW30" s="9" t="str">
        <f t="shared" si="144"/>
        <v/>
      </c>
      <c r="AX30" s="9" t="str">
        <f t="shared" si="144"/>
        <v/>
      </c>
      <c r="AY30" s="9" t="str">
        <f t="shared" si="144"/>
        <v/>
      </c>
      <c r="AZ30" s="9" t="str">
        <f t="shared" si="144"/>
        <v/>
      </c>
      <c r="BA30" s="9" t="str">
        <f t="shared" si="144"/>
        <v/>
      </c>
      <c r="BB30" s="9" t="str">
        <f t="shared" si="144"/>
        <v/>
      </c>
      <c r="BC30" s="9" t="str">
        <f t="shared" si="144"/>
        <v/>
      </c>
      <c r="BD30" s="9" t="str">
        <f t="shared" si="144"/>
        <v/>
      </c>
      <c r="BE30" s="9" t="str">
        <f t="shared" si="144"/>
        <v/>
      </c>
      <c r="BF30" s="9" t="str">
        <f t="shared" si="144"/>
        <v/>
      </c>
      <c r="BG30" s="9" t="str">
        <f t="shared" si="144"/>
        <v/>
      </c>
      <c r="BH30" s="9" t="str">
        <f t="shared" si="128"/>
        <v/>
      </c>
      <c r="BI30" s="9" t="str">
        <f t="shared" si="149"/>
        <v/>
      </c>
      <c r="BJ30" s="9" t="str">
        <f t="shared" si="149"/>
        <v/>
      </c>
      <c r="BK30" s="9" t="str">
        <f t="shared" si="149"/>
        <v/>
      </c>
      <c r="BL30" s="9" t="str">
        <f t="shared" si="149"/>
        <v/>
      </c>
      <c r="BM30" s="9" t="str">
        <f t="shared" si="149"/>
        <v/>
      </c>
      <c r="BN30" s="9" t="str">
        <f t="shared" si="149"/>
        <v/>
      </c>
      <c r="BO30" s="9" t="str">
        <f t="shared" si="149"/>
        <v/>
      </c>
      <c r="BP30" s="9" t="str">
        <f t="shared" si="149"/>
        <v/>
      </c>
      <c r="BQ30" s="9" t="str">
        <f t="shared" si="149"/>
        <v/>
      </c>
      <c r="BR30" s="9" t="str">
        <f t="shared" si="149"/>
        <v/>
      </c>
      <c r="BS30" s="9" t="str">
        <f t="shared" si="149"/>
        <v/>
      </c>
      <c r="BT30" s="9" t="str">
        <f t="shared" si="149"/>
        <v/>
      </c>
      <c r="BU30" s="9" t="str">
        <f t="shared" si="149"/>
        <v/>
      </c>
      <c r="BV30" s="9" t="str">
        <f t="shared" si="149"/>
        <v/>
      </c>
      <c r="BW30" s="9" t="str">
        <f t="shared" si="149"/>
        <v/>
      </c>
      <c r="BX30" s="9" t="str">
        <f t="shared" si="149"/>
        <v/>
      </c>
      <c r="BY30" s="9" t="str">
        <f t="shared" si="150"/>
        <v/>
      </c>
      <c r="BZ30" s="9" t="str">
        <f t="shared" si="150"/>
        <v/>
      </c>
      <c r="CA30" s="9" t="str">
        <f t="shared" si="150"/>
        <v/>
      </c>
      <c r="CB30" s="9" t="str">
        <f t="shared" si="150"/>
        <v/>
      </c>
      <c r="CC30" s="9" t="str">
        <f t="shared" si="150"/>
        <v/>
      </c>
      <c r="CD30" s="9" t="str">
        <f t="shared" si="150"/>
        <v/>
      </c>
      <c r="CE30" s="9" t="str">
        <f t="shared" si="150"/>
        <v/>
      </c>
      <c r="CF30" s="9" t="str">
        <f t="shared" si="150"/>
        <v/>
      </c>
      <c r="CG30" s="9" t="str">
        <f t="shared" si="150"/>
        <v/>
      </c>
      <c r="CH30" s="9" t="str">
        <f t="shared" si="150"/>
        <v/>
      </c>
      <c r="CI30" s="9" t="str">
        <f t="shared" si="150"/>
        <v/>
      </c>
      <c r="CJ30" s="9" t="str">
        <f t="shared" si="150"/>
        <v/>
      </c>
      <c r="CK30" s="9" t="str">
        <f t="shared" si="150"/>
        <v/>
      </c>
      <c r="CL30" s="9" t="str">
        <f t="shared" si="150"/>
        <v/>
      </c>
      <c r="CM30" s="9" t="str">
        <f t="shared" si="150"/>
        <v/>
      </c>
      <c r="CN30" s="9" t="str">
        <f t="shared" si="150"/>
        <v/>
      </c>
      <c r="CO30" s="9" t="str">
        <f t="shared" si="145"/>
        <v/>
      </c>
      <c r="CP30" s="9" t="str">
        <f t="shared" si="145"/>
        <v/>
      </c>
      <c r="CQ30" s="9" t="str">
        <f t="shared" si="145"/>
        <v/>
      </c>
      <c r="CR30" s="9" t="str">
        <f t="shared" si="145"/>
        <v/>
      </c>
      <c r="CS30" s="9" t="str">
        <f t="shared" si="145"/>
        <v/>
      </c>
      <c r="CT30" s="9" t="str">
        <f t="shared" si="145"/>
        <v/>
      </c>
      <c r="CU30" s="9" t="str">
        <f t="shared" si="145"/>
        <v/>
      </c>
      <c r="CV30" s="9" t="str">
        <f t="shared" si="145"/>
        <v/>
      </c>
      <c r="CW30" s="9" t="str">
        <f t="shared" si="145"/>
        <v/>
      </c>
      <c r="CX30" s="9" t="str">
        <f t="shared" si="145"/>
        <v/>
      </c>
      <c r="CY30" s="9" t="str">
        <f t="shared" si="145"/>
        <v/>
      </c>
      <c r="CZ30" s="9" t="str">
        <f t="shared" si="145"/>
        <v/>
      </c>
      <c r="DA30" s="9" t="str">
        <f t="shared" si="145"/>
        <v/>
      </c>
      <c r="DB30" s="9" t="str">
        <f t="shared" si="145"/>
        <v/>
      </c>
      <c r="DC30" s="9" t="str">
        <f t="shared" si="145"/>
        <v/>
      </c>
      <c r="DD30" s="9" t="str">
        <f t="shared" si="145"/>
        <v/>
      </c>
      <c r="DE30" s="9" t="str">
        <f t="shared" si="146"/>
        <v/>
      </c>
      <c r="DF30" s="9" t="str">
        <f t="shared" si="146"/>
        <v/>
      </c>
      <c r="DG30" s="9" t="str">
        <f t="shared" si="146"/>
        <v/>
      </c>
      <c r="DH30" s="9" t="str">
        <f t="shared" si="146"/>
        <v/>
      </c>
      <c r="DI30" s="9" t="str">
        <f t="shared" si="146"/>
        <v/>
      </c>
      <c r="DJ30" s="9" t="str">
        <f t="shared" si="146"/>
        <v/>
      </c>
      <c r="DK30" s="9" t="str">
        <f t="shared" si="146"/>
        <v/>
      </c>
      <c r="DL30" s="9" t="str">
        <f t="shared" si="146"/>
        <v/>
      </c>
      <c r="DM30" s="9" t="str">
        <f t="shared" si="146"/>
        <v/>
      </c>
      <c r="DN30" s="9" t="str">
        <f t="shared" si="146"/>
        <v/>
      </c>
      <c r="DO30" s="9" t="str">
        <f t="shared" si="146"/>
        <v/>
      </c>
      <c r="DP30" s="9" t="str">
        <f t="shared" si="146"/>
        <v/>
      </c>
      <c r="DQ30" s="9" t="str">
        <f t="shared" si="146"/>
        <v/>
      </c>
      <c r="DR30" s="9" t="str">
        <f t="shared" si="146"/>
        <v/>
      </c>
      <c r="DS30" s="9" t="str">
        <f t="shared" si="146"/>
        <v/>
      </c>
      <c r="DT30" s="9" t="str">
        <f t="shared" si="146"/>
        <v/>
      </c>
      <c r="DU30" s="9" t="str">
        <f t="shared" si="147"/>
        <v/>
      </c>
      <c r="DV30" s="9" t="str">
        <f t="shared" si="147"/>
        <v/>
      </c>
      <c r="DW30" s="9" t="str">
        <f t="shared" si="147"/>
        <v/>
      </c>
      <c r="DX30" s="9" t="str">
        <f t="shared" si="147"/>
        <v/>
      </c>
      <c r="DY30" s="9" t="str">
        <f t="shared" si="147"/>
        <v/>
      </c>
      <c r="DZ30" s="9" t="str">
        <f t="shared" si="147"/>
        <v/>
      </c>
      <c r="EA30" s="9" t="str">
        <f t="shared" si="147"/>
        <v/>
      </c>
      <c r="EB30" s="9" t="str">
        <f t="shared" si="148"/>
        <v/>
      </c>
      <c r="EC30" s="9" t="str">
        <f t="shared" si="148"/>
        <v/>
      </c>
      <c r="ED30" s="9" t="str">
        <f t="shared" si="148"/>
        <v/>
      </c>
      <c r="EE30" s="9" t="str">
        <f t="shared" si="148"/>
        <v/>
      </c>
      <c r="EF30" s="9" t="str">
        <f t="shared" si="148"/>
        <v/>
      </c>
      <c r="EG30" s="9" t="str">
        <f t="shared" si="148"/>
        <v/>
      </c>
      <c r="EH30" s="9" t="str">
        <f t="shared" si="148"/>
        <v/>
      </c>
      <c r="EI30" s="9" t="str">
        <f t="shared" si="148"/>
        <v/>
      </c>
      <c r="EJ30" s="9" t="str">
        <f t="shared" si="148"/>
        <v/>
      </c>
      <c r="EK30" s="9" t="str">
        <f t="shared" si="148"/>
        <v/>
      </c>
      <c r="EL30" s="9" t="str">
        <f t="shared" si="148"/>
        <v/>
      </c>
      <c r="EM30" s="9" t="str">
        <f t="shared" si="148"/>
        <v/>
      </c>
      <c r="EN30" s="9" t="str">
        <f t="shared" si="148"/>
        <v/>
      </c>
      <c r="EO30" s="9" t="str">
        <f t="shared" si="148"/>
        <v/>
      </c>
      <c r="EP30" s="9" t="str">
        <f t="shared" si="148"/>
        <v/>
      </c>
      <c r="EQ30" s="9" t="str">
        <f t="shared" si="148"/>
        <v/>
      </c>
      <c r="ER30" s="9" t="str">
        <f t="shared" si="151"/>
        <v/>
      </c>
      <c r="ES30" s="9" t="str">
        <f t="shared" si="151"/>
        <v/>
      </c>
      <c r="ET30" s="9" t="str">
        <f t="shared" si="151"/>
        <v/>
      </c>
      <c r="EU30" s="9" t="str">
        <f t="shared" si="151"/>
        <v/>
      </c>
      <c r="EV30" s="9" t="str">
        <f t="shared" si="151"/>
        <v/>
      </c>
      <c r="EW30" s="9" t="str">
        <f t="shared" si="151"/>
        <v/>
      </c>
      <c r="EX30" s="9" t="str">
        <f t="shared" si="151"/>
        <v/>
      </c>
      <c r="EY30" s="9" t="str">
        <f t="shared" si="151"/>
        <v/>
      </c>
      <c r="EZ30" s="9" t="str">
        <f t="shared" si="151"/>
        <v/>
      </c>
      <c r="FA30" s="9" t="str">
        <f t="shared" si="151"/>
        <v/>
      </c>
      <c r="FB30" s="9" t="str">
        <f t="shared" si="151"/>
        <v/>
      </c>
      <c r="FC30" s="9" t="str">
        <f t="shared" si="151"/>
        <v/>
      </c>
      <c r="FD30" s="9" t="str">
        <f t="shared" si="151"/>
        <v/>
      </c>
      <c r="FE30" s="16"/>
      <c r="WB30" s="4"/>
    </row>
    <row r="31" spans="1:600" ht="15" customHeight="1" x14ac:dyDescent="0.3">
      <c r="A31" s="27"/>
      <c r="B31" s="68"/>
      <c r="C31" s="68"/>
      <c r="D31" s="40"/>
      <c r="E31" s="41"/>
      <c r="F31" s="43"/>
      <c r="G31" s="41"/>
      <c r="H31" s="43"/>
      <c r="I31" s="39"/>
      <c r="J31" s="39"/>
      <c r="K31" s="66"/>
      <c r="L31" s="20" t="str">
        <f t="shared" si="142"/>
        <v/>
      </c>
      <c r="M31" s="9" t="str">
        <f t="shared" si="142"/>
        <v/>
      </c>
      <c r="N31" s="9" t="str">
        <f t="shared" si="142"/>
        <v/>
      </c>
      <c r="O31" s="9" t="str">
        <f t="shared" si="142"/>
        <v/>
      </c>
      <c r="P31" s="9" t="str">
        <f t="shared" si="142"/>
        <v/>
      </c>
      <c r="Q31" s="9" t="str">
        <f t="shared" si="142"/>
        <v/>
      </c>
      <c r="R31" s="9" t="str">
        <f t="shared" si="142"/>
        <v/>
      </c>
      <c r="S31" s="9" t="str">
        <f t="shared" si="142"/>
        <v/>
      </c>
      <c r="T31" s="9" t="str">
        <f t="shared" si="142"/>
        <v/>
      </c>
      <c r="U31" s="9" t="str">
        <f t="shared" si="142"/>
        <v/>
      </c>
      <c r="V31" s="9" t="str">
        <f t="shared" si="142"/>
        <v/>
      </c>
      <c r="W31" s="9" t="str">
        <f t="shared" si="142"/>
        <v/>
      </c>
      <c r="X31" s="9" t="str">
        <f t="shared" si="142"/>
        <v/>
      </c>
      <c r="Y31" s="9" t="str">
        <f t="shared" si="142"/>
        <v/>
      </c>
      <c r="Z31" s="9" t="str">
        <f t="shared" si="142"/>
        <v/>
      </c>
      <c r="AA31" s="9" t="str">
        <f t="shared" ref="L31:AA35" si="152">IF(AND(AA$10&gt;=$E31+$F31,AA$10&lt;(IF(ISBLANK($G31),$E31+$H31,$G31+$H31))),1,"")</f>
        <v/>
      </c>
      <c r="AB31" s="9" t="str">
        <f t="shared" si="143"/>
        <v/>
      </c>
      <c r="AC31" s="9" t="str">
        <f t="shared" si="143"/>
        <v/>
      </c>
      <c r="AD31" s="9" t="str">
        <f t="shared" si="143"/>
        <v/>
      </c>
      <c r="AE31" s="9" t="str">
        <f t="shared" si="143"/>
        <v/>
      </c>
      <c r="AF31" s="9" t="str">
        <f t="shared" si="143"/>
        <v/>
      </c>
      <c r="AG31" s="9" t="str">
        <f t="shared" si="143"/>
        <v/>
      </c>
      <c r="AH31" s="9" t="str">
        <f t="shared" si="143"/>
        <v/>
      </c>
      <c r="AI31" s="9" t="str">
        <f t="shared" si="143"/>
        <v/>
      </c>
      <c r="AJ31" s="9" t="str">
        <f t="shared" si="143"/>
        <v/>
      </c>
      <c r="AK31" s="9" t="str">
        <f t="shared" si="143"/>
        <v/>
      </c>
      <c r="AL31" s="9" t="str">
        <f t="shared" si="143"/>
        <v/>
      </c>
      <c r="AM31" s="9" t="str">
        <f t="shared" si="143"/>
        <v/>
      </c>
      <c r="AN31" s="9" t="str">
        <f t="shared" si="143"/>
        <v/>
      </c>
      <c r="AO31" s="9" t="str">
        <f t="shared" si="143"/>
        <v/>
      </c>
      <c r="AP31" s="9" t="str">
        <f t="shared" si="143"/>
        <v/>
      </c>
      <c r="AQ31" s="9" t="str">
        <f t="shared" ref="AB31:AQ35" si="153">IF(AND(AQ$10&gt;=$E31+$F31,AQ$10&lt;(IF(ISBLANK($G31),$E31+$H31,$G31+$H31))),1,"")</f>
        <v/>
      </c>
      <c r="AR31" s="9" t="str">
        <f t="shared" si="144"/>
        <v/>
      </c>
      <c r="AS31" s="9" t="str">
        <f t="shared" si="144"/>
        <v/>
      </c>
      <c r="AT31" s="9" t="str">
        <f t="shared" si="144"/>
        <v/>
      </c>
      <c r="AU31" s="9" t="str">
        <f t="shared" si="144"/>
        <v/>
      </c>
      <c r="AV31" s="9" t="str">
        <f t="shared" si="144"/>
        <v/>
      </c>
      <c r="AW31" s="9" t="str">
        <f t="shared" si="144"/>
        <v/>
      </c>
      <c r="AX31" s="9" t="str">
        <f t="shared" si="144"/>
        <v/>
      </c>
      <c r="AY31" s="9" t="str">
        <f t="shared" si="144"/>
        <v/>
      </c>
      <c r="AZ31" s="9" t="str">
        <f t="shared" si="144"/>
        <v/>
      </c>
      <c r="BA31" s="9" t="str">
        <f t="shared" si="144"/>
        <v/>
      </c>
      <c r="BB31" s="9" t="str">
        <f t="shared" si="144"/>
        <v/>
      </c>
      <c r="BC31" s="9" t="str">
        <f t="shared" si="144"/>
        <v/>
      </c>
      <c r="BD31" s="9" t="str">
        <f t="shared" si="144"/>
        <v/>
      </c>
      <c r="BE31" s="9" t="str">
        <f t="shared" si="144"/>
        <v/>
      </c>
      <c r="BF31" s="9" t="str">
        <f t="shared" si="144"/>
        <v/>
      </c>
      <c r="BG31" s="9" t="str">
        <f t="shared" ref="BG31:BH35" si="154">IF(AND(BG$10&gt;=$E31+$F31,BG$10&lt;(IF(ISBLANK($G31),$E31+$H31,$G31+$H31))),1,"")</f>
        <v/>
      </c>
      <c r="BH31" s="9" t="str">
        <f t="shared" si="154"/>
        <v/>
      </c>
      <c r="BI31" s="9" t="str">
        <f t="shared" si="149"/>
        <v/>
      </c>
      <c r="BJ31" s="9" t="str">
        <f t="shared" si="149"/>
        <v/>
      </c>
      <c r="BK31" s="9" t="str">
        <f t="shared" si="149"/>
        <v/>
      </c>
      <c r="BL31" s="9" t="str">
        <f t="shared" si="149"/>
        <v/>
      </c>
      <c r="BM31" s="9" t="str">
        <f t="shared" si="149"/>
        <v/>
      </c>
      <c r="BN31" s="9" t="str">
        <f t="shared" si="149"/>
        <v/>
      </c>
      <c r="BO31" s="9" t="str">
        <f t="shared" si="149"/>
        <v/>
      </c>
      <c r="BP31" s="9" t="str">
        <f t="shared" si="149"/>
        <v/>
      </c>
      <c r="BQ31" s="9" t="str">
        <f t="shared" si="149"/>
        <v/>
      </c>
      <c r="BR31" s="9" t="str">
        <f t="shared" si="149"/>
        <v/>
      </c>
      <c r="BS31" s="9" t="str">
        <f t="shared" si="149"/>
        <v/>
      </c>
      <c r="BT31" s="9" t="str">
        <f t="shared" si="149"/>
        <v/>
      </c>
      <c r="BU31" s="9" t="str">
        <f t="shared" si="149"/>
        <v/>
      </c>
      <c r="BV31" s="9" t="str">
        <f t="shared" si="149"/>
        <v/>
      </c>
      <c r="BW31" s="9" t="str">
        <f t="shared" si="149"/>
        <v/>
      </c>
      <c r="BX31" s="9" t="str">
        <f t="shared" si="149"/>
        <v/>
      </c>
      <c r="BY31" s="9" t="str">
        <f t="shared" si="150"/>
        <v/>
      </c>
      <c r="BZ31" s="9" t="str">
        <f t="shared" si="150"/>
        <v/>
      </c>
      <c r="CA31" s="9" t="str">
        <f t="shared" si="150"/>
        <v/>
      </c>
      <c r="CB31" s="9" t="str">
        <f t="shared" si="150"/>
        <v/>
      </c>
      <c r="CC31" s="9" t="str">
        <f t="shared" si="150"/>
        <v/>
      </c>
      <c r="CD31" s="9" t="str">
        <f t="shared" si="150"/>
        <v/>
      </c>
      <c r="CE31" s="9" t="str">
        <f t="shared" si="150"/>
        <v/>
      </c>
      <c r="CF31" s="9" t="str">
        <f t="shared" si="150"/>
        <v/>
      </c>
      <c r="CG31" s="9" t="str">
        <f t="shared" si="150"/>
        <v/>
      </c>
      <c r="CH31" s="9" t="str">
        <f t="shared" si="150"/>
        <v/>
      </c>
      <c r="CI31" s="9" t="str">
        <f t="shared" si="150"/>
        <v/>
      </c>
      <c r="CJ31" s="9" t="str">
        <f t="shared" si="150"/>
        <v/>
      </c>
      <c r="CK31" s="9" t="str">
        <f t="shared" si="150"/>
        <v/>
      </c>
      <c r="CL31" s="9" t="str">
        <f t="shared" si="150"/>
        <v/>
      </c>
      <c r="CM31" s="9" t="str">
        <f t="shared" si="150"/>
        <v/>
      </c>
      <c r="CN31" s="9" t="str">
        <f t="shared" si="150"/>
        <v/>
      </c>
      <c r="CO31" s="9" t="str">
        <f t="shared" si="145"/>
        <v/>
      </c>
      <c r="CP31" s="9" t="str">
        <f t="shared" si="145"/>
        <v/>
      </c>
      <c r="CQ31" s="9" t="str">
        <f t="shared" si="145"/>
        <v/>
      </c>
      <c r="CR31" s="9" t="str">
        <f t="shared" si="145"/>
        <v/>
      </c>
      <c r="CS31" s="9" t="str">
        <f t="shared" si="145"/>
        <v/>
      </c>
      <c r="CT31" s="9" t="str">
        <f t="shared" si="145"/>
        <v/>
      </c>
      <c r="CU31" s="9" t="str">
        <f t="shared" si="145"/>
        <v/>
      </c>
      <c r="CV31" s="9" t="str">
        <f t="shared" si="145"/>
        <v/>
      </c>
      <c r="CW31" s="9" t="str">
        <f t="shared" si="145"/>
        <v/>
      </c>
      <c r="CX31" s="9" t="str">
        <f t="shared" si="145"/>
        <v/>
      </c>
      <c r="CY31" s="9" t="str">
        <f t="shared" si="145"/>
        <v/>
      </c>
      <c r="CZ31" s="9" t="str">
        <f t="shared" si="145"/>
        <v/>
      </c>
      <c r="DA31" s="9" t="str">
        <f t="shared" si="145"/>
        <v/>
      </c>
      <c r="DB31" s="9" t="str">
        <f t="shared" si="145"/>
        <v/>
      </c>
      <c r="DC31" s="9" t="str">
        <f t="shared" si="145"/>
        <v/>
      </c>
      <c r="DD31" s="9" t="str">
        <f t="shared" ref="CO31:DD35" si="155">IF(AND(DD$10&gt;=$E31+$F31,DD$10&lt;(IF(ISBLANK($G31),$E31+$H31,$G31+$H31))),1,"")</f>
        <v/>
      </c>
      <c r="DE31" s="9" t="str">
        <f t="shared" si="146"/>
        <v/>
      </c>
      <c r="DF31" s="9" t="str">
        <f t="shared" si="146"/>
        <v/>
      </c>
      <c r="DG31" s="9" t="str">
        <f t="shared" si="146"/>
        <v/>
      </c>
      <c r="DH31" s="9" t="str">
        <f t="shared" si="146"/>
        <v/>
      </c>
      <c r="DI31" s="9" t="str">
        <f t="shared" si="146"/>
        <v/>
      </c>
      <c r="DJ31" s="9" t="str">
        <f t="shared" si="146"/>
        <v/>
      </c>
      <c r="DK31" s="9" t="str">
        <f t="shared" si="146"/>
        <v/>
      </c>
      <c r="DL31" s="9" t="str">
        <f t="shared" si="146"/>
        <v/>
      </c>
      <c r="DM31" s="9" t="str">
        <f t="shared" si="146"/>
        <v/>
      </c>
      <c r="DN31" s="9" t="str">
        <f t="shared" si="146"/>
        <v/>
      </c>
      <c r="DO31" s="9" t="str">
        <f t="shared" si="146"/>
        <v/>
      </c>
      <c r="DP31" s="9" t="str">
        <f t="shared" si="146"/>
        <v/>
      </c>
      <c r="DQ31" s="9" t="str">
        <f t="shared" si="146"/>
        <v/>
      </c>
      <c r="DR31" s="9" t="str">
        <f t="shared" si="146"/>
        <v/>
      </c>
      <c r="DS31" s="9" t="str">
        <f t="shared" si="146"/>
        <v/>
      </c>
      <c r="DT31" s="9" t="str">
        <f t="shared" ref="DE31:DT35" si="156">IF(AND(DT$10&gt;=$E31+$F31,DT$10&lt;(IF(ISBLANK($G31),$E31+$H31,$G31+$H31))),1,"")</f>
        <v/>
      </c>
      <c r="DU31" s="9" t="str">
        <f t="shared" si="147"/>
        <v/>
      </c>
      <c r="DV31" s="9" t="str">
        <f t="shared" si="147"/>
        <v/>
      </c>
      <c r="DW31" s="9" t="str">
        <f t="shared" si="147"/>
        <v/>
      </c>
      <c r="DX31" s="9" t="str">
        <f t="shared" si="147"/>
        <v/>
      </c>
      <c r="DY31" s="9" t="str">
        <f t="shared" si="147"/>
        <v/>
      </c>
      <c r="DZ31" s="9" t="str">
        <f t="shared" si="147"/>
        <v/>
      </c>
      <c r="EA31" s="9" t="str">
        <f t="shared" si="147"/>
        <v/>
      </c>
      <c r="EB31" s="9" t="str">
        <f t="shared" si="148"/>
        <v/>
      </c>
      <c r="EC31" s="9" t="str">
        <f t="shared" si="148"/>
        <v/>
      </c>
      <c r="ED31" s="9" t="str">
        <f t="shared" si="148"/>
        <v/>
      </c>
      <c r="EE31" s="9" t="str">
        <f t="shared" si="148"/>
        <v/>
      </c>
      <c r="EF31" s="9" t="str">
        <f t="shared" si="148"/>
        <v/>
      </c>
      <c r="EG31" s="9" t="str">
        <f t="shared" si="148"/>
        <v/>
      </c>
      <c r="EH31" s="9" t="str">
        <f t="shared" si="148"/>
        <v/>
      </c>
      <c r="EI31" s="9" t="str">
        <f t="shared" si="148"/>
        <v/>
      </c>
      <c r="EJ31" s="9" t="str">
        <f t="shared" si="148"/>
        <v/>
      </c>
      <c r="EK31" s="9" t="str">
        <f t="shared" si="148"/>
        <v/>
      </c>
      <c r="EL31" s="9" t="str">
        <f t="shared" si="148"/>
        <v/>
      </c>
      <c r="EM31" s="9" t="str">
        <f t="shared" si="148"/>
        <v/>
      </c>
      <c r="EN31" s="9" t="str">
        <f t="shared" si="148"/>
        <v/>
      </c>
      <c r="EO31" s="9" t="str">
        <f t="shared" si="148"/>
        <v/>
      </c>
      <c r="EP31" s="9" t="str">
        <f t="shared" si="148"/>
        <v/>
      </c>
      <c r="EQ31" s="9" t="str">
        <f t="shared" si="148"/>
        <v/>
      </c>
      <c r="ER31" s="9" t="str">
        <f t="shared" si="151"/>
        <v/>
      </c>
      <c r="ES31" s="9" t="str">
        <f t="shared" si="151"/>
        <v/>
      </c>
      <c r="ET31" s="9" t="str">
        <f t="shared" si="151"/>
        <v/>
      </c>
      <c r="EU31" s="9" t="str">
        <f t="shared" si="151"/>
        <v/>
      </c>
      <c r="EV31" s="9" t="str">
        <f t="shared" si="151"/>
        <v/>
      </c>
      <c r="EW31" s="9" t="str">
        <f t="shared" si="151"/>
        <v/>
      </c>
      <c r="EX31" s="9" t="str">
        <f t="shared" si="151"/>
        <v/>
      </c>
      <c r="EY31" s="9" t="str">
        <f t="shared" si="151"/>
        <v/>
      </c>
      <c r="EZ31" s="9" t="str">
        <f t="shared" si="151"/>
        <v/>
      </c>
      <c r="FA31" s="9" t="str">
        <f t="shared" si="151"/>
        <v/>
      </c>
      <c r="FB31" s="9" t="str">
        <f t="shared" si="151"/>
        <v/>
      </c>
      <c r="FC31" s="9" t="str">
        <f t="shared" si="151"/>
        <v/>
      </c>
      <c r="FD31" s="9" t="str">
        <f t="shared" si="151"/>
        <v/>
      </c>
      <c r="FE31" s="16"/>
      <c r="WB31" s="4"/>
    </row>
    <row r="32" spans="1:600" ht="15" customHeight="1" x14ac:dyDescent="0.3">
      <c r="A32" s="28"/>
      <c r="B32" s="68"/>
      <c r="C32" s="68"/>
      <c r="D32" s="40"/>
      <c r="E32" s="41"/>
      <c r="F32" s="43"/>
      <c r="G32" s="41"/>
      <c r="H32" s="43"/>
      <c r="I32" s="39"/>
      <c r="J32" s="39"/>
      <c r="K32" s="66"/>
      <c r="L32" s="20" t="str">
        <f t="shared" si="152"/>
        <v/>
      </c>
      <c r="M32" s="9" t="str">
        <f t="shared" si="152"/>
        <v/>
      </c>
      <c r="N32" s="9" t="str">
        <f t="shared" si="152"/>
        <v/>
      </c>
      <c r="O32" s="9" t="str">
        <f t="shared" si="152"/>
        <v/>
      </c>
      <c r="P32" s="9" t="str">
        <f t="shared" si="152"/>
        <v/>
      </c>
      <c r="Q32" s="9" t="str">
        <f t="shared" si="152"/>
        <v/>
      </c>
      <c r="R32" s="9" t="str">
        <f t="shared" si="152"/>
        <v/>
      </c>
      <c r="S32" s="9" t="str">
        <f t="shared" si="152"/>
        <v/>
      </c>
      <c r="T32" s="9" t="str">
        <f t="shared" si="152"/>
        <v/>
      </c>
      <c r="U32" s="9" t="str">
        <f t="shared" si="152"/>
        <v/>
      </c>
      <c r="V32" s="9" t="str">
        <f t="shared" si="152"/>
        <v/>
      </c>
      <c r="W32" s="9" t="str">
        <f t="shared" si="152"/>
        <v/>
      </c>
      <c r="X32" s="9" t="str">
        <f t="shared" si="152"/>
        <v/>
      </c>
      <c r="Y32" s="9" t="str">
        <f t="shared" si="152"/>
        <v/>
      </c>
      <c r="Z32" s="9" t="str">
        <f t="shared" si="152"/>
        <v/>
      </c>
      <c r="AA32" s="9" t="str">
        <f t="shared" si="152"/>
        <v/>
      </c>
      <c r="AB32" s="9" t="str">
        <f t="shared" si="153"/>
        <v/>
      </c>
      <c r="AC32" s="9" t="str">
        <f t="shared" si="153"/>
        <v/>
      </c>
      <c r="AD32" s="9" t="str">
        <f t="shared" si="153"/>
        <v/>
      </c>
      <c r="AE32" s="9" t="str">
        <f t="shared" si="153"/>
        <v/>
      </c>
      <c r="AF32" s="9" t="str">
        <f t="shared" si="153"/>
        <v/>
      </c>
      <c r="AG32" s="9" t="str">
        <f t="shared" si="153"/>
        <v/>
      </c>
      <c r="AH32" s="9" t="str">
        <f t="shared" si="153"/>
        <v/>
      </c>
      <c r="AI32" s="9" t="str">
        <f t="shared" si="153"/>
        <v/>
      </c>
      <c r="AJ32" s="9" t="str">
        <f t="shared" si="153"/>
        <v/>
      </c>
      <c r="AK32" s="9" t="str">
        <f t="shared" si="153"/>
        <v/>
      </c>
      <c r="AL32" s="9" t="str">
        <f t="shared" si="153"/>
        <v/>
      </c>
      <c r="AM32" s="9" t="str">
        <f t="shared" si="153"/>
        <v/>
      </c>
      <c r="AN32" s="9" t="str">
        <f t="shared" si="153"/>
        <v/>
      </c>
      <c r="AO32" s="9" t="str">
        <f t="shared" si="153"/>
        <v/>
      </c>
      <c r="AP32" s="9" t="str">
        <f t="shared" si="153"/>
        <v/>
      </c>
      <c r="AQ32" s="9" t="str">
        <f t="shared" si="153"/>
        <v/>
      </c>
      <c r="AR32" s="9" t="str">
        <f t="shared" ref="AR32:BG35" si="157">IF(AND(AR$10&gt;=$E32+$F32,AR$10&lt;(IF(ISBLANK($G32),$E32+$H32,$G32+$H32))),1,"")</f>
        <v/>
      </c>
      <c r="AS32" s="9" t="str">
        <f t="shared" si="157"/>
        <v/>
      </c>
      <c r="AT32" s="9" t="str">
        <f t="shared" si="157"/>
        <v/>
      </c>
      <c r="AU32" s="9" t="str">
        <f t="shared" si="157"/>
        <v/>
      </c>
      <c r="AV32" s="9" t="str">
        <f t="shared" si="157"/>
        <v/>
      </c>
      <c r="AW32" s="9" t="str">
        <f t="shared" si="157"/>
        <v/>
      </c>
      <c r="AX32" s="9" t="str">
        <f t="shared" si="157"/>
        <v/>
      </c>
      <c r="AY32" s="9" t="str">
        <f t="shared" si="157"/>
        <v/>
      </c>
      <c r="AZ32" s="9" t="str">
        <f t="shared" si="157"/>
        <v/>
      </c>
      <c r="BA32" s="9" t="str">
        <f t="shared" si="157"/>
        <v/>
      </c>
      <c r="BB32" s="9" t="str">
        <f t="shared" si="157"/>
        <v/>
      </c>
      <c r="BC32" s="9" t="str">
        <f t="shared" si="157"/>
        <v/>
      </c>
      <c r="BD32" s="9" t="str">
        <f t="shared" si="157"/>
        <v/>
      </c>
      <c r="BE32" s="9" t="str">
        <f t="shared" si="157"/>
        <v/>
      </c>
      <c r="BF32" s="9" t="str">
        <f t="shared" si="157"/>
        <v/>
      </c>
      <c r="BG32" s="9" t="str">
        <f t="shared" si="157"/>
        <v/>
      </c>
      <c r="BH32" s="9" t="str">
        <f t="shared" si="154"/>
        <v/>
      </c>
      <c r="BI32" s="9" t="str">
        <f t="shared" si="149"/>
        <v/>
      </c>
      <c r="BJ32" s="9" t="str">
        <f t="shared" si="149"/>
        <v/>
      </c>
      <c r="BK32" s="9" t="str">
        <f t="shared" si="149"/>
        <v/>
      </c>
      <c r="BL32" s="9" t="str">
        <f t="shared" si="149"/>
        <v/>
      </c>
      <c r="BM32" s="9" t="str">
        <f t="shared" si="149"/>
        <v/>
      </c>
      <c r="BN32" s="9" t="str">
        <f t="shared" si="149"/>
        <v/>
      </c>
      <c r="BO32" s="9" t="str">
        <f t="shared" si="149"/>
        <v/>
      </c>
      <c r="BP32" s="9" t="str">
        <f t="shared" si="149"/>
        <v/>
      </c>
      <c r="BQ32" s="9" t="str">
        <f t="shared" si="149"/>
        <v/>
      </c>
      <c r="BR32" s="9" t="str">
        <f t="shared" si="149"/>
        <v/>
      </c>
      <c r="BS32" s="9" t="str">
        <f t="shared" si="149"/>
        <v/>
      </c>
      <c r="BT32" s="9" t="str">
        <f t="shared" si="149"/>
        <v/>
      </c>
      <c r="BU32" s="9" t="str">
        <f t="shared" si="149"/>
        <v/>
      </c>
      <c r="BV32" s="9" t="str">
        <f t="shared" si="149"/>
        <v/>
      </c>
      <c r="BW32" s="9" t="str">
        <f t="shared" si="149"/>
        <v/>
      </c>
      <c r="BX32" s="9" t="str">
        <f t="shared" si="149"/>
        <v/>
      </c>
      <c r="BY32" s="9" t="str">
        <f t="shared" si="150"/>
        <v/>
      </c>
      <c r="BZ32" s="9" t="str">
        <f t="shared" si="150"/>
        <v/>
      </c>
      <c r="CA32" s="9" t="str">
        <f t="shared" si="150"/>
        <v/>
      </c>
      <c r="CB32" s="9" t="str">
        <f t="shared" si="150"/>
        <v/>
      </c>
      <c r="CC32" s="9" t="str">
        <f t="shared" si="150"/>
        <v/>
      </c>
      <c r="CD32" s="9" t="str">
        <f t="shared" si="150"/>
        <v/>
      </c>
      <c r="CE32" s="9" t="str">
        <f t="shared" si="150"/>
        <v/>
      </c>
      <c r="CF32" s="9" t="str">
        <f t="shared" si="150"/>
        <v/>
      </c>
      <c r="CG32" s="9" t="str">
        <f t="shared" si="150"/>
        <v/>
      </c>
      <c r="CH32" s="9" t="str">
        <f t="shared" si="150"/>
        <v/>
      </c>
      <c r="CI32" s="9" t="str">
        <f t="shared" si="150"/>
        <v/>
      </c>
      <c r="CJ32" s="9" t="str">
        <f t="shared" si="150"/>
        <v/>
      </c>
      <c r="CK32" s="9" t="str">
        <f t="shared" si="150"/>
        <v/>
      </c>
      <c r="CL32" s="9" t="str">
        <f t="shared" si="150"/>
        <v/>
      </c>
      <c r="CM32" s="9" t="str">
        <f t="shared" si="150"/>
        <v/>
      </c>
      <c r="CN32" s="9" t="str">
        <f t="shared" si="150"/>
        <v/>
      </c>
      <c r="CO32" s="9" t="str">
        <f t="shared" si="155"/>
        <v/>
      </c>
      <c r="CP32" s="9" t="str">
        <f t="shared" si="155"/>
        <v/>
      </c>
      <c r="CQ32" s="9" t="str">
        <f t="shared" si="155"/>
        <v/>
      </c>
      <c r="CR32" s="9" t="str">
        <f t="shared" si="155"/>
        <v/>
      </c>
      <c r="CS32" s="9" t="str">
        <f t="shared" si="155"/>
        <v/>
      </c>
      <c r="CT32" s="9" t="str">
        <f t="shared" si="155"/>
        <v/>
      </c>
      <c r="CU32" s="9" t="str">
        <f t="shared" si="155"/>
        <v/>
      </c>
      <c r="CV32" s="9" t="str">
        <f t="shared" si="155"/>
        <v/>
      </c>
      <c r="CW32" s="9" t="str">
        <f t="shared" si="155"/>
        <v/>
      </c>
      <c r="CX32" s="9" t="str">
        <f t="shared" si="155"/>
        <v/>
      </c>
      <c r="CY32" s="9" t="str">
        <f t="shared" si="155"/>
        <v/>
      </c>
      <c r="CZ32" s="9" t="str">
        <f t="shared" si="155"/>
        <v/>
      </c>
      <c r="DA32" s="9" t="str">
        <f t="shared" si="155"/>
        <v/>
      </c>
      <c r="DB32" s="9" t="str">
        <f t="shared" si="155"/>
        <v/>
      </c>
      <c r="DC32" s="9" t="str">
        <f t="shared" si="155"/>
        <v/>
      </c>
      <c r="DD32" s="9" t="str">
        <f t="shared" si="155"/>
        <v/>
      </c>
      <c r="DE32" s="9" t="str">
        <f t="shared" si="156"/>
        <v/>
      </c>
      <c r="DF32" s="9" t="str">
        <f t="shared" si="156"/>
        <v/>
      </c>
      <c r="DG32" s="9" t="str">
        <f t="shared" si="156"/>
        <v/>
      </c>
      <c r="DH32" s="9" t="str">
        <f t="shared" si="156"/>
        <v/>
      </c>
      <c r="DI32" s="9" t="str">
        <f t="shared" si="156"/>
        <v/>
      </c>
      <c r="DJ32" s="9" t="str">
        <f t="shared" si="156"/>
        <v/>
      </c>
      <c r="DK32" s="9" t="str">
        <f t="shared" si="156"/>
        <v/>
      </c>
      <c r="DL32" s="9" t="str">
        <f t="shared" si="156"/>
        <v/>
      </c>
      <c r="DM32" s="9" t="str">
        <f t="shared" si="156"/>
        <v/>
      </c>
      <c r="DN32" s="9" t="str">
        <f t="shared" si="156"/>
        <v/>
      </c>
      <c r="DO32" s="9" t="str">
        <f t="shared" si="156"/>
        <v/>
      </c>
      <c r="DP32" s="9" t="str">
        <f t="shared" si="156"/>
        <v/>
      </c>
      <c r="DQ32" s="9" t="str">
        <f t="shared" si="156"/>
        <v/>
      </c>
      <c r="DR32" s="9" t="str">
        <f t="shared" si="156"/>
        <v/>
      </c>
      <c r="DS32" s="9" t="str">
        <f t="shared" si="156"/>
        <v/>
      </c>
      <c r="DT32" s="9" t="str">
        <f t="shared" si="156"/>
        <v/>
      </c>
      <c r="DU32" s="9" t="str">
        <f t="shared" si="147"/>
        <v/>
      </c>
      <c r="DV32" s="9" t="str">
        <f t="shared" si="147"/>
        <v/>
      </c>
      <c r="DW32" s="9" t="str">
        <f t="shared" si="147"/>
        <v/>
      </c>
      <c r="DX32" s="9" t="str">
        <f t="shared" si="147"/>
        <v/>
      </c>
      <c r="DY32" s="9" t="str">
        <f t="shared" si="147"/>
        <v/>
      </c>
      <c r="DZ32" s="9" t="str">
        <f t="shared" si="147"/>
        <v/>
      </c>
      <c r="EA32" s="9" t="str">
        <f t="shared" si="147"/>
        <v/>
      </c>
      <c r="EB32" s="9" t="str">
        <f t="shared" si="148"/>
        <v/>
      </c>
      <c r="EC32" s="9" t="str">
        <f t="shared" si="148"/>
        <v/>
      </c>
      <c r="ED32" s="9" t="str">
        <f t="shared" si="148"/>
        <v/>
      </c>
      <c r="EE32" s="9" t="str">
        <f t="shared" si="148"/>
        <v/>
      </c>
      <c r="EF32" s="9" t="str">
        <f t="shared" si="148"/>
        <v/>
      </c>
      <c r="EG32" s="9" t="str">
        <f t="shared" si="148"/>
        <v/>
      </c>
      <c r="EH32" s="9" t="str">
        <f t="shared" si="148"/>
        <v/>
      </c>
      <c r="EI32" s="9" t="str">
        <f t="shared" si="148"/>
        <v/>
      </c>
      <c r="EJ32" s="9" t="str">
        <f t="shared" ref="EB32:EQ35" si="158">IF(AND(EJ$10&gt;=$E32+$F32,EJ$10&lt;(IF(ISBLANK($G32),$E32+$H32,$G32+$H32))),1,"")</f>
        <v/>
      </c>
      <c r="EK32" s="9" t="str">
        <f t="shared" si="158"/>
        <v/>
      </c>
      <c r="EL32" s="9" t="str">
        <f t="shared" si="158"/>
        <v/>
      </c>
      <c r="EM32" s="9" t="str">
        <f t="shared" si="158"/>
        <v/>
      </c>
      <c r="EN32" s="9" t="str">
        <f t="shared" si="158"/>
        <v/>
      </c>
      <c r="EO32" s="9" t="str">
        <f t="shared" si="158"/>
        <v/>
      </c>
      <c r="EP32" s="9" t="str">
        <f t="shared" si="158"/>
        <v/>
      </c>
      <c r="EQ32" s="9" t="str">
        <f t="shared" si="158"/>
        <v/>
      </c>
      <c r="ER32" s="9" t="str">
        <f t="shared" si="151"/>
        <v/>
      </c>
      <c r="ES32" s="9" t="str">
        <f t="shared" si="151"/>
        <v/>
      </c>
      <c r="ET32" s="9" t="str">
        <f t="shared" si="151"/>
        <v/>
      </c>
      <c r="EU32" s="9" t="str">
        <f t="shared" si="151"/>
        <v/>
      </c>
      <c r="EV32" s="9" t="str">
        <f t="shared" si="151"/>
        <v/>
      </c>
      <c r="EW32" s="9" t="str">
        <f t="shared" si="151"/>
        <v/>
      </c>
      <c r="EX32" s="9" t="str">
        <f t="shared" si="151"/>
        <v/>
      </c>
      <c r="EY32" s="9" t="str">
        <f t="shared" si="151"/>
        <v/>
      </c>
      <c r="EZ32" s="9" t="str">
        <f t="shared" si="151"/>
        <v/>
      </c>
      <c r="FA32" s="9" t="str">
        <f t="shared" si="151"/>
        <v/>
      </c>
      <c r="FB32" s="9" t="str">
        <f t="shared" si="151"/>
        <v/>
      </c>
      <c r="FC32" s="9" t="str">
        <f t="shared" si="151"/>
        <v/>
      </c>
      <c r="FD32" s="9" t="str">
        <f t="shared" si="151"/>
        <v/>
      </c>
      <c r="FE32" s="16"/>
      <c r="WB32" s="4"/>
    </row>
    <row r="33" spans="1:600" x14ac:dyDescent="0.3">
      <c r="A33" s="14"/>
      <c r="B33" s="68"/>
      <c r="C33" s="68"/>
      <c r="D33" s="40"/>
      <c r="E33" s="41"/>
      <c r="F33" s="43"/>
      <c r="G33" s="41"/>
      <c r="H33" s="43"/>
      <c r="I33" s="39"/>
      <c r="J33" s="39"/>
      <c r="K33" s="66"/>
      <c r="L33" s="20" t="str">
        <f t="shared" si="152"/>
        <v/>
      </c>
      <c r="M33" s="9" t="str">
        <f t="shared" si="152"/>
        <v/>
      </c>
      <c r="N33" s="9" t="str">
        <f t="shared" si="152"/>
        <v/>
      </c>
      <c r="O33" s="9" t="str">
        <f t="shared" si="152"/>
        <v/>
      </c>
      <c r="P33" s="9" t="str">
        <f t="shared" si="152"/>
        <v/>
      </c>
      <c r="Q33" s="9" t="str">
        <f t="shared" si="152"/>
        <v/>
      </c>
      <c r="R33" s="9" t="str">
        <f t="shared" si="152"/>
        <v/>
      </c>
      <c r="S33" s="9" t="str">
        <f t="shared" si="152"/>
        <v/>
      </c>
      <c r="T33" s="9" t="str">
        <f t="shared" si="152"/>
        <v/>
      </c>
      <c r="U33" s="9" t="str">
        <f t="shared" si="152"/>
        <v/>
      </c>
      <c r="V33" s="9" t="str">
        <f t="shared" si="152"/>
        <v/>
      </c>
      <c r="W33" s="9" t="str">
        <f t="shared" si="152"/>
        <v/>
      </c>
      <c r="X33" s="9" t="str">
        <f t="shared" si="152"/>
        <v/>
      </c>
      <c r="Y33" s="9" t="str">
        <f t="shared" si="152"/>
        <v/>
      </c>
      <c r="Z33" s="9" t="str">
        <f t="shared" si="152"/>
        <v/>
      </c>
      <c r="AA33" s="9" t="str">
        <f t="shared" si="152"/>
        <v/>
      </c>
      <c r="AB33" s="9" t="str">
        <f t="shared" si="153"/>
        <v/>
      </c>
      <c r="AC33" s="9" t="str">
        <f t="shared" si="153"/>
        <v/>
      </c>
      <c r="AD33" s="9" t="str">
        <f t="shared" si="153"/>
        <v/>
      </c>
      <c r="AE33" s="9" t="str">
        <f t="shared" si="153"/>
        <v/>
      </c>
      <c r="AF33" s="9" t="str">
        <f t="shared" si="153"/>
        <v/>
      </c>
      <c r="AG33" s="9" t="str">
        <f t="shared" si="153"/>
        <v/>
      </c>
      <c r="AH33" s="9" t="str">
        <f t="shared" si="153"/>
        <v/>
      </c>
      <c r="AI33" s="9" t="str">
        <f t="shared" si="153"/>
        <v/>
      </c>
      <c r="AJ33" s="9" t="str">
        <f t="shared" si="153"/>
        <v/>
      </c>
      <c r="AK33" s="9" t="str">
        <f t="shared" si="153"/>
        <v/>
      </c>
      <c r="AL33" s="9" t="str">
        <f t="shared" si="153"/>
        <v/>
      </c>
      <c r="AM33" s="9" t="str">
        <f t="shared" si="153"/>
        <v/>
      </c>
      <c r="AN33" s="9" t="str">
        <f t="shared" si="153"/>
        <v/>
      </c>
      <c r="AO33" s="9" t="str">
        <f t="shared" si="153"/>
        <v/>
      </c>
      <c r="AP33" s="9" t="str">
        <f t="shared" si="153"/>
        <v/>
      </c>
      <c r="AQ33" s="9" t="str">
        <f t="shared" si="153"/>
        <v/>
      </c>
      <c r="AR33" s="9" t="str">
        <f t="shared" si="157"/>
        <v/>
      </c>
      <c r="AS33" s="9" t="str">
        <f t="shared" si="157"/>
        <v/>
      </c>
      <c r="AT33" s="9" t="str">
        <f t="shared" si="157"/>
        <v/>
      </c>
      <c r="AU33" s="9" t="str">
        <f t="shared" si="157"/>
        <v/>
      </c>
      <c r="AV33" s="9" t="str">
        <f t="shared" si="157"/>
        <v/>
      </c>
      <c r="AW33" s="9" t="str">
        <f t="shared" si="157"/>
        <v/>
      </c>
      <c r="AX33" s="9" t="str">
        <f t="shared" si="157"/>
        <v/>
      </c>
      <c r="AY33" s="9" t="str">
        <f t="shared" si="157"/>
        <v/>
      </c>
      <c r="AZ33" s="9" t="str">
        <f t="shared" si="157"/>
        <v/>
      </c>
      <c r="BA33" s="9" t="str">
        <f t="shared" si="157"/>
        <v/>
      </c>
      <c r="BB33" s="9" t="str">
        <f t="shared" si="157"/>
        <v/>
      </c>
      <c r="BC33" s="9" t="str">
        <f t="shared" si="157"/>
        <v/>
      </c>
      <c r="BD33" s="9" t="str">
        <f t="shared" si="157"/>
        <v/>
      </c>
      <c r="BE33" s="9" t="str">
        <f t="shared" si="157"/>
        <v/>
      </c>
      <c r="BF33" s="9" t="str">
        <f t="shared" si="157"/>
        <v/>
      </c>
      <c r="BG33" s="9" t="str">
        <f t="shared" si="157"/>
        <v/>
      </c>
      <c r="BH33" s="9" t="str">
        <f t="shared" si="154"/>
        <v/>
      </c>
      <c r="BI33" s="9" t="str">
        <f t="shared" ref="BI33:BX35" si="159">IF(AND(BI$10&gt;=$E33+$F33,BI$10&lt;(IF(ISBLANK($G33),$E33+$H33,$G33+$H33))),1,"")</f>
        <v/>
      </c>
      <c r="BJ33" s="9" t="str">
        <f t="shared" si="159"/>
        <v/>
      </c>
      <c r="BK33" s="9" t="str">
        <f t="shared" si="159"/>
        <v/>
      </c>
      <c r="BL33" s="9" t="str">
        <f t="shared" si="159"/>
        <v/>
      </c>
      <c r="BM33" s="9" t="str">
        <f t="shared" si="159"/>
        <v/>
      </c>
      <c r="BN33" s="9" t="str">
        <f t="shared" si="159"/>
        <v/>
      </c>
      <c r="BO33" s="9" t="str">
        <f t="shared" si="159"/>
        <v/>
      </c>
      <c r="BP33" s="9" t="str">
        <f t="shared" si="159"/>
        <v/>
      </c>
      <c r="BQ33" s="9" t="str">
        <f t="shared" si="159"/>
        <v/>
      </c>
      <c r="BR33" s="9" t="str">
        <f t="shared" si="159"/>
        <v/>
      </c>
      <c r="BS33" s="9" t="str">
        <f t="shared" si="159"/>
        <v/>
      </c>
      <c r="BT33" s="9" t="str">
        <f t="shared" si="159"/>
        <v/>
      </c>
      <c r="BU33" s="9" t="str">
        <f t="shared" si="159"/>
        <v/>
      </c>
      <c r="BV33" s="9" t="str">
        <f t="shared" si="159"/>
        <v/>
      </c>
      <c r="BW33" s="9" t="str">
        <f t="shared" si="159"/>
        <v/>
      </c>
      <c r="BX33" s="9" t="str">
        <f t="shared" si="159"/>
        <v/>
      </c>
      <c r="BY33" s="9" t="str">
        <f t="shared" ref="BY33:CN35" si="160">IF(AND(BY$10&gt;=$E33+$F33,BY$10&lt;(IF(ISBLANK($G33),$E33+$H33,$G33+$H33))),1,"")</f>
        <v/>
      </c>
      <c r="BZ33" s="9" t="str">
        <f t="shared" si="160"/>
        <v/>
      </c>
      <c r="CA33" s="9" t="str">
        <f t="shared" si="160"/>
        <v/>
      </c>
      <c r="CB33" s="9" t="str">
        <f t="shared" si="160"/>
        <v/>
      </c>
      <c r="CC33" s="9" t="str">
        <f t="shared" si="160"/>
        <v/>
      </c>
      <c r="CD33" s="9" t="str">
        <f t="shared" si="160"/>
        <v/>
      </c>
      <c r="CE33" s="9" t="str">
        <f t="shared" si="160"/>
        <v/>
      </c>
      <c r="CF33" s="9" t="str">
        <f t="shared" si="160"/>
        <v/>
      </c>
      <c r="CG33" s="9" t="str">
        <f t="shared" si="160"/>
        <v/>
      </c>
      <c r="CH33" s="9" t="str">
        <f t="shared" si="160"/>
        <v/>
      </c>
      <c r="CI33" s="9" t="str">
        <f t="shared" si="160"/>
        <v/>
      </c>
      <c r="CJ33" s="9" t="str">
        <f t="shared" si="160"/>
        <v/>
      </c>
      <c r="CK33" s="9" t="str">
        <f t="shared" si="160"/>
        <v/>
      </c>
      <c r="CL33" s="9" t="str">
        <f t="shared" si="160"/>
        <v/>
      </c>
      <c r="CM33" s="9" t="str">
        <f t="shared" si="160"/>
        <v/>
      </c>
      <c r="CN33" s="9" t="str">
        <f t="shared" si="160"/>
        <v/>
      </c>
      <c r="CO33" s="9" t="str">
        <f t="shared" si="155"/>
        <v/>
      </c>
      <c r="CP33" s="9" t="str">
        <f t="shared" si="155"/>
        <v/>
      </c>
      <c r="CQ33" s="9" t="str">
        <f t="shared" si="155"/>
        <v/>
      </c>
      <c r="CR33" s="9" t="str">
        <f t="shared" si="155"/>
        <v/>
      </c>
      <c r="CS33" s="9" t="str">
        <f t="shared" si="155"/>
        <v/>
      </c>
      <c r="CT33" s="9" t="str">
        <f t="shared" si="155"/>
        <v/>
      </c>
      <c r="CU33" s="9" t="str">
        <f t="shared" si="155"/>
        <v/>
      </c>
      <c r="CV33" s="9" t="str">
        <f t="shared" si="155"/>
        <v/>
      </c>
      <c r="CW33" s="9" t="str">
        <f t="shared" si="155"/>
        <v/>
      </c>
      <c r="CX33" s="9" t="str">
        <f t="shared" si="155"/>
        <v/>
      </c>
      <c r="CY33" s="9" t="str">
        <f t="shared" si="155"/>
        <v/>
      </c>
      <c r="CZ33" s="9" t="str">
        <f t="shared" si="155"/>
        <v/>
      </c>
      <c r="DA33" s="9" t="str">
        <f t="shared" si="155"/>
        <v/>
      </c>
      <c r="DB33" s="9" t="str">
        <f t="shared" si="155"/>
        <v/>
      </c>
      <c r="DC33" s="9" t="str">
        <f t="shared" si="155"/>
        <v/>
      </c>
      <c r="DD33" s="9" t="str">
        <f t="shared" si="155"/>
        <v/>
      </c>
      <c r="DE33" s="9" t="str">
        <f t="shared" si="156"/>
        <v/>
      </c>
      <c r="DF33" s="9" t="str">
        <f t="shared" si="156"/>
        <v/>
      </c>
      <c r="DG33" s="9" t="str">
        <f t="shared" si="156"/>
        <v/>
      </c>
      <c r="DH33" s="9" t="str">
        <f t="shared" si="156"/>
        <v/>
      </c>
      <c r="DI33" s="9" t="str">
        <f t="shared" si="156"/>
        <v/>
      </c>
      <c r="DJ33" s="9" t="str">
        <f t="shared" si="156"/>
        <v/>
      </c>
      <c r="DK33" s="9" t="str">
        <f t="shared" si="156"/>
        <v/>
      </c>
      <c r="DL33" s="9" t="str">
        <f t="shared" si="156"/>
        <v/>
      </c>
      <c r="DM33" s="9" t="str">
        <f t="shared" si="156"/>
        <v/>
      </c>
      <c r="DN33" s="9" t="str">
        <f t="shared" si="156"/>
        <v/>
      </c>
      <c r="DO33" s="9" t="str">
        <f t="shared" si="156"/>
        <v/>
      </c>
      <c r="DP33" s="9" t="str">
        <f t="shared" si="156"/>
        <v/>
      </c>
      <c r="DQ33" s="9" t="str">
        <f t="shared" si="156"/>
        <v/>
      </c>
      <c r="DR33" s="9" t="str">
        <f t="shared" si="156"/>
        <v/>
      </c>
      <c r="DS33" s="9" t="str">
        <f t="shared" si="156"/>
        <v/>
      </c>
      <c r="DT33" s="9" t="str">
        <f t="shared" si="156"/>
        <v/>
      </c>
      <c r="DU33" s="9" t="str">
        <f t="shared" si="147"/>
        <v/>
      </c>
      <c r="DV33" s="9" t="str">
        <f t="shared" si="147"/>
        <v/>
      </c>
      <c r="DW33" s="9" t="str">
        <f t="shared" si="147"/>
        <v/>
      </c>
      <c r="DX33" s="9" t="str">
        <f t="shared" si="147"/>
        <v/>
      </c>
      <c r="DY33" s="9" t="str">
        <f t="shared" si="147"/>
        <v/>
      </c>
      <c r="DZ33" s="9" t="str">
        <f t="shared" si="147"/>
        <v/>
      </c>
      <c r="EA33" s="9" t="str">
        <f t="shared" si="147"/>
        <v/>
      </c>
      <c r="EB33" s="9" t="str">
        <f t="shared" si="158"/>
        <v/>
      </c>
      <c r="EC33" s="9" t="str">
        <f t="shared" si="158"/>
        <v/>
      </c>
      <c r="ED33" s="9" t="str">
        <f t="shared" si="158"/>
        <v/>
      </c>
      <c r="EE33" s="9" t="str">
        <f t="shared" si="158"/>
        <v/>
      </c>
      <c r="EF33" s="9" t="str">
        <f t="shared" si="158"/>
        <v/>
      </c>
      <c r="EG33" s="9" t="str">
        <f t="shared" si="158"/>
        <v/>
      </c>
      <c r="EH33" s="9" t="str">
        <f t="shared" si="158"/>
        <v/>
      </c>
      <c r="EI33" s="9" t="str">
        <f t="shared" si="158"/>
        <v/>
      </c>
      <c r="EJ33" s="9" t="str">
        <f t="shared" si="158"/>
        <v/>
      </c>
      <c r="EK33" s="9" t="str">
        <f t="shared" si="158"/>
        <v/>
      </c>
      <c r="EL33" s="9" t="str">
        <f t="shared" si="158"/>
        <v/>
      </c>
      <c r="EM33" s="9" t="str">
        <f t="shared" si="158"/>
        <v/>
      </c>
      <c r="EN33" s="9" t="str">
        <f t="shared" si="158"/>
        <v/>
      </c>
      <c r="EO33" s="9" t="str">
        <f t="shared" si="158"/>
        <v/>
      </c>
      <c r="EP33" s="9" t="str">
        <f t="shared" si="158"/>
        <v/>
      </c>
      <c r="EQ33" s="9" t="str">
        <f t="shared" si="158"/>
        <v/>
      </c>
      <c r="ER33" s="9" t="str">
        <f t="shared" ref="ER33:FD35" si="161">IF(AND(ER$10&gt;=$E33+$F33,ER$10&lt;(IF(ISBLANK($G33),$E33+$H33,$G33+$H33))),1,"")</f>
        <v/>
      </c>
      <c r="ES33" s="9" t="str">
        <f t="shared" si="161"/>
        <v/>
      </c>
      <c r="ET33" s="9" t="str">
        <f t="shared" si="161"/>
        <v/>
      </c>
      <c r="EU33" s="9" t="str">
        <f t="shared" si="161"/>
        <v/>
      </c>
      <c r="EV33" s="9" t="str">
        <f t="shared" si="161"/>
        <v/>
      </c>
      <c r="EW33" s="9" t="str">
        <f t="shared" si="161"/>
        <v/>
      </c>
      <c r="EX33" s="9" t="str">
        <f t="shared" si="161"/>
        <v/>
      </c>
      <c r="EY33" s="9" t="str">
        <f t="shared" si="161"/>
        <v/>
      </c>
      <c r="EZ33" s="9" t="str">
        <f t="shared" si="161"/>
        <v/>
      </c>
      <c r="FA33" s="9" t="str">
        <f t="shared" si="161"/>
        <v/>
      </c>
      <c r="FB33" s="9" t="str">
        <f t="shared" si="161"/>
        <v/>
      </c>
      <c r="FC33" s="9" t="str">
        <f t="shared" si="161"/>
        <v/>
      </c>
      <c r="FD33" s="9" t="str">
        <f t="shared" si="161"/>
        <v/>
      </c>
      <c r="FE33" s="16"/>
      <c r="WB33" s="4"/>
    </row>
    <row r="34" spans="1:600" x14ac:dyDescent="0.3">
      <c r="A34" s="24"/>
      <c r="B34" s="48" t="s">
        <v>85</v>
      </c>
      <c r="C34" s="48"/>
      <c r="D34" s="48"/>
      <c r="E34" s="48"/>
      <c r="F34" s="48"/>
      <c r="G34" s="48"/>
      <c r="H34" s="48"/>
      <c r="I34" s="48"/>
      <c r="J34" s="48"/>
      <c r="K34" s="66"/>
      <c r="L34" s="20" t="str">
        <f t="shared" si="152"/>
        <v/>
      </c>
      <c r="M34" s="9" t="str">
        <f t="shared" si="152"/>
        <v/>
      </c>
      <c r="N34" s="9" t="str">
        <f t="shared" si="152"/>
        <v/>
      </c>
      <c r="O34" s="9" t="str">
        <f t="shared" si="152"/>
        <v/>
      </c>
      <c r="P34" s="9" t="str">
        <f t="shared" si="152"/>
        <v/>
      </c>
      <c r="Q34" s="9" t="str">
        <f t="shared" si="152"/>
        <v/>
      </c>
      <c r="R34" s="9" t="str">
        <f t="shared" si="152"/>
        <v/>
      </c>
      <c r="S34" s="9" t="str">
        <f t="shared" si="152"/>
        <v/>
      </c>
      <c r="T34" s="9" t="str">
        <f t="shared" si="152"/>
        <v/>
      </c>
      <c r="U34" s="9" t="str">
        <f t="shared" si="152"/>
        <v/>
      </c>
      <c r="V34" s="9" t="str">
        <f t="shared" si="152"/>
        <v/>
      </c>
      <c r="W34" s="9" t="str">
        <f t="shared" si="152"/>
        <v/>
      </c>
      <c r="X34" s="9" t="str">
        <f t="shared" si="152"/>
        <v/>
      </c>
      <c r="Y34" s="9" t="str">
        <f t="shared" si="152"/>
        <v/>
      </c>
      <c r="Z34" s="9" t="str">
        <f t="shared" si="152"/>
        <v/>
      </c>
      <c r="AA34" s="9" t="str">
        <f t="shared" si="152"/>
        <v/>
      </c>
      <c r="AB34" s="9" t="str">
        <f t="shared" si="153"/>
        <v/>
      </c>
      <c r="AC34" s="9" t="str">
        <f t="shared" si="153"/>
        <v/>
      </c>
      <c r="AD34" s="9" t="str">
        <f t="shared" si="153"/>
        <v/>
      </c>
      <c r="AE34" s="9" t="str">
        <f t="shared" si="153"/>
        <v/>
      </c>
      <c r="AF34" s="9" t="str">
        <f t="shared" si="153"/>
        <v/>
      </c>
      <c r="AG34" s="9" t="str">
        <f t="shared" si="153"/>
        <v/>
      </c>
      <c r="AH34" s="9" t="str">
        <f t="shared" si="153"/>
        <v/>
      </c>
      <c r="AI34" s="9" t="str">
        <f t="shared" si="153"/>
        <v/>
      </c>
      <c r="AJ34" s="9" t="str">
        <f t="shared" si="153"/>
        <v/>
      </c>
      <c r="AK34" s="9" t="str">
        <f t="shared" si="153"/>
        <v/>
      </c>
      <c r="AL34" s="9" t="str">
        <f t="shared" si="153"/>
        <v/>
      </c>
      <c r="AM34" s="9" t="str">
        <f t="shared" si="153"/>
        <v/>
      </c>
      <c r="AN34" s="9" t="str">
        <f t="shared" si="153"/>
        <v/>
      </c>
      <c r="AO34" s="9" t="str">
        <f t="shared" si="153"/>
        <v/>
      </c>
      <c r="AP34" s="9" t="str">
        <f t="shared" si="153"/>
        <v/>
      </c>
      <c r="AQ34" s="9" t="str">
        <f t="shared" si="153"/>
        <v/>
      </c>
      <c r="AR34" s="9" t="str">
        <f t="shared" si="157"/>
        <v/>
      </c>
      <c r="AS34" s="9" t="str">
        <f t="shared" si="157"/>
        <v/>
      </c>
      <c r="AT34" s="9" t="str">
        <f t="shared" si="157"/>
        <v/>
      </c>
      <c r="AU34" s="9" t="str">
        <f t="shared" si="157"/>
        <v/>
      </c>
      <c r="AV34" s="9" t="str">
        <f t="shared" si="157"/>
        <v/>
      </c>
      <c r="AW34" s="9" t="str">
        <f t="shared" si="157"/>
        <v/>
      </c>
      <c r="AX34" s="9" t="str">
        <f t="shared" si="157"/>
        <v/>
      </c>
      <c r="AY34" s="9" t="str">
        <f t="shared" si="157"/>
        <v/>
      </c>
      <c r="AZ34" s="9" t="str">
        <f t="shared" si="157"/>
        <v/>
      </c>
      <c r="BA34" s="9" t="str">
        <f t="shared" si="157"/>
        <v/>
      </c>
      <c r="BB34" s="9" t="str">
        <f t="shared" si="157"/>
        <v/>
      </c>
      <c r="BC34" s="9" t="str">
        <f t="shared" si="157"/>
        <v/>
      </c>
      <c r="BD34" s="9" t="str">
        <f t="shared" si="157"/>
        <v/>
      </c>
      <c r="BE34" s="9" t="str">
        <f t="shared" si="157"/>
        <v/>
      </c>
      <c r="BF34" s="9" t="str">
        <f t="shared" si="157"/>
        <v/>
      </c>
      <c r="BG34" s="9" t="str">
        <f t="shared" si="157"/>
        <v/>
      </c>
      <c r="BH34" s="9" t="str">
        <f t="shared" si="154"/>
        <v/>
      </c>
      <c r="BI34" s="9" t="str">
        <f t="shared" si="159"/>
        <v/>
      </c>
      <c r="BJ34" s="9" t="str">
        <f t="shared" si="159"/>
        <v/>
      </c>
      <c r="BK34" s="9" t="str">
        <f t="shared" si="159"/>
        <v/>
      </c>
      <c r="BL34" s="9" t="str">
        <f t="shared" si="159"/>
        <v/>
      </c>
      <c r="BM34" s="9" t="str">
        <f t="shared" si="159"/>
        <v/>
      </c>
      <c r="BN34" s="9" t="str">
        <f t="shared" si="159"/>
        <v/>
      </c>
      <c r="BO34" s="9" t="str">
        <f t="shared" si="159"/>
        <v/>
      </c>
      <c r="BP34" s="9" t="str">
        <f t="shared" si="159"/>
        <v/>
      </c>
      <c r="BQ34" s="9" t="str">
        <f t="shared" si="159"/>
        <v/>
      </c>
      <c r="BR34" s="9" t="str">
        <f t="shared" si="159"/>
        <v/>
      </c>
      <c r="BS34" s="9" t="str">
        <f t="shared" si="159"/>
        <v/>
      </c>
      <c r="BT34" s="9" t="str">
        <f t="shared" si="159"/>
        <v/>
      </c>
      <c r="BU34" s="9" t="str">
        <f t="shared" si="159"/>
        <v/>
      </c>
      <c r="BV34" s="9" t="str">
        <f t="shared" si="159"/>
        <v/>
      </c>
      <c r="BW34" s="9" t="str">
        <f t="shared" si="159"/>
        <v/>
      </c>
      <c r="BX34" s="9" t="str">
        <f t="shared" si="159"/>
        <v/>
      </c>
      <c r="BY34" s="9" t="str">
        <f t="shared" si="160"/>
        <v/>
      </c>
      <c r="BZ34" s="9" t="str">
        <f t="shared" si="160"/>
        <v/>
      </c>
      <c r="CA34" s="9" t="str">
        <f t="shared" si="160"/>
        <v/>
      </c>
      <c r="CB34" s="9" t="str">
        <f t="shared" si="160"/>
        <v/>
      </c>
      <c r="CC34" s="9" t="str">
        <f t="shared" si="160"/>
        <v/>
      </c>
      <c r="CD34" s="9" t="str">
        <f t="shared" si="160"/>
        <v/>
      </c>
      <c r="CE34" s="9" t="str">
        <f t="shared" si="160"/>
        <v/>
      </c>
      <c r="CF34" s="9" t="str">
        <f t="shared" si="160"/>
        <v/>
      </c>
      <c r="CG34" s="9" t="str">
        <f t="shared" si="160"/>
        <v/>
      </c>
      <c r="CH34" s="9" t="str">
        <f t="shared" si="160"/>
        <v/>
      </c>
      <c r="CI34" s="9" t="str">
        <f t="shared" si="160"/>
        <v/>
      </c>
      <c r="CJ34" s="9" t="str">
        <f t="shared" si="160"/>
        <v/>
      </c>
      <c r="CK34" s="9" t="str">
        <f t="shared" si="160"/>
        <v/>
      </c>
      <c r="CL34" s="9" t="str">
        <f t="shared" si="160"/>
        <v/>
      </c>
      <c r="CM34" s="9" t="str">
        <f t="shared" si="160"/>
        <v/>
      </c>
      <c r="CN34" s="9" t="str">
        <f t="shared" si="160"/>
        <v/>
      </c>
      <c r="CO34" s="9" t="str">
        <f t="shared" si="155"/>
        <v/>
      </c>
      <c r="CP34" s="9" t="str">
        <f t="shared" si="155"/>
        <v/>
      </c>
      <c r="CQ34" s="9" t="str">
        <f t="shared" si="155"/>
        <v/>
      </c>
      <c r="CR34" s="9" t="str">
        <f t="shared" si="155"/>
        <v/>
      </c>
      <c r="CS34" s="9" t="str">
        <f t="shared" si="155"/>
        <v/>
      </c>
      <c r="CT34" s="9" t="str">
        <f t="shared" si="155"/>
        <v/>
      </c>
      <c r="CU34" s="9" t="str">
        <f t="shared" si="155"/>
        <v/>
      </c>
      <c r="CV34" s="9" t="str">
        <f t="shared" si="155"/>
        <v/>
      </c>
      <c r="CW34" s="9" t="str">
        <f t="shared" si="155"/>
        <v/>
      </c>
      <c r="CX34" s="9" t="str">
        <f t="shared" si="155"/>
        <v/>
      </c>
      <c r="CY34" s="9" t="str">
        <f t="shared" si="155"/>
        <v/>
      </c>
      <c r="CZ34" s="9" t="str">
        <f t="shared" si="155"/>
        <v/>
      </c>
      <c r="DA34" s="9" t="str">
        <f t="shared" si="155"/>
        <v/>
      </c>
      <c r="DB34" s="9" t="str">
        <f t="shared" si="155"/>
        <v/>
      </c>
      <c r="DC34" s="9" t="str">
        <f t="shared" si="155"/>
        <v/>
      </c>
      <c r="DD34" s="9" t="str">
        <f t="shared" si="155"/>
        <v/>
      </c>
      <c r="DE34" s="9" t="str">
        <f t="shared" si="156"/>
        <v/>
      </c>
      <c r="DF34" s="9" t="str">
        <f t="shared" si="156"/>
        <v/>
      </c>
      <c r="DG34" s="9" t="str">
        <f t="shared" si="156"/>
        <v/>
      </c>
      <c r="DH34" s="9" t="str">
        <f t="shared" si="156"/>
        <v/>
      </c>
      <c r="DI34" s="9" t="str">
        <f t="shared" si="156"/>
        <v/>
      </c>
      <c r="DJ34" s="9" t="str">
        <f t="shared" si="156"/>
        <v/>
      </c>
      <c r="DK34" s="9" t="str">
        <f t="shared" si="156"/>
        <v/>
      </c>
      <c r="DL34" s="9" t="str">
        <f t="shared" si="156"/>
        <v/>
      </c>
      <c r="DM34" s="9" t="str">
        <f t="shared" si="156"/>
        <v/>
      </c>
      <c r="DN34" s="9" t="str">
        <f t="shared" si="156"/>
        <v/>
      </c>
      <c r="DO34" s="9" t="str">
        <f t="shared" si="156"/>
        <v/>
      </c>
      <c r="DP34" s="9" t="str">
        <f t="shared" si="156"/>
        <v/>
      </c>
      <c r="DQ34" s="9" t="str">
        <f t="shared" si="156"/>
        <v/>
      </c>
      <c r="DR34" s="9" t="str">
        <f t="shared" si="156"/>
        <v/>
      </c>
      <c r="DS34" s="9" t="str">
        <f t="shared" si="156"/>
        <v/>
      </c>
      <c r="DT34" s="9" t="str">
        <f t="shared" si="156"/>
        <v/>
      </c>
      <c r="DU34" s="9" t="str">
        <f t="shared" si="147"/>
        <v/>
      </c>
      <c r="DV34" s="9" t="str">
        <f t="shared" si="147"/>
        <v/>
      </c>
      <c r="DW34" s="9" t="str">
        <f t="shared" si="147"/>
        <v/>
      </c>
      <c r="DX34" s="9" t="str">
        <f t="shared" si="147"/>
        <v/>
      </c>
      <c r="DY34" s="9" t="str">
        <f t="shared" si="147"/>
        <v/>
      </c>
      <c r="DZ34" s="9" t="str">
        <f t="shared" si="147"/>
        <v/>
      </c>
      <c r="EA34" s="9" t="str">
        <f t="shared" si="147"/>
        <v/>
      </c>
      <c r="EB34" s="9" t="str">
        <f t="shared" si="158"/>
        <v/>
      </c>
      <c r="EC34" s="9" t="str">
        <f t="shared" si="158"/>
        <v/>
      </c>
      <c r="ED34" s="9" t="str">
        <f t="shared" si="158"/>
        <v/>
      </c>
      <c r="EE34" s="9" t="str">
        <f t="shared" si="158"/>
        <v/>
      </c>
      <c r="EF34" s="9" t="str">
        <f t="shared" si="158"/>
        <v/>
      </c>
      <c r="EG34" s="9" t="str">
        <f t="shared" si="158"/>
        <v/>
      </c>
      <c r="EH34" s="9" t="str">
        <f t="shared" si="158"/>
        <v/>
      </c>
      <c r="EI34" s="9" t="str">
        <f t="shared" si="158"/>
        <v/>
      </c>
      <c r="EJ34" s="9" t="str">
        <f t="shared" si="158"/>
        <v/>
      </c>
      <c r="EK34" s="9" t="str">
        <f t="shared" si="158"/>
        <v/>
      </c>
      <c r="EL34" s="9" t="str">
        <f t="shared" si="158"/>
        <v/>
      </c>
      <c r="EM34" s="9" t="str">
        <f t="shared" si="158"/>
        <v/>
      </c>
      <c r="EN34" s="9" t="str">
        <f t="shared" si="158"/>
        <v/>
      </c>
      <c r="EO34" s="9" t="str">
        <f t="shared" si="158"/>
        <v/>
      </c>
      <c r="EP34" s="9" t="str">
        <f t="shared" si="158"/>
        <v/>
      </c>
      <c r="EQ34" s="9" t="str">
        <f t="shared" si="158"/>
        <v/>
      </c>
      <c r="ER34" s="9" t="str">
        <f t="shared" si="161"/>
        <v/>
      </c>
      <c r="ES34" s="9" t="str">
        <f t="shared" si="161"/>
        <v/>
      </c>
      <c r="ET34" s="9" t="str">
        <f t="shared" si="161"/>
        <v/>
      </c>
      <c r="EU34" s="9" t="str">
        <f t="shared" si="161"/>
        <v/>
      </c>
      <c r="EV34" s="9" t="str">
        <f t="shared" si="161"/>
        <v/>
      </c>
      <c r="EW34" s="9" t="str">
        <f t="shared" si="161"/>
        <v/>
      </c>
      <c r="EX34" s="9" t="str">
        <f t="shared" si="161"/>
        <v/>
      </c>
      <c r="EY34" s="9" t="str">
        <f t="shared" si="161"/>
        <v/>
      </c>
      <c r="EZ34" s="9" t="str">
        <f t="shared" si="161"/>
        <v/>
      </c>
      <c r="FA34" s="9" t="str">
        <f t="shared" si="161"/>
        <v/>
      </c>
      <c r="FB34" s="9" t="str">
        <f t="shared" si="161"/>
        <v/>
      </c>
      <c r="FC34" s="9" t="str">
        <f t="shared" si="161"/>
        <v/>
      </c>
      <c r="FD34" s="9" t="str">
        <f t="shared" si="161"/>
        <v/>
      </c>
      <c r="FE34" s="16"/>
      <c r="WB34" s="4"/>
    </row>
    <row r="35" spans="1:600" x14ac:dyDescent="0.3">
      <c r="A35" s="25"/>
      <c r="B35" s="68"/>
      <c r="C35" s="68"/>
      <c r="D35" s="40"/>
      <c r="E35" s="41"/>
      <c r="F35" s="43"/>
      <c r="G35" s="41"/>
      <c r="H35" s="43"/>
      <c r="I35" s="39"/>
      <c r="J35" s="39"/>
      <c r="K35" s="66"/>
      <c r="L35" s="20" t="str">
        <f t="shared" si="152"/>
        <v/>
      </c>
      <c r="M35" s="9" t="str">
        <f t="shared" si="152"/>
        <v/>
      </c>
      <c r="N35" s="9" t="str">
        <f t="shared" si="152"/>
        <v/>
      </c>
      <c r="O35" s="9" t="str">
        <f t="shared" si="152"/>
        <v/>
      </c>
      <c r="P35" s="9" t="str">
        <f t="shared" si="152"/>
        <v/>
      </c>
      <c r="Q35" s="9" t="str">
        <f t="shared" si="152"/>
        <v/>
      </c>
      <c r="R35" s="9" t="str">
        <f t="shared" si="152"/>
        <v/>
      </c>
      <c r="S35" s="9" t="str">
        <f t="shared" si="152"/>
        <v/>
      </c>
      <c r="T35" s="9" t="str">
        <f t="shared" si="152"/>
        <v/>
      </c>
      <c r="U35" s="9" t="str">
        <f t="shared" si="152"/>
        <v/>
      </c>
      <c r="V35" s="9" t="str">
        <f t="shared" si="152"/>
        <v/>
      </c>
      <c r="W35" s="9" t="str">
        <f t="shared" si="152"/>
        <v/>
      </c>
      <c r="X35" s="9" t="str">
        <f t="shared" si="152"/>
        <v/>
      </c>
      <c r="Y35" s="9" t="str">
        <f t="shared" si="152"/>
        <v/>
      </c>
      <c r="Z35" s="9" t="str">
        <f t="shared" si="152"/>
        <v/>
      </c>
      <c r="AA35" s="9" t="str">
        <f t="shared" si="152"/>
        <v/>
      </c>
      <c r="AB35" s="9" t="str">
        <f t="shared" si="153"/>
        <v/>
      </c>
      <c r="AC35" s="9" t="str">
        <f t="shared" si="153"/>
        <v/>
      </c>
      <c r="AD35" s="9" t="str">
        <f t="shared" si="153"/>
        <v/>
      </c>
      <c r="AE35" s="9" t="str">
        <f t="shared" si="153"/>
        <v/>
      </c>
      <c r="AF35" s="9" t="str">
        <f t="shared" si="153"/>
        <v/>
      </c>
      <c r="AG35" s="9" t="str">
        <f t="shared" si="153"/>
        <v/>
      </c>
      <c r="AH35" s="9" t="str">
        <f t="shared" si="153"/>
        <v/>
      </c>
      <c r="AI35" s="9" t="str">
        <f t="shared" si="153"/>
        <v/>
      </c>
      <c r="AJ35" s="9" t="str">
        <f t="shared" si="153"/>
        <v/>
      </c>
      <c r="AK35" s="9" t="str">
        <f t="shared" si="153"/>
        <v/>
      </c>
      <c r="AL35" s="9" t="str">
        <f t="shared" si="153"/>
        <v/>
      </c>
      <c r="AM35" s="9" t="str">
        <f t="shared" si="153"/>
        <v/>
      </c>
      <c r="AN35" s="9" t="str">
        <f t="shared" si="153"/>
        <v/>
      </c>
      <c r="AO35" s="9" t="str">
        <f t="shared" si="153"/>
        <v/>
      </c>
      <c r="AP35" s="9" t="str">
        <f t="shared" si="153"/>
        <v/>
      </c>
      <c r="AQ35" s="9" t="str">
        <f t="shared" si="153"/>
        <v/>
      </c>
      <c r="AR35" s="9" t="str">
        <f t="shared" si="157"/>
        <v/>
      </c>
      <c r="AS35" s="9" t="str">
        <f t="shared" si="157"/>
        <v/>
      </c>
      <c r="AT35" s="9" t="str">
        <f t="shared" si="157"/>
        <v/>
      </c>
      <c r="AU35" s="9" t="str">
        <f t="shared" si="157"/>
        <v/>
      </c>
      <c r="AV35" s="9" t="str">
        <f t="shared" si="157"/>
        <v/>
      </c>
      <c r="AW35" s="9" t="str">
        <f t="shared" si="157"/>
        <v/>
      </c>
      <c r="AX35" s="9" t="str">
        <f t="shared" si="157"/>
        <v/>
      </c>
      <c r="AY35" s="9" t="str">
        <f t="shared" si="157"/>
        <v/>
      </c>
      <c r="AZ35" s="9" t="str">
        <f t="shared" si="157"/>
        <v/>
      </c>
      <c r="BA35" s="9" t="str">
        <f t="shared" si="157"/>
        <v/>
      </c>
      <c r="BB35" s="9" t="str">
        <f t="shared" si="157"/>
        <v/>
      </c>
      <c r="BC35" s="9" t="str">
        <f t="shared" si="157"/>
        <v/>
      </c>
      <c r="BD35" s="9" t="str">
        <f t="shared" si="157"/>
        <v/>
      </c>
      <c r="BE35" s="9" t="str">
        <f t="shared" si="157"/>
        <v/>
      </c>
      <c r="BF35" s="9" t="str">
        <f t="shared" si="157"/>
        <v/>
      </c>
      <c r="BG35" s="9" t="str">
        <f t="shared" si="157"/>
        <v/>
      </c>
      <c r="BH35" s="9" t="str">
        <f t="shared" si="154"/>
        <v/>
      </c>
      <c r="BI35" s="9" t="str">
        <f t="shared" si="159"/>
        <v/>
      </c>
      <c r="BJ35" s="9" t="str">
        <f t="shared" si="159"/>
        <v/>
      </c>
      <c r="BK35" s="9" t="str">
        <f t="shared" si="159"/>
        <v/>
      </c>
      <c r="BL35" s="9" t="str">
        <f t="shared" si="159"/>
        <v/>
      </c>
      <c r="BM35" s="9" t="str">
        <f t="shared" si="159"/>
        <v/>
      </c>
      <c r="BN35" s="9" t="str">
        <f t="shared" si="159"/>
        <v/>
      </c>
      <c r="BO35" s="9" t="str">
        <f t="shared" si="159"/>
        <v/>
      </c>
      <c r="BP35" s="9" t="str">
        <f t="shared" si="159"/>
        <v/>
      </c>
      <c r="BQ35" s="9" t="str">
        <f t="shared" si="159"/>
        <v/>
      </c>
      <c r="BR35" s="9" t="str">
        <f t="shared" si="159"/>
        <v/>
      </c>
      <c r="BS35" s="9" t="str">
        <f t="shared" si="159"/>
        <v/>
      </c>
      <c r="BT35" s="9" t="str">
        <f t="shared" si="159"/>
        <v/>
      </c>
      <c r="BU35" s="9" t="str">
        <f t="shared" si="159"/>
        <v/>
      </c>
      <c r="BV35" s="9" t="str">
        <f t="shared" si="159"/>
        <v/>
      </c>
      <c r="BW35" s="9" t="str">
        <f t="shared" si="159"/>
        <v/>
      </c>
      <c r="BX35" s="9" t="str">
        <f t="shared" si="159"/>
        <v/>
      </c>
      <c r="BY35" s="9" t="str">
        <f t="shared" si="160"/>
        <v/>
      </c>
      <c r="BZ35" s="9" t="str">
        <f t="shared" si="160"/>
        <v/>
      </c>
      <c r="CA35" s="9" t="str">
        <f t="shared" si="160"/>
        <v/>
      </c>
      <c r="CB35" s="9" t="str">
        <f t="shared" si="160"/>
        <v/>
      </c>
      <c r="CC35" s="9" t="str">
        <f t="shared" si="160"/>
        <v/>
      </c>
      <c r="CD35" s="9" t="str">
        <f t="shared" si="160"/>
        <v/>
      </c>
      <c r="CE35" s="9" t="str">
        <f t="shared" si="160"/>
        <v/>
      </c>
      <c r="CF35" s="9" t="str">
        <f t="shared" si="160"/>
        <v/>
      </c>
      <c r="CG35" s="9" t="str">
        <f t="shared" si="160"/>
        <v/>
      </c>
      <c r="CH35" s="9" t="str">
        <f t="shared" si="160"/>
        <v/>
      </c>
      <c r="CI35" s="9" t="str">
        <f t="shared" si="160"/>
        <v/>
      </c>
      <c r="CJ35" s="9" t="str">
        <f t="shared" si="160"/>
        <v/>
      </c>
      <c r="CK35" s="9" t="str">
        <f t="shared" si="160"/>
        <v/>
      </c>
      <c r="CL35" s="9" t="str">
        <f t="shared" si="160"/>
        <v/>
      </c>
      <c r="CM35" s="9" t="str">
        <f t="shared" si="160"/>
        <v/>
      </c>
      <c r="CN35" s="9" t="str">
        <f t="shared" si="160"/>
        <v/>
      </c>
      <c r="CO35" s="9" t="str">
        <f t="shared" si="155"/>
        <v/>
      </c>
      <c r="CP35" s="9" t="str">
        <f t="shared" si="155"/>
        <v/>
      </c>
      <c r="CQ35" s="9" t="str">
        <f t="shared" si="155"/>
        <v/>
      </c>
      <c r="CR35" s="9" t="str">
        <f t="shared" si="155"/>
        <v/>
      </c>
      <c r="CS35" s="9" t="str">
        <f t="shared" si="155"/>
        <v/>
      </c>
      <c r="CT35" s="9" t="str">
        <f t="shared" si="155"/>
        <v/>
      </c>
      <c r="CU35" s="9" t="str">
        <f t="shared" si="155"/>
        <v/>
      </c>
      <c r="CV35" s="9" t="str">
        <f t="shared" si="155"/>
        <v/>
      </c>
      <c r="CW35" s="9" t="str">
        <f t="shared" si="155"/>
        <v/>
      </c>
      <c r="CX35" s="9" t="str">
        <f t="shared" si="155"/>
        <v/>
      </c>
      <c r="CY35" s="9" t="str">
        <f t="shared" si="155"/>
        <v/>
      </c>
      <c r="CZ35" s="9" t="str">
        <f t="shared" si="155"/>
        <v/>
      </c>
      <c r="DA35" s="9" t="str">
        <f t="shared" si="155"/>
        <v/>
      </c>
      <c r="DB35" s="9" t="str">
        <f t="shared" si="155"/>
        <v/>
      </c>
      <c r="DC35" s="9" t="str">
        <f t="shared" si="155"/>
        <v/>
      </c>
      <c r="DD35" s="9" t="str">
        <f t="shared" si="155"/>
        <v/>
      </c>
      <c r="DE35" s="9" t="str">
        <f t="shared" si="156"/>
        <v/>
      </c>
      <c r="DF35" s="9" t="str">
        <f t="shared" si="156"/>
        <v/>
      </c>
      <c r="DG35" s="9" t="str">
        <f t="shared" si="156"/>
        <v/>
      </c>
      <c r="DH35" s="9" t="str">
        <f t="shared" si="156"/>
        <v/>
      </c>
      <c r="DI35" s="9" t="str">
        <f t="shared" si="156"/>
        <v/>
      </c>
      <c r="DJ35" s="9" t="str">
        <f t="shared" si="156"/>
        <v/>
      </c>
      <c r="DK35" s="9" t="str">
        <f t="shared" si="156"/>
        <v/>
      </c>
      <c r="DL35" s="9" t="str">
        <f t="shared" si="156"/>
        <v/>
      </c>
      <c r="DM35" s="9" t="str">
        <f t="shared" si="156"/>
        <v/>
      </c>
      <c r="DN35" s="9" t="str">
        <f t="shared" si="156"/>
        <v/>
      </c>
      <c r="DO35" s="9" t="str">
        <f t="shared" si="156"/>
        <v/>
      </c>
      <c r="DP35" s="9" t="str">
        <f t="shared" si="156"/>
        <v/>
      </c>
      <c r="DQ35" s="9" t="str">
        <f t="shared" si="156"/>
        <v/>
      </c>
      <c r="DR35" s="9" t="str">
        <f t="shared" si="156"/>
        <v/>
      </c>
      <c r="DS35" s="9" t="str">
        <f t="shared" si="156"/>
        <v/>
      </c>
      <c r="DT35" s="9" t="str">
        <f t="shared" si="156"/>
        <v/>
      </c>
      <c r="DU35" s="9" t="str">
        <f t="shared" si="147"/>
        <v/>
      </c>
      <c r="DV35" s="9" t="str">
        <f t="shared" si="147"/>
        <v/>
      </c>
      <c r="DW35" s="9" t="str">
        <f t="shared" si="147"/>
        <v/>
      </c>
      <c r="DX35" s="9" t="str">
        <f t="shared" si="147"/>
        <v/>
      </c>
      <c r="DY35" s="9" t="str">
        <f t="shared" si="147"/>
        <v/>
      </c>
      <c r="DZ35" s="9" t="str">
        <f t="shared" si="147"/>
        <v/>
      </c>
      <c r="EA35" s="9" t="str">
        <f t="shared" si="147"/>
        <v/>
      </c>
      <c r="EB35" s="9" t="str">
        <f t="shared" si="158"/>
        <v/>
      </c>
      <c r="EC35" s="9" t="str">
        <f t="shared" si="158"/>
        <v/>
      </c>
      <c r="ED35" s="9" t="str">
        <f t="shared" si="158"/>
        <v/>
      </c>
      <c r="EE35" s="9" t="str">
        <f t="shared" si="158"/>
        <v/>
      </c>
      <c r="EF35" s="9" t="str">
        <f t="shared" si="158"/>
        <v/>
      </c>
      <c r="EG35" s="9" t="str">
        <f t="shared" si="158"/>
        <v/>
      </c>
      <c r="EH35" s="9" t="str">
        <f t="shared" si="158"/>
        <v/>
      </c>
      <c r="EI35" s="9" t="str">
        <f t="shared" si="158"/>
        <v/>
      </c>
      <c r="EJ35" s="9" t="str">
        <f t="shared" si="158"/>
        <v/>
      </c>
      <c r="EK35" s="9" t="str">
        <f t="shared" si="158"/>
        <v/>
      </c>
      <c r="EL35" s="9" t="str">
        <f t="shared" si="158"/>
        <v/>
      </c>
      <c r="EM35" s="9" t="str">
        <f t="shared" si="158"/>
        <v/>
      </c>
      <c r="EN35" s="9" t="str">
        <f t="shared" si="158"/>
        <v/>
      </c>
      <c r="EO35" s="9" t="str">
        <f t="shared" si="158"/>
        <v/>
      </c>
      <c r="EP35" s="9" t="str">
        <f t="shared" si="158"/>
        <v/>
      </c>
      <c r="EQ35" s="9" t="str">
        <f t="shared" si="158"/>
        <v/>
      </c>
      <c r="ER35" s="9" t="str">
        <f t="shared" si="161"/>
        <v/>
      </c>
      <c r="ES35" s="9" t="str">
        <f t="shared" si="161"/>
        <v/>
      </c>
      <c r="ET35" s="9" t="str">
        <f t="shared" si="161"/>
        <v/>
      </c>
      <c r="EU35" s="9" t="str">
        <f t="shared" si="161"/>
        <v/>
      </c>
      <c r="EV35" s="9" t="str">
        <f t="shared" si="161"/>
        <v/>
      </c>
      <c r="EW35" s="9" t="str">
        <f t="shared" si="161"/>
        <v/>
      </c>
      <c r="EX35" s="9" t="str">
        <f t="shared" si="161"/>
        <v/>
      </c>
      <c r="EY35" s="9" t="str">
        <f t="shared" si="161"/>
        <v/>
      </c>
      <c r="EZ35" s="9" t="str">
        <f t="shared" si="161"/>
        <v/>
      </c>
      <c r="FA35" s="9" t="str">
        <f t="shared" si="161"/>
        <v/>
      </c>
      <c r="FB35" s="9" t="str">
        <f t="shared" si="161"/>
        <v/>
      </c>
      <c r="FC35" s="9" t="str">
        <f t="shared" si="161"/>
        <v/>
      </c>
      <c r="FD35" s="9" t="str">
        <f t="shared" si="161"/>
        <v/>
      </c>
      <c r="FE35" s="16"/>
      <c r="WB35" s="4"/>
    </row>
    <row r="36" spans="1:600" x14ac:dyDescent="0.3">
      <c r="WB36" s="4"/>
    </row>
    <row r="37" spans="1:600" x14ac:dyDescent="0.3">
      <c r="WB37" s="4"/>
    </row>
    <row r="38" spans="1:600" x14ac:dyDescent="0.3">
      <c r="WB38" s="4"/>
    </row>
    <row r="39" spans="1:600" x14ac:dyDescent="0.3">
      <c r="WB39" s="4"/>
    </row>
    <row r="40" spans="1:600" x14ac:dyDescent="0.3">
      <c r="WB40" s="4"/>
    </row>
    <row r="41" spans="1:600" x14ac:dyDescent="0.3">
      <c r="WB41" s="4"/>
    </row>
    <row r="42" spans="1:600" x14ac:dyDescent="0.3">
      <c r="WB42" s="4"/>
    </row>
    <row r="43" spans="1:600" x14ac:dyDescent="0.3">
      <c r="WB43" s="4"/>
    </row>
    <row r="44" spans="1:600" x14ac:dyDescent="0.3">
      <c r="WB44" s="4"/>
    </row>
    <row r="45" spans="1:600" x14ac:dyDescent="0.3">
      <c r="WB45" s="4"/>
    </row>
    <row r="46" spans="1:600" x14ac:dyDescent="0.3">
      <c r="WB46" s="4"/>
    </row>
    <row r="47" spans="1:600" x14ac:dyDescent="0.3">
      <c r="WB47" s="4"/>
    </row>
    <row r="48" spans="1:600" x14ac:dyDescent="0.3">
      <c r="WB48" s="4"/>
    </row>
    <row r="49" spans="600:600" x14ac:dyDescent="0.3">
      <c r="WB49" s="4"/>
    </row>
    <row r="50" spans="600:600" x14ac:dyDescent="0.3">
      <c r="WB50" s="4"/>
    </row>
    <row r="51" spans="600:600" x14ac:dyDescent="0.3">
      <c r="WB51" s="4"/>
    </row>
    <row r="52" spans="600:600" x14ac:dyDescent="0.3">
      <c r="WB52" s="4"/>
    </row>
    <row r="53" spans="600:600" x14ac:dyDescent="0.3">
      <c r="WB53" s="4"/>
    </row>
    <row r="54" spans="600:600" x14ac:dyDescent="0.3">
      <c r="WB54" s="4"/>
    </row>
    <row r="55" spans="600:600" x14ac:dyDescent="0.3">
      <c r="WB55" s="4"/>
    </row>
    <row r="56" spans="600:600" x14ac:dyDescent="0.3">
      <c r="WB56" s="4"/>
    </row>
    <row r="57" spans="600:600" x14ac:dyDescent="0.3">
      <c r="WB57" s="4"/>
    </row>
    <row r="58" spans="600:600" x14ac:dyDescent="0.3">
      <c r="WB58" s="4"/>
    </row>
    <row r="59" spans="600:600" x14ac:dyDescent="0.3">
      <c r="WB59" s="4"/>
    </row>
    <row r="60" spans="600:600" x14ac:dyDescent="0.3">
      <c r="WB60" s="4"/>
    </row>
    <row r="61" spans="600:600" x14ac:dyDescent="0.3">
      <c r="WB61" s="4"/>
    </row>
    <row r="62" spans="600:600" x14ac:dyDescent="0.3">
      <c r="WB62" s="4"/>
    </row>
    <row r="63" spans="600:600" x14ac:dyDescent="0.3">
      <c r="WB63" s="4"/>
    </row>
    <row r="64" spans="600:600" x14ac:dyDescent="0.3">
      <c r="WB64" s="4"/>
    </row>
    <row r="65" spans="600:600" x14ac:dyDescent="0.3">
      <c r="WB65" s="4"/>
    </row>
    <row r="66" spans="600:600" x14ac:dyDescent="0.3">
      <c r="WB66" s="4"/>
    </row>
    <row r="67" spans="600:600" x14ac:dyDescent="0.3">
      <c r="WB67" s="4"/>
    </row>
    <row r="68" spans="600:600" x14ac:dyDescent="0.3">
      <c r="WB68" s="4"/>
    </row>
    <row r="69" spans="600:600" x14ac:dyDescent="0.3">
      <c r="WB69" s="4"/>
    </row>
    <row r="70" spans="600:600" x14ac:dyDescent="0.3">
      <c r="WB70" s="4"/>
    </row>
    <row r="71" spans="600:600" x14ac:dyDescent="0.3">
      <c r="WB71" s="4"/>
    </row>
    <row r="72" spans="600:600" x14ac:dyDescent="0.3">
      <c r="WB72" s="4"/>
    </row>
    <row r="73" spans="600:600" x14ac:dyDescent="0.3">
      <c r="WB73" s="4"/>
    </row>
    <row r="74" spans="600:600" x14ac:dyDescent="0.3">
      <c r="WB74" s="4"/>
    </row>
    <row r="75" spans="600:600" x14ac:dyDescent="0.3">
      <c r="WB75" s="4"/>
    </row>
    <row r="76" spans="600:600" x14ac:dyDescent="0.3">
      <c r="WB76" s="4"/>
    </row>
    <row r="77" spans="600:600" x14ac:dyDescent="0.3">
      <c r="WB77" s="4"/>
    </row>
    <row r="78" spans="600:600" x14ac:dyDescent="0.3">
      <c r="WB78" s="4"/>
    </row>
    <row r="79" spans="600:600" x14ac:dyDescent="0.3">
      <c r="WB79" s="4"/>
    </row>
    <row r="80" spans="600:600" x14ac:dyDescent="0.3">
      <c r="WB80" s="4"/>
    </row>
    <row r="81" spans="600:600" x14ac:dyDescent="0.3">
      <c r="WB81" s="4"/>
    </row>
    <row r="82" spans="600:600" x14ac:dyDescent="0.3">
      <c r="WB82" s="4"/>
    </row>
    <row r="83" spans="600:600" x14ac:dyDescent="0.3">
      <c r="WB83" s="4"/>
    </row>
    <row r="84" spans="600:600" x14ac:dyDescent="0.3">
      <c r="WB84" s="4"/>
    </row>
    <row r="85" spans="600:600" x14ac:dyDescent="0.3">
      <c r="WB85" s="4"/>
    </row>
    <row r="86" spans="600:600" x14ac:dyDescent="0.3">
      <c r="WB86" s="4"/>
    </row>
    <row r="87" spans="600:600" x14ac:dyDescent="0.3">
      <c r="WB87" s="4"/>
    </row>
    <row r="88" spans="600:600" x14ac:dyDescent="0.3">
      <c r="WB88" s="4"/>
    </row>
    <row r="89" spans="600:600" x14ac:dyDescent="0.3">
      <c r="WB89" s="4"/>
    </row>
    <row r="90" spans="600:600" x14ac:dyDescent="0.3">
      <c r="WB90" s="4"/>
    </row>
    <row r="91" spans="600:600" x14ac:dyDescent="0.3">
      <c r="WB91" s="4"/>
    </row>
    <row r="92" spans="600:600" x14ac:dyDescent="0.3">
      <c r="WB92" s="4"/>
    </row>
    <row r="93" spans="600:600" x14ac:dyDescent="0.3">
      <c r="WB93" s="4"/>
    </row>
    <row r="94" spans="600:600" x14ac:dyDescent="0.3">
      <c r="WB94" s="4"/>
    </row>
    <row r="95" spans="600:600" x14ac:dyDescent="0.3">
      <c r="WB95" s="4"/>
    </row>
    <row r="96" spans="600:600" x14ac:dyDescent="0.3">
      <c r="WB96" s="4"/>
    </row>
    <row r="97" spans="600:600" x14ac:dyDescent="0.3">
      <c r="WB97" s="4"/>
    </row>
    <row r="98" spans="600:600" x14ac:dyDescent="0.3">
      <c r="WB98" s="4"/>
    </row>
    <row r="99" spans="600:600" x14ac:dyDescent="0.3">
      <c r="WB99" s="4"/>
    </row>
    <row r="100" spans="600:600" x14ac:dyDescent="0.3">
      <c r="WB100" s="4"/>
    </row>
    <row r="101" spans="600:600" x14ac:dyDescent="0.3">
      <c r="WB101" s="4"/>
    </row>
    <row r="102" spans="600:600" x14ac:dyDescent="0.3">
      <c r="WB102" s="4"/>
    </row>
    <row r="103" spans="600:600" x14ac:dyDescent="0.3">
      <c r="WB103" s="4"/>
    </row>
    <row r="104" spans="600:600" x14ac:dyDescent="0.3">
      <c r="WB104" s="4"/>
    </row>
    <row r="105" spans="600:600" x14ac:dyDescent="0.3">
      <c r="WB105" s="4"/>
    </row>
    <row r="106" spans="600:600" x14ac:dyDescent="0.3">
      <c r="WB106" s="4"/>
    </row>
    <row r="107" spans="600:600" x14ac:dyDescent="0.3">
      <c r="WB107" s="4"/>
    </row>
    <row r="108" spans="600:600" x14ac:dyDescent="0.3">
      <c r="WB108" s="4"/>
    </row>
    <row r="109" spans="600:600" x14ac:dyDescent="0.3">
      <c r="WB109" s="4"/>
    </row>
    <row r="110" spans="600:600" x14ac:dyDescent="0.3">
      <c r="WB110" s="4"/>
    </row>
    <row r="111" spans="600:600" x14ac:dyDescent="0.3">
      <c r="WB111" s="4"/>
    </row>
    <row r="112" spans="600:600" x14ac:dyDescent="0.3">
      <c r="WB112" s="4"/>
    </row>
    <row r="113" spans="600:600" x14ac:dyDescent="0.3">
      <c r="WB113" s="4"/>
    </row>
    <row r="114" spans="600:600" x14ac:dyDescent="0.3">
      <c r="WB114" s="4"/>
    </row>
    <row r="115" spans="600:600" x14ac:dyDescent="0.3">
      <c r="WB115" s="4"/>
    </row>
    <row r="116" spans="600:600" x14ac:dyDescent="0.3">
      <c r="WB116" s="4"/>
    </row>
    <row r="117" spans="600:600" x14ac:dyDescent="0.3">
      <c r="WB117" s="4"/>
    </row>
    <row r="118" spans="600:600" x14ac:dyDescent="0.3">
      <c r="WB118" s="4"/>
    </row>
    <row r="119" spans="600:600" x14ac:dyDescent="0.3">
      <c r="WB119" s="4"/>
    </row>
    <row r="120" spans="600:600" x14ac:dyDescent="0.3">
      <c r="WB120" s="4"/>
    </row>
    <row r="121" spans="600:600" x14ac:dyDescent="0.3">
      <c r="WB121" s="4"/>
    </row>
    <row r="122" spans="600:600" x14ac:dyDescent="0.3">
      <c r="WB122" s="4"/>
    </row>
    <row r="123" spans="600:600" x14ac:dyDescent="0.3">
      <c r="WB123" s="4"/>
    </row>
    <row r="124" spans="600:600" x14ac:dyDescent="0.3">
      <c r="WB124" s="4"/>
    </row>
    <row r="125" spans="600:600" x14ac:dyDescent="0.3">
      <c r="WB125" s="4"/>
    </row>
    <row r="126" spans="600:600" x14ac:dyDescent="0.3">
      <c r="WB126" s="4"/>
    </row>
    <row r="127" spans="600:600" x14ac:dyDescent="0.3">
      <c r="WB127" s="4"/>
    </row>
    <row r="128" spans="600:600" x14ac:dyDescent="0.3">
      <c r="WB128" s="4"/>
    </row>
    <row r="129" spans="600:600" x14ac:dyDescent="0.3">
      <c r="WB129" s="4"/>
    </row>
    <row r="130" spans="600:600" x14ac:dyDescent="0.3">
      <c r="WB130" s="4"/>
    </row>
    <row r="131" spans="600:600" x14ac:dyDescent="0.3">
      <c r="WB131" s="4"/>
    </row>
    <row r="132" spans="600:600" x14ac:dyDescent="0.3">
      <c r="WB132" s="4"/>
    </row>
    <row r="133" spans="600:600" x14ac:dyDescent="0.3">
      <c r="WB133" s="4"/>
    </row>
    <row r="134" spans="600:600" x14ac:dyDescent="0.3">
      <c r="WB134" s="4"/>
    </row>
    <row r="135" spans="600:600" x14ac:dyDescent="0.3">
      <c r="WB135" s="4"/>
    </row>
    <row r="136" spans="600:600" x14ac:dyDescent="0.3">
      <c r="WB136" s="4"/>
    </row>
    <row r="137" spans="600:600" x14ac:dyDescent="0.3">
      <c r="WB137" s="4"/>
    </row>
    <row r="138" spans="600:600" x14ac:dyDescent="0.3">
      <c r="WB138" s="4"/>
    </row>
    <row r="139" spans="600:600" x14ac:dyDescent="0.3">
      <c r="WB139" s="4"/>
    </row>
    <row r="140" spans="600:600" x14ac:dyDescent="0.3">
      <c r="WB140" s="4"/>
    </row>
    <row r="141" spans="600:600" x14ac:dyDescent="0.3">
      <c r="WB141" s="4"/>
    </row>
    <row r="142" spans="600:600" x14ac:dyDescent="0.3">
      <c r="WB142" s="4"/>
    </row>
    <row r="143" spans="600:600" x14ac:dyDescent="0.3">
      <c r="WB143" s="4"/>
    </row>
    <row r="144" spans="600:600" x14ac:dyDescent="0.3">
      <c r="WB144" s="4"/>
    </row>
    <row r="145" spans="600:600" x14ac:dyDescent="0.3">
      <c r="WB145" s="4"/>
    </row>
    <row r="146" spans="600:600" x14ac:dyDescent="0.3">
      <c r="WB146" s="4"/>
    </row>
    <row r="147" spans="600:600" x14ac:dyDescent="0.3">
      <c r="WB147" s="4"/>
    </row>
    <row r="148" spans="600:600" x14ac:dyDescent="0.3">
      <c r="WB148" s="4"/>
    </row>
    <row r="149" spans="600:600" x14ac:dyDescent="0.3">
      <c r="WB149" s="4"/>
    </row>
    <row r="150" spans="600:600" x14ac:dyDescent="0.3">
      <c r="WB150" s="4"/>
    </row>
    <row r="151" spans="600:600" x14ac:dyDescent="0.3">
      <c r="WB151" s="4"/>
    </row>
    <row r="152" spans="600:600" x14ac:dyDescent="0.3">
      <c r="WB152" s="4"/>
    </row>
    <row r="153" spans="600:600" x14ac:dyDescent="0.3">
      <c r="WB153" s="4"/>
    </row>
    <row r="154" spans="600:600" x14ac:dyDescent="0.3">
      <c r="WB154" s="4"/>
    </row>
    <row r="155" spans="600:600" x14ac:dyDescent="0.3">
      <c r="WB155" s="4"/>
    </row>
    <row r="156" spans="600:600" x14ac:dyDescent="0.3">
      <c r="WB156" s="4"/>
    </row>
    <row r="157" spans="600:600" x14ac:dyDescent="0.3">
      <c r="WB157" s="4"/>
    </row>
    <row r="158" spans="600:600" x14ac:dyDescent="0.3">
      <c r="WB158" s="4"/>
    </row>
    <row r="159" spans="600:600" x14ac:dyDescent="0.3">
      <c r="WB159" s="4"/>
    </row>
    <row r="160" spans="600:600" x14ac:dyDescent="0.3">
      <c r="WB160" s="4"/>
    </row>
    <row r="161" spans="600:600" x14ac:dyDescent="0.3">
      <c r="WB161" s="4"/>
    </row>
    <row r="162" spans="600:600" x14ac:dyDescent="0.3">
      <c r="WB162" s="4"/>
    </row>
    <row r="163" spans="600:600" x14ac:dyDescent="0.3">
      <c r="WB163" s="4"/>
    </row>
    <row r="164" spans="600:600" x14ac:dyDescent="0.3">
      <c r="WB164" s="4"/>
    </row>
    <row r="165" spans="600:600" x14ac:dyDescent="0.3">
      <c r="WB165" s="4"/>
    </row>
    <row r="166" spans="600:600" x14ac:dyDescent="0.3">
      <c r="WB166" s="4"/>
    </row>
    <row r="167" spans="600:600" x14ac:dyDescent="0.3">
      <c r="WB167" s="4"/>
    </row>
    <row r="168" spans="600:600" x14ac:dyDescent="0.3">
      <c r="WB168" s="4"/>
    </row>
    <row r="169" spans="600:600" x14ac:dyDescent="0.3">
      <c r="WB169" s="4"/>
    </row>
    <row r="170" spans="600:600" x14ac:dyDescent="0.3">
      <c r="WB170" s="4"/>
    </row>
    <row r="171" spans="600:600" x14ac:dyDescent="0.3">
      <c r="WB171" s="4"/>
    </row>
    <row r="172" spans="600:600" x14ac:dyDescent="0.3">
      <c r="WB172" s="4"/>
    </row>
    <row r="173" spans="600:600" x14ac:dyDescent="0.3">
      <c r="WB173" s="4"/>
    </row>
    <row r="174" spans="600:600" x14ac:dyDescent="0.3">
      <c r="WB174" s="4"/>
    </row>
    <row r="175" spans="600:600" x14ac:dyDescent="0.3">
      <c r="WB175" s="4"/>
    </row>
    <row r="176" spans="600:600" x14ac:dyDescent="0.3">
      <c r="WB176" s="4"/>
    </row>
    <row r="177" spans="600:600" x14ac:dyDescent="0.3">
      <c r="WB177" s="4"/>
    </row>
    <row r="178" spans="600:600" x14ac:dyDescent="0.3">
      <c r="WB178" s="4"/>
    </row>
    <row r="179" spans="600:600" x14ac:dyDescent="0.3">
      <c r="WB179" s="4"/>
    </row>
    <row r="180" spans="600:600" x14ac:dyDescent="0.3">
      <c r="WB180" s="4"/>
    </row>
    <row r="181" spans="600:600" x14ac:dyDescent="0.3">
      <c r="WB181" s="4"/>
    </row>
    <row r="182" spans="600:600" x14ac:dyDescent="0.3">
      <c r="WB182" s="4"/>
    </row>
    <row r="183" spans="600:600" x14ac:dyDescent="0.3">
      <c r="WB183" s="4"/>
    </row>
    <row r="184" spans="600:600" x14ac:dyDescent="0.3">
      <c r="WB184" s="4"/>
    </row>
    <row r="185" spans="600:600" x14ac:dyDescent="0.3">
      <c r="WB185" s="4"/>
    </row>
    <row r="186" spans="600:600" x14ac:dyDescent="0.3">
      <c r="WB186" s="4"/>
    </row>
    <row r="187" spans="600:600" x14ac:dyDescent="0.3">
      <c r="WB187" s="4"/>
    </row>
    <row r="188" spans="600:600" x14ac:dyDescent="0.3">
      <c r="WB188" s="4"/>
    </row>
    <row r="189" spans="600:600" x14ac:dyDescent="0.3">
      <c r="WB189" s="4"/>
    </row>
    <row r="190" spans="600:600" x14ac:dyDescent="0.3">
      <c r="WB190" s="4"/>
    </row>
    <row r="191" spans="600:600" x14ac:dyDescent="0.3">
      <c r="WB191" s="4"/>
    </row>
    <row r="192" spans="600:600" x14ac:dyDescent="0.3">
      <c r="WB192" s="4"/>
    </row>
    <row r="193" spans="600:600" x14ac:dyDescent="0.3">
      <c r="WB193" s="4"/>
    </row>
    <row r="194" spans="600:600" x14ac:dyDescent="0.3">
      <c r="WB194" s="4"/>
    </row>
    <row r="195" spans="600:600" x14ac:dyDescent="0.3">
      <c r="WB195" s="4"/>
    </row>
    <row r="196" spans="600:600" x14ac:dyDescent="0.3">
      <c r="WB196" s="4"/>
    </row>
    <row r="197" spans="600:600" x14ac:dyDescent="0.3">
      <c r="WB197" s="4"/>
    </row>
    <row r="198" spans="600:600" x14ac:dyDescent="0.3">
      <c r="WB198" s="4"/>
    </row>
    <row r="199" spans="600:600" x14ac:dyDescent="0.3">
      <c r="WB199" s="4"/>
    </row>
    <row r="200" spans="600:600" x14ac:dyDescent="0.3">
      <c r="WB200" s="4"/>
    </row>
    <row r="201" spans="600:600" x14ac:dyDescent="0.3">
      <c r="WB201" s="4"/>
    </row>
    <row r="202" spans="600:600" x14ac:dyDescent="0.3">
      <c r="WB202" s="4"/>
    </row>
    <row r="203" spans="600:600" x14ac:dyDescent="0.3">
      <c r="WB203" s="4"/>
    </row>
    <row r="204" spans="600:600" x14ac:dyDescent="0.3">
      <c r="WB204" s="4"/>
    </row>
    <row r="205" spans="600:600" x14ac:dyDescent="0.3">
      <c r="WB205" s="4"/>
    </row>
    <row r="206" spans="600:600" x14ac:dyDescent="0.3">
      <c r="WB206" s="4"/>
    </row>
    <row r="207" spans="600:600" x14ac:dyDescent="0.3">
      <c r="WB207" s="4"/>
    </row>
    <row r="208" spans="600:600" x14ac:dyDescent="0.3">
      <c r="WB208" s="4"/>
    </row>
    <row r="209" spans="600:600" x14ac:dyDescent="0.3">
      <c r="WB209" s="4"/>
    </row>
    <row r="210" spans="600:600" x14ac:dyDescent="0.3">
      <c r="WB210" s="4"/>
    </row>
    <row r="211" spans="600:600" x14ac:dyDescent="0.3">
      <c r="WB211" s="4"/>
    </row>
    <row r="212" spans="600:600" x14ac:dyDescent="0.3">
      <c r="WB212" s="4"/>
    </row>
    <row r="213" spans="600:600" x14ac:dyDescent="0.3">
      <c r="WB213" s="4"/>
    </row>
    <row r="214" spans="600:600" x14ac:dyDescent="0.3">
      <c r="WB214" s="4"/>
    </row>
    <row r="215" spans="600:600" x14ac:dyDescent="0.3">
      <c r="WB215" s="4"/>
    </row>
    <row r="216" spans="600:600" x14ac:dyDescent="0.3">
      <c r="WB216" s="4"/>
    </row>
    <row r="217" spans="600:600" x14ac:dyDescent="0.3">
      <c r="WB217" s="4"/>
    </row>
    <row r="218" spans="600:600" x14ac:dyDescent="0.3">
      <c r="WB218" s="4"/>
    </row>
    <row r="219" spans="600:600" x14ac:dyDescent="0.3">
      <c r="WB219" s="4"/>
    </row>
    <row r="220" spans="600:600" x14ac:dyDescent="0.3">
      <c r="WB220" s="4"/>
    </row>
    <row r="221" spans="600:600" x14ac:dyDescent="0.3">
      <c r="WB221" s="4"/>
    </row>
    <row r="222" spans="600:600" x14ac:dyDescent="0.3">
      <c r="WB222" s="4"/>
    </row>
    <row r="223" spans="600:600" x14ac:dyDescent="0.3">
      <c r="WB223" s="4"/>
    </row>
    <row r="224" spans="600:600" x14ac:dyDescent="0.3">
      <c r="WB224" s="4"/>
    </row>
    <row r="225" spans="600:600" x14ac:dyDescent="0.3">
      <c r="WB225" s="4"/>
    </row>
    <row r="226" spans="600:600" x14ac:dyDescent="0.3">
      <c r="WB226" s="4"/>
    </row>
    <row r="227" spans="600:600" x14ac:dyDescent="0.3">
      <c r="WB227" s="4"/>
    </row>
    <row r="228" spans="600:600" x14ac:dyDescent="0.3">
      <c r="WB228" s="4"/>
    </row>
    <row r="229" spans="600:600" x14ac:dyDescent="0.3">
      <c r="WB229" s="4"/>
    </row>
    <row r="230" spans="600:600" x14ac:dyDescent="0.3">
      <c r="WB230" s="4"/>
    </row>
    <row r="231" spans="600:600" x14ac:dyDescent="0.3">
      <c r="WB231" s="4"/>
    </row>
    <row r="232" spans="600:600" x14ac:dyDescent="0.3">
      <c r="WB232" s="4"/>
    </row>
    <row r="233" spans="600:600" x14ac:dyDescent="0.3">
      <c r="WB233" s="4"/>
    </row>
    <row r="234" spans="600:600" x14ac:dyDescent="0.3">
      <c r="WB234" s="4"/>
    </row>
    <row r="235" spans="600:600" x14ac:dyDescent="0.3">
      <c r="WB235" s="4"/>
    </row>
    <row r="236" spans="600:600" x14ac:dyDescent="0.3">
      <c r="WB236" s="4"/>
    </row>
    <row r="237" spans="600:600" x14ac:dyDescent="0.3">
      <c r="WB237" s="4"/>
    </row>
    <row r="238" spans="600:600" x14ac:dyDescent="0.3">
      <c r="WB238" s="4"/>
    </row>
    <row r="239" spans="600:600" x14ac:dyDescent="0.3">
      <c r="WB239" s="4"/>
    </row>
    <row r="240" spans="600:600" x14ac:dyDescent="0.3">
      <c r="WB240" s="4"/>
    </row>
    <row r="241" spans="600:600" x14ac:dyDescent="0.3">
      <c r="WB241" s="4"/>
    </row>
    <row r="242" spans="600:600" x14ac:dyDescent="0.3">
      <c r="WB242" s="4"/>
    </row>
    <row r="243" spans="600:600" x14ac:dyDescent="0.3">
      <c r="WB243" s="4"/>
    </row>
    <row r="244" spans="600:600" x14ac:dyDescent="0.3">
      <c r="WB244" s="4"/>
    </row>
    <row r="245" spans="600:600" x14ac:dyDescent="0.3">
      <c r="WB245" s="4"/>
    </row>
    <row r="246" spans="600:600" x14ac:dyDescent="0.3">
      <c r="WB246" s="4"/>
    </row>
    <row r="247" spans="600:600" x14ac:dyDescent="0.3">
      <c r="WB247" s="4"/>
    </row>
    <row r="248" spans="600:600" x14ac:dyDescent="0.3">
      <c r="WB248" s="4"/>
    </row>
    <row r="249" spans="600:600" x14ac:dyDescent="0.3">
      <c r="WB249" s="4"/>
    </row>
    <row r="250" spans="600:600" x14ac:dyDescent="0.3">
      <c r="WB250" s="4"/>
    </row>
    <row r="251" spans="600:600" x14ac:dyDescent="0.3">
      <c r="WB251" s="4"/>
    </row>
    <row r="252" spans="600:600" x14ac:dyDescent="0.3">
      <c r="WB252" s="4"/>
    </row>
    <row r="253" spans="600:600" x14ac:dyDescent="0.3">
      <c r="WB253" s="4"/>
    </row>
    <row r="254" spans="600:600" x14ac:dyDescent="0.3">
      <c r="WB254" s="4"/>
    </row>
    <row r="255" spans="600:600" x14ac:dyDescent="0.3">
      <c r="WB255" s="4"/>
    </row>
    <row r="256" spans="600:600" x14ac:dyDescent="0.3">
      <c r="WB256" s="4"/>
    </row>
    <row r="257" spans="600:600" x14ac:dyDescent="0.3">
      <c r="WB257" s="4"/>
    </row>
    <row r="258" spans="600:600" x14ac:dyDescent="0.3">
      <c r="WB258" s="4"/>
    </row>
    <row r="259" spans="600:600" x14ac:dyDescent="0.3">
      <c r="WB259" s="4"/>
    </row>
    <row r="260" spans="600:600" x14ac:dyDescent="0.3">
      <c r="WB260" s="4"/>
    </row>
    <row r="261" spans="600:600" x14ac:dyDescent="0.3">
      <c r="WB261" s="4"/>
    </row>
    <row r="262" spans="600:600" x14ac:dyDescent="0.3">
      <c r="WB262" s="4"/>
    </row>
    <row r="263" spans="600:600" x14ac:dyDescent="0.3">
      <c r="WB263" s="4"/>
    </row>
    <row r="264" spans="600:600" x14ac:dyDescent="0.3">
      <c r="WB264" s="4"/>
    </row>
    <row r="265" spans="600:600" x14ac:dyDescent="0.3">
      <c r="WB265" s="4"/>
    </row>
    <row r="266" spans="600:600" x14ac:dyDescent="0.3">
      <c r="WB266" s="4"/>
    </row>
    <row r="267" spans="600:600" x14ac:dyDescent="0.3">
      <c r="WB267" s="4"/>
    </row>
    <row r="268" spans="600:600" x14ac:dyDescent="0.3">
      <c r="WB268" s="4"/>
    </row>
    <row r="269" spans="600:600" x14ac:dyDescent="0.3">
      <c r="WB269" s="4"/>
    </row>
    <row r="270" spans="600:600" x14ac:dyDescent="0.3">
      <c r="WB270" s="4"/>
    </row>
    <row r="271" spans="600:600" x14ac:dyDescent="0.3">
      <c r="WB271" s="4"/>
    </row>
    <row r="272" spans="600:600" x14ac:dyDescent="0.3">
      <c r="WB272" s="4"/>
    </row>
    <row r="273" spans="600:600" x14ac:dyDescent="0.3">
      <c r="WB273" s="4"/>
    </row>
    <row r="274" spans="600:600" x14ac:dyDescent="0.3">
      <c r="WB274" s="4"/>
    </row>
    <row r="275" spans="600:600" x14ac:dyDescent="0.3">
      <c r="WB275" s="4"/>
    </row>
    <row r="276" spans="600:600" x14ac:dyDescent="0.3">
      <c r="WB276" s="4"/>
    </row>
    <row r="277" spans="600:600" x14ac:dyDescent="0.3">
      <c r="WB277" s="4"/>
    </row>
    <row r="278" spans="600:600" x14ac:dyDescent="0.3">
      <c r="WB278" s="4"/>
    </row>
    <row r="279" spans="600:600" x14ac:dyDescent="0.3">
      <c r="WB279" s="4"/>
    </row>
    <row r="280" spans="600:600" x14ac:dyDescent="0.3">
      <c r="WB280" s="4"/>
    </row>
    <row r="281" spans="600:600" x14ac:dyDescent="0.3">
      <c r="WB281" s="4"/>
    </row>
    <row r="282" spans="600:600" x14ac:dyDescent="0.3">
      <c r="WB282" s="4"/>
    </row>
    <row r="283" spans="600:600" x14ac:dyDescent="0.3">
      <c r="WB283" s="4"/>
    </row>
    <row r="284" spans="600:600" x14ac:dyDescent="0.3">
      <c r="WB284" s="4"/>
    </row>
    <row r="285" spans="600:600" x14ac:dyDescent="0.3">
      <c r="WB285" s="4"/>
    </row>
    <row r="286" spans="600:600" x14ac:dyDescent="0.3">
      <c r="WB286" s="4"/>
    </row>
    <row r="287" spans="600:600" x14ac:dyDescent="0.3">
      <c r="WB287" s="4"/>
    </row>
    <row r="288" spans="600:600" x14ac:dyDescent="0.3">
      <c r="WB288" s="4"/>
    </row>
    <row r="289" spans="600:600" x14ac:dyDescent="0.3">
      <c r="WB289" s="4"/>
    </row>
    <row r="290" spans="600:600" x14ac:dyDescent="0.3">
      <c r="WB290" s="4"/>
    </row>
    <row r="291" spans="600:600" x14ac:dyDescent="0.3">
      <c r="WB291" s="4"/>
    </row>
    <row r="292" spans="600:600" x14ac:dyDescent="0.3">
      <c r="WB292" s="4"/>
    </row>
    <row r="293" spans="600:600" x14ac:dyDescent="0.3">
      <c r="WB293" s="4"/>
    </row>
    <row r="294" spans="600:600" x14ac:dyDescent="0.3">
      <c r="WB294" s="4"/>
    </row>
    <row r="295" spans="600:600" x14ac:dyDescent="0.3">
      <c r="WB295" s="4"/>
    </row>
    <row r="296" spans="600:600" x14ac:dyDescent="0.3">
      <c r="WB296" s="4"/>
    </row>
    <row r="297" spans="600:600" x14ac:dyDescent="0.3">
      <c r="WB297" s="4"/>
    </row>
    <row r="298" spans="600:600" x14ac:dyDescent="0.3">
      <c r="WB298" s="4"/>
    </row>
    <row r="299" spans="600:600" x14ac:dyDescent="0.3">
      <c r="WB299" s="4"/>
    </row>
    <row r="300" spans="600:600" x14ac:dyDescent="0.3">
      <c r="WB300" s="4"/>
    </row>
    <row r="301" spans="600:600" x14ac:dyDescent="0.3">
      <c r="WB301" s="4"/>
    </row>
    <row r="302" spans="600:600" x14ac:dyDescent="0.3">
      <c r="WB302" s="4"/>
    </row>
    <row r="303" spans="600:600" x14ac:dyDescent="0.3">
      <c r="WB303" s="4"/>
    </row>
    <row r="304" spans="600:600" x14ac:dyDescent="0.3">
      <c r="WB304" s="4"/>
    </row>
    <row r="305" spans="600:600" x14ac:dyDescent="0.3">
      <c r="WB305" s="4"/>
    </row>
    <row r="306" spans="600:600" x14ac:dyDescent="0.3">
      <c r="WB306" s="4"/>
    </row>
    <row r="307" spans="600:600" x14ac:dyDescent="0.3">
      <c r="WB307" s="4"/>
    </row>
    <row r="308" spans="600:600" x14ac:dyDescent="0.3">
      <c r="WB308" s="4"/>
    </row>
    <row r="309" spans="600:600" x14ac:dyDescent="0.3">
      <c r="WB309" s="4"/>
    </row>
    <row r="310" spans="600:600" x14ac:dyDescent="0.3">
      <c r="WB310" s="4"/>
    </row>
    <row r="311" spans="600:600" x14ac:dyDescent="0.3">
      <c r="WB311" s="4"/>
    </row>
    <row r="312" spans="600:600" x14ac:dyDescent="0.3">
      <c r="WB312" s="4"/>
    </row>
    <row r="313" spans="600:600" x14ac:dyDescent="0.3">
      <c r="WB313" s="4"/>
    </row>
    <row r="314" spans="600:600" x14ac:dyDescent="0.3">
      <c r="WB314" s="4"/>
    </row>
    <row r="315" spans="600:600" x14ac:dyDescent="0.3">
      <c r="WB315" s="4"/>
    </row>
    <row r="316" spans="600:600" x14ac:dyDescent="0.3">
      <c r="WB316" s="4"/>
    </row>
    <row r="317" spans="600:600" x14ac:dyDescent="0.3">
      <c r="WB317" s="4"/>
    </row>
    <row r="318" spans="600:600" x14ac:dyDescent="0.3">
      <c r="WB318" s="4"/>
    </row>
    <row r="319" spans="600:600" x14ac:dyDescent="0.3">
      <c r="WB319" s="4"/>
    </row>
    <row r="320" spans="600:600" x14ac:dyDescent="0.3">
      <c r="WB320" s="4"/>
    </row>
    <row r="321" spans="600:600" x14ac:dyDescent="0.3">
      <c r="WB321" s="4"/>
    </row>
    <row r="322" spans="600:600" x14ac:dyDescent="0.3">
      <c r="WB322" s="4"/>
    </row>
    <row r="323" spans="600:600" x14ac:dyDescent="0.3">
      <c r="WB323" s="4"/>
    </row>
    <row r="324" spans="600:600" x14ac:dyDescent="0.3">
      <c r="WB324" s="4"/>
    </row>
    <row r="325" spans="600:600" x14ac:dyDescent="0.3">
      <c r="WB325" s="4"/>
    </row>
    <row r="326" spans="600:600" x14ac:dyDescent="0.3">
      <c r="WB326" s="4"/>
    </row>
    <row r="327" spans="600:600" x14ac:dyDescent="0.3">
      <c r="WB327" s="4"/>
    </row>
    <row r="328" spans="600:600" x14ac:dyDescent="0.3">
      <c r="WB328" s="4"/>
    </row>
    <row r="329" spans="600:600" x14ac:dyDescent="0.3">
      <c r="WB329" s="4"/>
    </row>
    <row r="330" spans="600:600" x14ac:dyDescent="0.3">
      <c r="WB330" s="4"/>
    </row>
    <row r="331" spans="600:600" x14ac:dyDescent="0.3">
      <c r="WB331" s="4"/>
    </row>
    <row r="332" spans="600:600" x14ac:dyDescent="0.3">
      <c r="WB332" s="4"/>
    </row>
    <row r="333" spans="600:600" x14ac:dyDescent="0.3">
      <c r="WB333" s="4"/>
    </row>
    <row r="334" spans="600:600" x14ac:dyDescent="0.3">
      <c r="WB334" s="4"/>
    </row>
    <row r="335" spans="600:600" x14ac:dyDescent="0.3">
      <c r="WB335" s="4"/>
    </row>
    <row r="336" spans="600:600" x14ac:dyDescent="0.3">
      <c r="WB336" s="4"/>
    </row>
    <row r="337" spans="600:600" x14ac:dyDescent="0.3">
      <c r="WB337" s="4"/>
    </row>
    <row r="338" spans="600:600" x14ac:dyDescent="0.3">
      <c r="WB338" s="4"/>
    </row>
    <row r="339" spans="600:600" x14ac:dyDescent="0.3">
      <c r="WB339" s="4"/>
    </row>
    <row r="340" spans="600:600" x14ac:dyDescent="0.3">
      <c r="WB340" s="4"/>
    </row>
    <row r="341" spans="600:600" x14ac:dyDescent="0.3">
      <c r="WB341" s="4"/>
    </row>
    <row r="342" spans="600:600" x14ac:dyDescent="0.3">
      <c r="WB342" s="4"/>
    </row>
    <row r="343" spans="600:600" x14ac:dyDescent="0.3">
      <c r="WB343" s="4"/>
    </row>
    <row r="344" spans="600:600" x14ac:dyDescent="0.3">
      <c r="WB344" s="4"/>
    </row>
    <row r="345" spans="600:600" x14ac:dyDescent="0.3">
      <c r="WB345" s="4"/>
    </row>
    <row r="346" spans="600:600" x14ac:dyDescent="0.3">
      <c r="WB346" s="4"/>
    </row>
    <row r="347" spans="600:600" x14ac:dyDescent="0.3">
      <c r="WB347" s="4"/>
    </row>
    <row r="348" spans="600:600" x14ac:dyDescent="0.3">
      <c r="WB348" s="4"/>
    </row>
    <row r="349" spans="600:600" x14ac:dyDescent="0.3">
      <c r="WB349" s="4"/>
    </row>
    <row r="350" spans="600:600" x14ac:dyDescent="0.3">
      <c r="WB350" s="4"/>
    </row>
    <row r="351" spans="600:600" x14ac:dyDescent="0.3">
      <c r="WB351" s="4"/>
    </row>
  </sheetData>
  <mergeCells count="24">
    <mergeCell ref="G10:H10"/>
    <mergeCell ref="E10:F10"/>
    <mergeCell ref="I10:J10"/>
    <mergeCell ref="B10:D10"/>
    <mergeCell ref="B13:C13"/>
    <mergeCell ref="B14:C14"/>
    <mergeCell ref="B15:C15"/>
    <mergeCell ref="B16:C16"/>
    <mergeCell ref="B17:C17"/>
    <mergeCell ref="B23:C23"/>
    <mergeCell ref="B25:C25"/>
    <mergeCell ref="B26:C26"/>
    <mergeCell ref="B27:C27"/>
    <mergeCell ref="B19:C19"/>
    <mergeCell ref="B20:C20"/>
    <mergeCell ref="B21:C21"/>
    <mergeCell ref="B22:C22"/>
    <mergeCell ref="B35:C35"/>
    <mergeCell ref="B33:C33"/>
    <mergeCell ref="B28:C28"/>
    <mergeCell ref="B29:C29"/>
    <mergeCell ref="B30:C30"/>
    <mergeCell ref="B31:C31"/>
    <mergeCell ref="B32:C32"/>
  </mergeCells>
  <conditionalFormatting sqref="K17 L21:FD35">
    <cfRule type="cellIs" dxfId="73" priority="5338" operator="equal">
      <formula>1</formula>
    </cfRule>
  </conditionalFormatting>
  <conditionalFormatting sqref="K18">
    <cfRule type="cellIs" dxfId="72" priority="5339" operator="equal">
      <formula>1</formula>
    </cfRule>
  </conditionalFormatting>
  <conditionalFormatting sqref="K19">
    <cfRule type="cellIs" dxfId="71" priority="5340" operator="equal">
      <formula>1</formula>
    </cfRule>
  </conditionalFormatting>
  <conditionalFormatting sqref="K20">
    <cfRule type="cellIs" dxfId="70" priority="5341" operator="equal">
      <formula>1</formula>
    </cfRule>
  </conditionalFormatting>
  <conditionalFormatting sqref="K17:K20">
    <cfRule type="expression" dxfId="69" priority="2806">
      <formula>DAY(L$10)&lt;&gt;DAY(M$10)</formula>
    </cfRule>
  </conditionalFormatting>
  <conditionalFormatting sqref="L10:FD10">
    <cfRule type="expression" dxfId="68" priority="2767">
      <formula>DAY(L10)&lt;&gt;DAY(K10)</formula>
    </cfRule>
    <cfRule type="expression" dxfId="67" priority="2768">
      <formula>AND(DAY(L10)=DAY(K10),WEEKDAY(L10)&lt;&gt;7,WEEKDAY(L10)&lt;&gt;1,COUNTIF(feries,DATE(YEAR(L10),MONTH(L10),DAY(L10)))=0)</formula>
    </cfRule>
    <cfRule type="expression" dxfId="66" priority="2770">
      <formula>OR(AND(DAY(K10)&lt;&gt;DAY(L10),OR(WEEKDAY(L10)=7,WEEKDAY(L10)=1)),AND(DAY(K10)&lt;&gt;DAY(L10),COUNTIF(feries,DATE(YEAR(L10),MONTH(L10),DAY(L10)))&gt;0))</formula>
    </cfRule>
    <cfRule type="expression" dxfId="65" priority="5006">
      <formula>OR(AND(DAY(K10)=DAY(L10),OR(WEEKDAY(L10)=7,WEEKDAY(L10)=1)),AND(DAY(K10)=DAY(L10),COUNTIF(feries,DATE(YEAR(L10),MONTH(L10),DAY(L10)))&gt;0))</formula>
    </cfRule>
  </conditionalFormatting>
  <conditionalFormatting sqref="M11:FD11">
    <cfRule type="expression" dxfId="64" priority="2348">
      <formula>DAY(L$10)&lt;&gt;DAY(M$10)</formula>
    </cfRule>
    <cfRule type="expression" dxfId="63" priority="2350">
      <formula>OR(WEEKDAY(M$10)=1,WEEKDAY(M$10)=7,COUNTIF(feries,DATE(YEAR(M$10),MONTH(M10),DAY(M$10)))&gt;0)</formula>
    </cfRule>
  </conditionalFormatting>
  <conditionalFormatting sqref="L21:FD35">
    <cfRule type="expression" dxfId="62" priority="424">
      <formula>OR(WEEKDAY(L$10)=1,WEEKDAY(L$10)=7,COUNTIF(feries,DATE(YEAR(L$10),MONTH(L$10),DAY(L$10)))&gt;0)</formula>
    </cfRule>
  </conditionalFormatting>
  <conditionalFormatting sqref="M21:FD35">
    <cfRule type="expression" dxfId="61" priority="422">
      <formula>DAY(M$10)&lt;&gt;DAY(L$10)</formula>
    </cfRule>
  </conditionalFormatting>
  <conditionalFormatting sqref="L11">
    <cfRule type="expression" dxfId="60" priority="364">
      <formula>OR(WEEKDAY(M$10)=1,WEEKDAY(M$10)=7,COUNTIF(feries,DATE(YEAR(M$10),MONTH(M10),DAY(M$10)))&gt;0)</formula>
    </cfRule>
  </conditionalFormatting>
  <conditionalFormatting sqref="FD13">
    <cfRule type="expression" dxfId="59" priority="358">
      <formula>DAY(FD$10)&lt;&gt;DAY(FC$10)</formula>
    </cfRule>
  </conditionalFormatting>
  <conditionalFormatting sqref="FD13">
    <cfRule type="cellIs" dxfId="58" priority="359" operator="equal">
      <formula>1</formula>
    </cfRule>
    <cfRule type="expression" dxfId="57" priority="360">
      <formula>OR(WEEKDAY(FD$10)=1,WEEKDAY(FD$10)=7,COUNTIF(feries,DATE(YEAR(FD$10),MONTH(FD$10),DAY(FD$10)))&gt;0)</formula>
    </cfRule>
  </conditionalFormatting>
  <conditionalFormatting sqref="FD14">
    <cfRule type="cellIs" dxfId="56" priority="356" operator="equal">
      <formula>1</formula>
    </cfRule>
    <cfRule type="expression" dxfId="55" priority="357">
      <formula>OR(WEEKDAY(FD$10)=1,WEEKDAY(FD$10)=7,COUNTIF(feries,DATE(YEAR(FD$10),MONTH(FD$10),DAY(FD$10)))&gt;0)</formula>
    </cfRule>
  </conditionalFormatting>
  <conditionalFormatting sqref="FD14">
    <cfRule type="expression" dxfId="54" priority="355">
      <formula>DAY(FD$10)&lt;&gt;DAY(FC$10)</formula>
    </cfRule>
  </conditionalFormatting>
  <conditionalFormatting sqref="FD15">
    <cfRule type="expression" dxfId="53" priority="354">
      <formula>OR(WEEKDAY(FD$10)=1,WEEKDAY(FD$10)=7,COUNTIF(feries,DATE(YEAR(FD$10),MONTH(FD$10),DAY(FD$10)))&gt;0)</formula>
    </cfRule>
  </conditionalFormatting>
  <conditionalFormatting sqref="FD15">
    <cfRule type="cellIs" dxfId="52" priority="353" operator="equal">
      <formula>1</formula>
    </cfRule>
  </conditionalFormatting>
  <conditionalFormatting sqref="FD15">
    <cfRule type="expression" dxfId="51" priority="352">
      <formula>DAY(FD$10)&lt;&gt;DAY(FC$10)</formula>
    </cfRule>
  </conditionalFormatting>
  <conditionalFormatting sqref="FD16">
    <cfRule type="expression" dxfId="50" priority="351">
      <formula>OR(WEEKDAY(FD$10)=1,WEEKDAY(FD$10)=7,COUNTIF(feries,DATE(YEAR(FD$10),MONTH(FD$10),DAY(FD$10)))&gt;0)</formula>
    </cfRule>
  </conditionalFormatting>
  <conditionalFormatting sqref="FD16">
    <cfRule type="cellIs" dxfId="49" priority="350" operator="equal">
      <formula>1</formula>
    </cfRule>
  </conditionalFormatting>
  <conditionalFormatting sqref="FD16">
    <cfRule type="expression" dxfId="48" priority="349">
      <formula>DAY(FD$10)&lt;&gt;DAY(FC$10)</formula>
    </cfRule>
  </conditionalFormatting>
  <conditionalFormatting sqref="L17:FD17">
    <cfRule type="expression" dxfId="47" priority="348">
      <formula>OR(WEEKDAY(L$10)=1,WEEKDAY(L$10)=7,COUNTIF(feries,DATE(YEAR(L$10),MONTH(L$10),DAY(L$10)))&gt;0)</formula>
    </cfRule>
  </conditionalFormatting>
  <conditionalFormatting sqref="L17:FD17">
    <cfRule type="cellIs" dxfId="46" priority="347" operator="equal">
      <formula>1</formula>
    </cfRule>
  </conditionalFormatting>
  <conditionalFormatting sqref="M17:FD17">
    <cfRule type="expression" dxfId="45" priority="346">
      <formula>DAY(M$10)&lt;&gt;DAY(L$10)</formula>
    </cfRule>
  </conditionalFormatting>
  <conditionalFormatting sqref="L18:FD18">
    <cfRule type="expression" dxfId="44" priority="345">
      <formula>OR(WEEKDAY(L$10)=1,WEEKDAY(L$10)=7,COUNTIF(feries,DATE(YEAR(L$10),MONTH(L$10),DAY(L$10)))&gt;0)</formula>
    </cfRule>
  </conditionalFormatting>
  <conditionalFormatting sqref="L18:FD18">
    <cfRule type="cellIs" dxfId="43" priority="344" operator="equal">
      <formula>1</formula>
    </cfRule>
  </conditionalFormatting>
  <conditionalFormatting sqref="M18:FD18">
    <cfRule type="expression" dxfId="42" priority="343">
      <formula>DAY(M$10)&lt;&gt;DAY(L$10)</formula>
    </cfRule>
  </conditionalFormatting>
  <conditionalFormatting sqref="L19:FD19">
    <cfRule type="expression" dxfId="41" priority="342">
      <formula>OR(WEEKDAY(L$10)=1,WEEKDAY(L$10)=7,COUNTIF(feries,DATE(YEAR(L$10),MONTH(L$10),DAY(L$10)))&gt;0)</formula>
    </cfRule>
  </conditionalFormatting>
  <conditionalFormatting sqref="L19:FD19">
    <cfRule type="cellIs" dxfId="40" priority="341" operator="equal">
      <formula>1</formula>
    </cfRule>
  </conditionalFormatting>
  <conditionalFormatting sqref="M19:FD19">
    <cfRule type="expression" dxfId="39" priority="340">
      <formula>DAY(M$10)&lt;&gt;DAY(L$10)</formula>
    </cfRule>
  </conditionalFormatting>
  <conditionalFormatting sqref="L20:FD20">
    <cfRule type="expression" dxfId="38" priority="339">
      <formula>OR(WEEKDAY(L$10)=1,WEEKDAY(L$10)=7,COUNTIF(feries,DATE(YEAR(L$10),MONTH(L$10),DAY(L$10)))&gt;0)</formula>
    </cfRule>
  </conditionalFormatting>
  <conditionalFormatting sqref="L20:FD20">
    <cfRule type="cellIs" dxfId="37" priority="338" operator="equal">
      <formula>1</formula>
    </cfRule>
  </conditionalFormatting>
  <conditionalFormatting sqref="M20:FD20">
    <cfRule type="expression" dxfId="36" priority="337">
      <formula>DAY(M$10)&lt;&gt;DAY(L$10)</formula>
    </cfRule>
  </conditionalFormatting>
  <conditionalFormatting sqref="FD12">
    <cfRule type="expression" dxfId="35" priority="336">
      <formula>OR(WEEKDAY(FD$10)=1,WEEKDAY(FD$10)=7,COUNTIF(feries,DATE(YEAR(FD$10),MONTH(FD$10),DAY(FD$10)))&gt;0)</formula>
    </cfRule>
  </conditionalFormatting>
  <conditionalFormatting sqref="FD12">
    <cfRule type="cellIs" dxfId="34" priority="335" operator="equal">
      <formula>1</formula>
    </cfRule>
  </conditionalFormatting>
  <conditionalFormatting sqref="FD12">
    <cfRule type="expression" dxfId="33" priority="334">
      <formula>DAY(FD$10)&lt;&gt;DAY(FC$10)</formula>
    </cfRule>
  </conditionalFormatting>
  <conditionalFormatting sqref="K16:FC16">
    <cfRule type="expression" dxfId="32" priority="84">
      <formula>OR(WEEKDAY(K$10)=1,WEEKDAY(K$10)=7,COUNTIF(feries,DATE(YEAR(K$10),MONTH(K$10),DAY(K$10)))&gt;0)</formula>
    </cfRule>
  </conditionalFormatting>
  <conditionalFormatting sqref="K16:FC16">
    <cfRule type="cellIs" dxfId="31" priority="83" operator="equal">
      <formula>1</formula>
    </cfRule>
  </conditionalFormatting>
  <conditionalFormatting sqref="L16:FC16">
    <cfRule type="expression" dxfId="30" priority="82">
      <formula>DAY(L$10)&lt;&gt;DAY(K$10)</formula>
    </cfRule>
  </conditionalFormatting>
  <conditionalFormatting sqref="K15:FC15">
    <cfRule type="expression" dxfId="29" priority="36">
      <formula>OR(WEEKDAY(K$10)=1,WEEKDAY(K$10)=7,COUNTIF(feries,DATE(YEAR(K$10),MONTH(K$10),DAY(K$10)))&gt;0)</formula>
    </cfRule>
    <cfRule type="cellIs" dxfId="28" priority="35" operator="equal">
      <formula>1</formula>
    </cfRule>
  </conditionalFormatting>
  <conditionalFormatting sqref="L15:FC15">
    <cfRule type="expression" dxfId="27" priority="34">
      <formula>DAY(L$10)&lt;&gt;DAY(K$10)</formula>
    </cfRule>
  </conditionalFormatting>
  <conditionalFormatting sqref="K12:FC12">
    <cfRule type="expression" dxfId="8" priority="9">
      <formula>OR(WEEKDAY(K$10)=1,WEEKDAY(K$10)=7,COUNTIF(feries,DATE(YEAR(K$10),MONTH(K$10),DAY(K$10)))&gt;0)</formula>
    </cfRule>
    <cfRule type="cellIs" dxfId="7" priority="8" operator="equal">
      <formula>1</formula>
    </cfRule>
  </conditionalFormatting>
  <conditionalFormatting sqref="L12:FC12">
    <cfRule type="expression" dxfId="6" priority="7">
      <formula>DAY(L$10)&lt;&gt;DAY(K$10)</formula>
    </cfRule>
  </conditionalFormatting>
  <conditionalFormatting sqref="K13:FC13">
    <cfRule type="expression" dxfId="5" priority="6">
      <formula>OR(WEEKDAY(K$10)=1,WEEKDAY(K$10)=7,COUNTIF(feries,DATE(YEAR(K$10),MONTH(K$10),DAY(K$10)))&gt;0)</formula>
    </cfRule>
    <cfRule type="cellIs" dxfId="4" priority="5" operator="equal">
      <formula>1</formula>
    </cfRule>
  </conditionalFormatting>
  <conditionalFormatting sqref="L13:FC13">
    <cfRule type="expression" dxfId="3" priority="4">
      <formula>DAY(L$10)&lt;&gt;DAY(K$10)</formula>
    </cfRule>
  </conditionalFormatting>
  <conditionalFormatting sqref="K14:FC14">
    <cfRule type="expression" dxfId="2" priority="3">
      <formula>OR(WEEKDAY(K$10)=1,WEEKDAY(K$10)=7,COUNTIF(feries,DATE(YEAR(K$10),MONTH(K$10),DAY(K$10)))&gt;0)</formula>
    </cfRule>
    <cfRule type="cellIs" dxfId="1" priority="2" operator="equal">
      <formula>1</formula>
    </cfRule>
  </conditionalFormatting>
  <conditionalFormatting sqref="L14:FC14">
    <cfRule type="expression" dxfId="0" priority="1">
      <formula>DAY(L$10)&lt;&gt;DAY(K$10)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oix1">
              <controlPr defaultSize="0" autoLine="0" autoPict="0" macro="[0]!maj_Shapes">
                <anchor moveWithCells="1">
                  <from>
                    <xdr:col>2</xdr:col>
                    <xdr:colOff>7620</xdr:colOff>
                    <xdr:row>4</xdr:row>
                    <xdr:rowOff>7620</xdr:rowOff>
                  </from>
                  <to>
                    <xdr:col>2</xdr:col>
                    <xdr:colOff>784860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oix2">
              <controlPr defaultSize="0" autoLine="0" autoPict="0" macro="[0]!maj_Shapes">
                <anchor moveWithCells="1">
                  <from>
                    <xdr:col>2</xdr:col>
                    <xdr:colOff>7620</xdr:colOff>
                    <xdr:row>6</xdr:row>
                    <xdr:rowOff>7620</xdr:rowOff>
                  </from>
                  <to>
                    <xdr:col>2</xdr:col>
                    <xdr:colOff>784860</xdr:colOff>
                    <xdr:row>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oix3">
              <controlPr defaultSize="0" autoLine="0" autoPict="0" macro="[0]!maj_Shapes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129540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oix4">
              <controlPr defaultSize="0" print="0" autoFill="0" autoPict="0" macro="[0]!coloration">
                <anchor moveWithCells="1" sizeWithCells="1">
                  <from>
                    <xdr:col>3</xdr:col>
                    <xdr:colOff>0</xdr:colOff>
                    <xdr:row>3</xdr:row>
                    <xdr:rowOff>160020</xdr:rowOff>
                  </from>
                  <to>
                    <xdr:col>4</xdr:col>
                    <xdr:colOff>121920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A23CC6C-243A-4190-86B4-2594745F7D20}">
          <x14:formula1>
            <xm:f>Feuil2!$J$2:$J$5</xm:f>
          </x14:formula1>
          <xm:sqref>B12 B18 B24 B34</xm:sqref>
        </x14:dataValidation>
        <x14:dataValidation type="list" allowBlank="1" showInputMessage="1" showErrorMessage="1" xr:uid="{401C67E4-F335-4709-A650-260C71821D63}">
          <x14:formula1>
            <xm:f>Feuil2!$L$38:$L$42</xm:f>
          </x14:formula1>
          <xm:sqref>B14:C17 B13:C13</xm:sqref>
        </x14:dataValidation>
        <x14:dataValidation type="list" allowBlank="1" showInputMessage="1" showErrorMessage="1" xr:uid="{5C437EE6-31B1-42F5-87DF-68A8AD078948}">
          <x14:formula1>
            <xm:f>Feuil2!$K$2:$K$5</xm:f>
          </x14:formula1>
          <xm:sqref>D35 D25:D33 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65"/>
  <sheetViews>
    <sheetView topLeftCell="A16" workbookViewId="0">
      <selection activeCell="J16" sqref="J16"/>
    </sheetView>
  </sheetViews>
  <sheetFormatPr baseColWidth="10" defaultRowHeight="14.4" x14ac:dyDescent="0.3"/>
  <cols>
    <col min="6" max="6" width="16.77734375" bestFit="1" customWidth="1"/>
    <col min="12" max="12" width="21" bestFit="1" customWidth="1"/>
  </cols>
  <sheetData>
    <row r="1" spans="1:12" x14ac:dyDescent="0.3">
      <c r="A1" s="1" t="s">
        <v>0</v>
      </c>
      <c r="B1" s="2">
        <v>6.9444444444444447E-4</v>
      </c>
      <c r="C1" s="3">
        <v>0</v>
      </c>
      <c r="D1" s="4">
        <f>MIN(RoadCard!E12:E487)</f>
        <v>43892</v>
      </c>
      <c r="F1" s="17" t="s">
        <v>30</v>
      </c>
      <c r="G1" s="17"/>
      <c r="H1" s="17"/>
      <c r="J1" s="31" t="s">
        <v>16</v>
      </c>
      <c r="K1" s="46" t="s">
        <v>33</v>
      </c>
      <c r="L1" s="32" t="s">
        <v>81</v>
      </c>
    </row>
    <row r="2" spans="1:12" x14ac:dyDescent="0.3">
      <c r="A2" s="1" t="s">
        <v>1</v>
      </c>
      <c r="B2" s="2">
        <v>3.472222222222222E-3</v>
      </c>
      <c r="C2" s="3">
        <f>C1+1/24</f>
        <v>4.1666666666666664E-2</v>
      </c>
      <c r="D2" s="4">
        <f>D1+1</f>
        <v>43893</v>
      </c>
      <c r="F2" s="18" t="s">
        <v>17</v>
      </c>
      <c r="G2" s="4">
        <f>DATE(YEAR(D1),1,1)</f>
        <v>43831</v>
      </c>
      <c r="H2" s="4">
        <f>DATE(YEAR(D1)+1,1,1)</f>
        <v>44197</v>
      </c>
      <c r="J2" t="s">
        <v>82</v>
      </c>
      <c r="K2" t="s">
        <v>86</v>
      </c>
      <c r="L2" s="33" t="s">
        <v>41</v>
      </c>
    </row>
    <row r="3" spans="1:12" x14ac:dyDescent="0.3">
      <c r="A3" s="1" t="s">
        <v>2</v>
      </c>
      <c r="B3" s="2">
        <v>6.9444444444444441E-3</v>
      </c>
      <c r="C3" s="3">
        <f t="shared" ref="C3:C24" si="0">C2+1/24</f>
        <v>8.3333333333333329E-2</v>
      </c>
      <c r="D3" s="4">
        <f t="shared" ref="D3:D66" si="1">D2+1</f>
        <v>43894</v>
      </c>
      <c r="F3" s="18" t="s">
        <v>18</v>
      </c>
      <c r="G3" s="4">
        <f>ROUND(DATE(YEAR(D1),4,MOD(234-11*MOD(YEAR(D1),19),30))/7,)*7-6</f>
        <v>43933</v>
      </c>
      <c r="H3" s="4">
        <f>ROUND(DATE(YEAR(D1)+1,4,MOD(234-11*MOD(YEAR(D1)+1,19),30))/7,)*7-6</f>
        <v>44290</v>
      </c>
      <c r="J3" t="s">
        <v>83</v>
      </c>
      <c r="K3" t="s">
        <v>87</v>
      </c>
      <c r="L3" t="s">
        <v>43</v>
      </c>
    </row>
    <row r="4" spans="1:12" x14ac:dyDescent="0.3">
      <c r="A4" s="1" t="s">
        <v>3</v>
      </c>
      <c r="B4" s="2">
        <v>1.0416666666666666E-2</v>
      </c>
      <c r="C4" s="3">
        <f t="shared" si="0"/>
        <v>0.125</v>
      </c>
      <c r="D4" s="4">
        <f t="shared" si="1"/>
        <v>43895</v>
      </c>
      <c r="F4" s="18" t="s">
        <v>19</v>
      </c>
      <c r="G4" s="4">
        <f>G3+1</f>
        <v>43934</v>
      </c>
      <c r="H4" s="4">
        <f>H3+1</f>
        <v>44291</v>
      </c>
      <c r="J4" t="s">
        <v>84</v>
      </c>
      <c r="K4" t="s">
        <v>88</v>
      </c>
      <c r="L4" s="33" t="s">
        <v>45</v>
      </c>
    </row>
    <row r="5" spans="1:12" x14ac:dyDescent="0.3">
      <c r="A5" s="1" t="s">
        <v>4</v>
      </c>
      <c r="B5" s="2">
        <v>2.0833333333333332E-2</v>
      </c>
      <c r="C5" s="3">
        <f t="shared" si="0"/>
        <v>0.16666666666666666</v>
      </c>
      <c r="D5" s="4">
        <f t="shared" si="1"/>
        <v>43896</v>
      </c>
      <c r="F5" s="18" t="s">
        <v>20</v>
      </c>
      <c r="G5" s="4">
        <f>DATE(YEAR(D1),5,1)</f>
        <v>43952</v>
      </c>
      <c r="H5" s="4">
        <f>DATE(YEAR(D1)+1,5,1)</f>
        <v>44317</v>
      </c>
      <c r="J5" t="s">
        <v>85</v>
      </c>
      <c r="K5" t="s">
        <v>89</v>
      </c>
      <c r="L5" t="s">
        <v>47</v>
      </c>
    </row>
    <row r="6" spans="1:12" x14ac:dyDescent="0.3">
      <c r="A6" s="1" t="s">
        <v>5</v>
      </c>
      <c r="B6" s="2">
        <v>4.1666666666666664E-2</v>
      </c>
      <c r="C6" s="3">
        <f t="shared" si="0"/>
        <v>0.20833333333333331</v>
      </c>
      <c r="D6" s="4">
        <f t="shared" si="1"/>
        <v>43897</v>
      </c>
      <c r="F6" s="18" t="s">
        <v>21</v>
      </c>
      <c r="G6" s="4">
        <f>DATE(YEAR(D1),5,8)</f>
        <v>43959</v>
      </c>
      <c r="H6" s="4">
        <f>DATE(YEAR(D1)+1,5,8)</f>
        <v>44324</v>
      </c>
      <c r="L6" s="33" t="s">
        <v>55</v>
      </c>
    </row>
    <row r="7" spans="1:12" x14ac:dyDescent="0.3">
      <c r="A7" s="1" t="s">
        <v>15</v>
      </c>
      <c r="B7" s="3">
        <v>8.3333333333333329E-2</v>
      </c>
      <c r="C7" s="3">
        <f>C6+1/24</f>
        <v>0.24999999999999997</v>
      </c>
      <c r="D7" s="4">
        <f t="shared" si="1"/>
        <v>43898</v>
      </c>
      <c r="F7" s="18" t="s">
        <v>22</v>
      </c>
      <c r="G7" s="4">
        <f>G3+39</f>
        <v>43972</v>
      </c>
      <c r="H7" s="4">
        <f>H3+39</f>
        <v>44329</v>
      </c>
      <c r="L7" s="33" t="s">
        <v>56</v>
      </c>
    </row>
    <row r="8" spans="1:12" x14ac:dyDescent="0.3">
      <c r="A8" s="1" t="s">
        <v>14</v>
      </c>
      <c r="B8" s="3">
        <v>0.125</v>
      </c>
      <c r="C8" s="3">
        <f t="shared" si="0"/>
        <v>0.29166666666666663</v>
      </c>
      <c r="D8" s="4">
        <f t="shared" si="1"/>
        <v>43899</v>
      </c>
      <c r="F8" s="18" t="s">
        <v>23</v>
      </c>
      <c r="G8" s="4">
        <f>G3+49</f>
        <v>43982</v>
      </c>
      <c r="H8" s="4">
        <f>H3+49</f>
        <v>44339</v>
      </c>
      <c r="L8" s="33" t="s">
        <v>57</v>
      </c>
    </row>
    <row r="9" spans="1:12" x14ac:dyDescent="0.3">
      <c r="A9" s="1" t="s">
        <v>6</v>
      </c>
      <c r="B9" s="2">
        <v>0.25</v>
      </c>
      <c r="C9" s="3">
        <f>C8+1/24</f>
        <v>0.33333333333333331</v>
      </c>
      <c r="D9" s="4">
        <f t="shared" si="1"/>
        <v>43900</v>
      </c>
      <c r="F9" s="18" t="s">
        <v>24</v>
      </c>
      <c r="G9" s="4">
        <f>G8+1</f>
        <v>43983</v>
      </c>
      <c r="H9" s="4">
        <f>H8+1</f>
        <v>44340</v>
      </c>
      <c r="L9" s="33" t="s">
        <v>58</v>
      </c>
    </row>
    <row r="10" spans="1:12" x14ac:dyDescent="0.3">
      <c r="A10" s="1" t="s">
        <v>7</v>
      </c>
      <c r="B10" s="2">
        <v>0.5</v>
      </c>
      <c r="C10" s="3">
        <f t="shared" si="0"/>
        <v>0.375</v>
      </c>
      <c r="D10" s="4">
        <f t="shared" si="1"/>
        <v>43901</v>
      </c>
      <c r="F10" s="18" t="s">
        <v>25</v>
      </c>
      <c r="G10" s="4">
        <f>DATE(YEAR(D1),7,14)</f>
        <v>44026</v>
      </c>
      <c r="H10" s="4">
        <f>DATE(YEAR(D1)+1,7,14)</f>
        <v>44391</v>
      </c>
      <c r="L10" s="33" t="s">
        <v>59</v>
      </c>
    </row>
    <row r="11" spans="1:12" x14ac:dyDescent="0.3">
      <c r="A11" s="1" t="s">
        <v>8</v>
      </c>
      <c r="B11" s="2">
        <v>1</v>
      </c>
      <c r="C11" s="3">
        <f t="shared" si="0"/>
        <v>0.41666666666666669</v>
      </c>
      <c r="D11" s="4">
        <f t="shared" si="1"/>
        <v>43902</v>
      </c>
      <c r="F11" s="18" t="s">
        <v>26</v>
      </c>
      <c r="G11" s="4">
        <f>DATE(YEAR(D1),8,15)</f>
        <v>44058</v>
      </c>
      <c r="H11" s="4">
        <f>DATE(YEAR(D1)+1,8,15)</f>
        <v>44423</v>
      </c>
      <c r="L11" s="33" t="s">
        <v>60</v>
      </c>
    </row>
    <row r="12" spans="1:12" x14ac:dyDescent="0.3">
      <c r="C12" s="3">
        <f t="shared" si="0"/>
        <v>0.45833333333333337</v>
      </c>
      <c r="D12" s="4">
        <f t="shared" si="1"/>
        <v>43903</v>
      </c>
      <c r="F12" s="18" t="s">
        <v>27</v>
      </c>
      <c r="G12" s="4">
        <f>DATE(YEAR(D1),11,1)</f>
        <v>44136</v>
      </c>
      <c r="H12" s="4">
        <f>DATE(YEAR(D1)+1,11,1)</f>
        <v>44501</v>
      </c>
      <c r="L12" s="33" t="s">
        <v>61</v>
      </c>
    </row>
    <row r="13" spans="1:12" x14ac:dyDescent="0.3">
      <c r="C13" s="3">
        <f t="shared" si="0"/>
        <v>0.5</v>
      </c>
      <c r="D13" s="4">
        <f t="shared" si="1"/>
        <v>43904</v>
      </c>
      <c r="F13" s="18" t="s">
        <v>28</v>
      </c>
      <c r="G13" s="4">
        <f>DATE(YEAR(D1),11,11)</f>
        <v>44146</v>
      </c>
      <c r="H13" s="4">
        <f>DATE(YEAR(D1)+1,11,11)</f>
        <v>44511</v>
      </c>
      <c r="L13" s="33" t="s">
        <v>62</v>
      </c>
    </row>
    <row r="14" spans="1:12" x14ac:dyDescent="0.3">
      <c r="C14" s="3">
        <f t="shared" si="0"/>
        <v>0.54166666666666663</v>
      </c>
      <c r="D14" s="4">
        <f t="shared" si="1"/>
        <v>43905</v>
      </c>
      <c r="F14" s="18" t="s">
        <v>29</v>
      </c>
      <c r="G14" s="4">
        <f>DATE(YEAR(D1),12,25)</f>
        <v>44190</v>
      </c>
      <c r="H14" s="4">
        <f>DATE(YEAR(D1)+1,12,25)</f>
        <v>44555</v>
      </c>
      <c r="L14" s="33" t="s">
        <v>63</v>
      </c>
    </row>
    <row r="15" spans="1:12" x14ac:dyDescent="0.3">
      <c r="C15" s="3">
        <f t="shared" si="0"/>
        <v>0.58333333333333326</v>
      </c>
      <c r="D15" s="4">
        <f t="shared" si="1"/>
        <v>43906</v>
      </c>
      <c r="L15" s="33" t="s">
        <v>64</v>
      </c>
    </row>
    <row r="16" spans="1:12" x14ac:dyDescent="0.3">
      <c r="C16" s="3">
        <f t="shared" si="0"/>
        <v>0.62499999999999989</v>
      </c>
      <c r="D16" s="4">
        <f t="shared" si="1"/>
        <v>43907</v>
      </c>
      <c r="L16" s="33" t="s">
        <v>65</v>
      </c>
    </row>
    <row r="17" spans="3:12" x14ac:dyDescent="0.3">
      <c r="C17" s="3">
        <f t="shared" si="0"/>
        <v>0.66666666666666652</v>
      </c>
      <c r="D17" s="4">
        <f t="shared" si="1"/>
        <v>43908</v>
      </c>
      <c r="L17" s="33" t="s">
        <v>66</v>
      </c>
    </row>
    <row r="18" spans="3:12" x14ac:dyDescent="0.3">
      <c r="C18" s="3">
        <f t="shared" si="0"/>
        <v>0.70833333333333315</v>
      </c>
      <c r="D18" s="4">
        <f t="shared" si="1"/>
        <v>43909</v>
      </c>
      <c r="L18" s="33" t="s">
        <v>67</v>
      </c>
    </row>
    <row r="19" spans="3:12" x14ac:dyDescent="0.3">
      <c r="C19" s="3">
        <f t="shared" si="0"/>
        <v>0.74999999999999978</v>
      </c>
      <c r="D19" s="4">
        <f t="shared" si="1"/>
        <v>43910</v>
      </c>
      <c r="L19" s="33" t="s">
        <v>68</v>
      </c>
    </row>
    <row r="20" spans="3:12" x14ac:dyDescent="0.3">
      <c r="C20" s="3">
        <f t="shared" si="0"/>
        <v>0.79166666666666641</v>
      </c>
      <c r="D20" s="4">
        <f t="shared" si="1"/>
        <v>43911</v>
      </c>
      <c r="L20" s="33" t="s">
        <v>69</v>
      </c>
    </row>
    <row r="21" spans="3:12" x14ac:dyDescent="0.3">
      <c r="C21" s="3">
        <f t="shared" si="0"/>
        <v>0.83333333333333304</v>
      </c>
      <c r="D21" s="4">
        <f t="shared" si="1"/>
        <v>43912</v>
      </c>
      <c r="L21" s="33" t="s">
        <v>70</v>
      </c>
    </row>
    <row r="22" spans="3:12" x14ac:dyDescent="0.3">
      <c r="C22" s="3">
        <f t="shared" si="0"/>
        <v>0.87499999999999967</v>
      </c>
      <c r="D22" s="4">
        <f t="shared" si="1"/>
        <v>43913</v>
      </c>
      <c r="L22" s="33" t="s">
        <v>71</v>
      </c>
    </row>
    <row r="23" spans="3:12" x14ac:dyDescent="0.3">
      <c r="C23" s="3">
        <f t="shared" si="0"/>
        <v>0.9166666666666663</v>
      </c>
      <c r="D23" s="4">
        <f t="shared" si="1"/>
        <v>43914</v>
      </c>
      <c r="L23" s="33" t="s">
        <v>72</v>
      </c>
    </row>
    <row r="24" spans="3:12" x14ac:dyDescent="0.3">
      <c r="C24" s="3">
        <f t="shared" si="0"/>
        <v>0.95833333333333293</v>
      </c>
      <c r="D24" s="4">
        <f t="shared" si="1"/>
        <v>43915</v>
      </c>
      <c r="L24" s="33" t="s">
        <v>73</v>
      </c>
    </row>
    <row r="25" spans="3:12" x14ac:dyDescent="0.3">
      <c r="D25" s="4">
        <f t="shared" si="1"/>
        <v>43916</v>
      </c>
      <c r="L25" s="33" t="s">
        <v>74</v>
      </c>
    </row>
    <row r="26" spans="3:12" x14ac:dyDescent="0.3">
      <c r="D26" s="4">
        <f t="shared" si="1"/>
        <v>43917</v>
      </c>
      <c r="L26" s="33" t="s">
        <v>75</v>
      </c>
    </row>
    <row r="27" spans="3:12" x14ac:dyDescent="0.3">
      <c r="D27" s="4">
        <f t="shared" si="1"/>
        <v>43918</v>
      </c>
      <c r="L27" s="33" t="s">
        <v>76</v>
      </c>
    </row>
    <row r="28" spans="3:12" x14ac:dyDescent="0.3">
      <c r="D28" s="4">
        <f t="shared" si="1"/>
        <v>43919</v>
      </c>
      <c r="L28" s="33" t="s">
        <v>77</v>
      </c>
    </row>
    <row r="29" spans="3:12" x14ac:dyDescent="0.3">
      <c r="D29" s="4">
        <f t="shared" si="1"/>
        <v>43920</v>
      </c>
      <c r="L29" s="33" t="s">
        <v>78</v>
      </c>
    </row>
    <row r="30" spans="3:12" x14ac:dyDescent="0.3">
      <c r="D30" s="4">
        <f t="shared" si="1"/>
        <v>43921</v>
      </c>
      <c r="L30" s="33" t="s">
        <v>79</v>
      </c>
    </row>
    <row r="31" spans="3:12" x14ac:dyDescent="0.3">
      <c r="D31" s="4">
        <f t="shared" si="1"/>
        <v>43922</v>
      </c>
      <c r="L31" s="33" t="s">
        <v>80</v>
      </c>
    </row>
    <row r="32" spans="3:12" x14ac:dyDescent="0.3">
      <c r="D32" s="4">
        <f t="shared" si="1"/>
        <v>43923</v>
      </c>
      <c r="L32" s="33" t="s">
        <v>49</v>
      </c>
    </row>
    <row r="33" spans="4:12" x14ac:dyDescent="0.3">
      <c r="D33" s="4">
        <f t="shared" si="1"/>
        <v>43924</v>
      </c>
      <c r="L33" s="33" t="s">
        <v>50</v>
      </c>
    </row>
    <row r="34" spans="4:12" x14ac:dyDescent="0.3">
      <c r="D34" s="4">
        <f t="shared" si="1"/>
        <v>43925</v>
      </c>
      <c r="L34" s="33" t="s">
        <v>51</v>
      </c>
    </row>
    <row r="35" spans="4:12" x14ac:dyDescent="0.3">
      <c r="D35" s="4">
        <f t="shared" si="1"/>
        <v>43926</v>
      </c>
      <c r="L35" s="33" t="s">
        <v>52</v>
      </c>
    </row>
    <row r="36" spans="4:12" x14ac:dyDescent="0.3">
      <c r="D36" s="4">
        <f t="shared" si="1"/>
        <v>43927</v>
      </c>
      <c r="L36" s="33" t="s">
        <v>53</v>
      </c>
    </row>
    <row r="37" spans="4:12" x14ac:dyDescent="0.3">
      <c r="D37" s="4">
        <f t="shared" si="1"/>
        <v>43928</v>
      </c>
      <c r="L37" s="33" t="s">
        <v>54</v>
      </c>
    </row>
    <row r="38" spans="4:12" x14ac:dyDescent="0.3">
      <c r="D38" s="4">
        <f t="shared" si="1"/>
        <v>43929</v>
      </c>
      <c r="L38" t="s">
        <v>40</v>
      </c>
    </row>
    <row r="39" spans="4:12" x14ac:dyDescent="0.3">
      <c r="D39" s="4">
        <f t="shared" si="1"/>
        <v>43930</v>
      </c>
      <c r="L39" t="s">
        <v>42</v>
      </c>
    </row>
    <row r="40" spans="4:12" x14ac:dyDescent="0.3">
      <c r="D40" s="4">
        <f t="shared" si="1"/>
        <v>43931</v>
      </c>
      <c r="L40" t="s">
        <v>44</v>
      </c>
    </row>
    <row r="41" spans="4:12" x14ac:dyDescent="0.3">
      <c r="D41" s="4">
        <f t="shared" si="1"/>
        <v>43932</v>
      </c>
      <c r="L41" t="s">
        <v>46</v>
      </c>
    </row>
    <row r="42" spans="4:12" x14ac:dyDescent="0.3">
      <c r="D42" s="4">
        <f t="shared" si="1"/>
        <v>43933</v>
      </c>
      <c r="L42" t="s">
        <v>48</v>
      </c>
    </row>
    <row r="43" spans="4:12" x14ac:dyDescent="0.3">
      <c r="D43" s="4">
        <f t="shared" si="1"/>
        <v>43934</v>
      </c>
    </row>
    <row r="44" spans="4:12" x14ac:dyDescent="0.3">
      <c r="D44" s="4">
        <f t="shared" si="1"/>
        <v>43935</v>
      </c>
    </row>
    <row r="45" spans="4:12" x14ac:dyDescent="0.3">
      <c r="D45" s="4">
        <f t="shared" si="1"/>
        <v>43936</v>
      </c>
    </row>
    <row r="46" spans="4:12" x14ac:dyDescent="0.3">
      <c r="D46" s="4">
        <f t="shared" si="1"/>
        <v>43937</v>
      </c>
    </row>
    <row r="47" spans="4:12" x14ac:dyDescent="0.3">
      <c r="D47" s="4">
        <f t="shared" si="1"/>
        <v>43938</v>
      </c>
    </row>
    <row r="48" spans="4:12" x14ac:dyDescent="0.3">
      <c r="D48" s="4">
        <f t="shared" si="1"/>
        <v>43939</v>
      </c>
    </row>
    <row r="49" spans="4:4" x14ac:dyDescent="0.3">
      <c r="D49" s="4">
        <f t="shared" si="1"/>
        <v>43940</v>
      </c>
    </row>
    <row r="50" spans="4:4" x14ac:dyDescent="0.3">
      <c r="D50" s="4">
        <f t="shared" si="1"/>
        <v>43941</v>
      </c>
    </row>
    <row r="51" spans="4:4" x14ac:dyDescent="0.3">
      <c r="D51" s="4">
        <f t="shared" si="1"/>
        <v>43942</v>
      </c>
    </row>
    <row r="52" spans="4:4" x14ac:dyDescent="0.3">
      <c r="D52" s="4">
        <f t="shared" si="1"/>
        <v>43943</v>
      </c>
    </row>
    <row r="53" spans="4:4" x14ac:dyDescent="0.3">
      <c r="D53" s="4">
        <f t="shared" si="1"/>
        <v>43944</v>
      </c>
    </row>
    <row r="54" spans="4:4" x14ac:dyDescent="0.3">
      <c r="D54" s="4">
        <f t="shared" si="1"/>
        <v>43945</v>
      </c>
    </row>
    <row r="55" spans="4:4" x14ac:dyDescent="0.3">
      <c r="D55" s="4">
        <f t="shared" si="1"/>
        <v>43946</v>
      </c>
    </row>
    <row r="56" spans="4:4" x14ac:dyDescent="0.3">
      <c r="D56" s="4">
        <f t="shared" si="1"/>
        <v>43947</v>
      </c>
    </row>
    <row r="57" spans="4:4" x14ac:dyDescent="0.3">
      <c r="D57" s="4">
        <f t="shared" si="1"/>
        <v>43948</v>
      </c>
    </row>
    <row r="58" spans="4:4" x14ac:dyDescent="0.3">
      <c r="D58" s="4">
        <f t="shared" si="1"/>
        <v>43949</v>
      </c>
    </row>
    <row r="59" spans="4:4" x14ac:dyDescent="0.3">
      <c r="D59" s="4">
        <f t="shared" si="1"/>
        <v>43950</v>
      </c>
    </row>
    <row r="60" spans="4:4" x14ac:dyDescent="0.3">
      <c r="D60" s="4">
        <f t="shared" si="1"/>
        <v>43951</v>
      </c>
    </row>
    <row r="61" spans="4:4" x14ac:dyDescent="0.3">
      <c r="D61" s="4">
        <f t="shared" si="1"/>
        <v>43952</v>
      </c>
    </row>
    <row r="62" spans="4:4" x14ac:dyDescent="0.3">
      <c r="D62" s="4">
        <f t="shared" si="1"/>
        <v>43953</v>
      </c>
    </row>
    <row r="63" spans="4:4" x14ac:dyDescent="0.3">
      <c r="D63" s="4">
        <f t="shared" si="1"/>
        <v>43954</v>
      </c>
    </row>
    <row r="64" spans="4:4" x14ac:dyDescent="0.3">
      <c r="D64" s="4">
        <f t="shared" si="1"/>
        <v>43955</v>
      </c>
    </row>
    <row r="65" spans="4:4" x14ac:dyDescent="0.3">
      <c r="D65" s="4">
        <f t="shared" si="1"/>
        <v>43956</v>
      </c>
    </row>
    <row r="66" spans="4:4" x14ac:dyDescent="0.3">
      <c r="D66" s="4">
        <f t="shared" si="1"/>
        <v>43957</v>
      </c>
    </row>
    <row r="67" spans="4:4" x14ac:dyDescent="0.3">
      <c r="D67" s="4">
        <f t="shared" ref="D67:D130" si="2">D66+1</f>
        <v>43958</v>
      </c>
    </row>
    <row r="68" spans="4:4" x14ac:dyDescent="0.3">
      <c r="D68" s="4">
        <f t="shared" si="2"/>
        <v>43959</v>
      </c>
    </row>
    <row r="69" spans="4:4" x14ac:dyDescent="0.3">
      <c r="D69" s="4">
        <f t="shared" si="2"/>
        <v>43960</v>
      </c>
    </row>
    <row r="70" spans="4:4" x14ac:dyDescent="0.3">
      <c r="D70" s="4">
        <f t="shared" si="2"/>
        <v>43961</v>
      </c>
    </row>
    <row r="71" spans="4:4" x14ac:dyDescent="0.3">
      <c r="D71" s="4">
        <f t="shared" si="2"/>
        <v>43962</v>
      </c>
    </row>
    <row r="72" spans="4:4" x14ac:dyDescent="0.3">
      <c r="D72" s="4">
        <f t="shared" si="2"/>
        <v>43963</v>
      </c>
    </row>
    <row r="73" spans="4:4" x14ac:dyDescent="0.3">
      <c r="D73" s="4">
        <f t="shared" si="2"/>
        <v>43964</v>
      </c>
    </row>
    <row r="74" spans="4:4" x14ac:dyDescent="0.3">
      <c r="D74" s="4">
        <f t="shared" si="2"/>
        <v>43965</v>
      </c>
    </row>
    <row r="75" spans="4:4" x14ac:dyDescent="0.3">
      <c r="D75" s="4">
        <f t="shared" si="2"/>
        <v>43966</v>
      </c>
    </row>
    <row r="76" spans="4:4" x14ac:dyDescent="0.3">
      <c r="D76" s="4">
        <f t="shared" si="2"/>
        <v>43967</v>
      </c>
    </row>
    <row r="77" spans="4:4" x14ac:dyDescent="0.3">
      <c r="D77" s="4">
        <f t="shared" si="2"/>
        <v>43968</v>
      </c>
    </row>
    <row r="78" spans="4:4" x14ac:dyDescent="0.3">
      <c r="D78" s="4">
        <f t="shared" si="2"/>
        <v>43969</v>
      </c>
    </row>
    <row r="79" spans="4:4" x14ac:dyDescent="0.3">
      <c r="D79" s="4">
        <f t="shared" si="2"/>
        <v>43970</v>
      </c>
    </row>
    <row r="80" spans="4:4" x14ac:dyDescent="0.3">
      <c r="D80" s="4">
        <f t="shared" si="2"/>
        <v>43971</v>
      </c>
    </row>
    <row r="81" spans="4:4" x14ac:dyDescent="0.3">
      <c r="D81" s="4">
        <f t="shared" si="2"/>
        <v>43972</v>
      </c>
    </row>
    <row r="82" spans="4:4" x14ac:dyDescent="0.3">
      <c r="D82" s="4">
        <f t="shared" si="2"/>
        <v>43973</v>
      </c>
    </row>
    <row r="83" spans="4:4" x14ac:dyDescent="0.3">
      <c r="D83" s="4">
        <f t="shared" si="2"/>
        <v>43974</v>
      </c>
    </row>
    <row r="84" spans="4:4" x14ac:dyDescent="0.3">
      <c r="D84" s="4">
        <f t="shared" si="2"/>
        <v>43975</v>
      </c>
    </row>
    <row r="85" spans="4:4" x14ac:dyDescent="0.3">
      <c r="D85" s="4">
        <f t="shared" si="2"/>
        <v>43976</v>
      </c>
    </row>
    <row r="86" spans="4:4" x14ac:dyDescent="0.3">
      <c r="D86" s="4">
        <f t="shared" si="2"/>
        <v>43977</v>
      </c>
    </row>
    <row r="87" spans="4:4" x14ac:dyDescent="0.3">
      <c r="D87" s="4">
        <f t="shared" si="2"/>
        <v>43978</v>
      </c>
    </row>
    <row r="88" spans="4:4" x14ac:dyDescent="0.3">
      <c r="D88" s="4">
        <f t="shared" si="2"/>
        <v>43979</v>
      </c>
    </row>
    <row r="89" spans="4:4" x14ac:dyDescent="0.3">
      <c r="D89" s="4">
        <f t="shared" si="2"/>
        <v>43980</v>
      </c>
    </row>
    <row r="90" spans="4:4" x14ac:dyDescent="0.3">
      <c r="D90" s="4">
        <f t="shared" si="2"/>
        <v>43981</v>
      </c>
    </row>
    <row r="91" spans="4:4" x14ac:dyDescent="0.3">
      <c r="D91" s="4">
        <f t="shared" si="2"/>
        <v>43982</v>
      </c>
    </row>
    <row r="92" spans="4:4" x14ac:dyDescent="0.3">
      <c r="D92" s="4">
        <f t="shared" si="2"/>
        <v>43983</v>
      </c>
    </row>
    <row r="93" spans="4:4" x14ac:dyDescent="0.3">
      <c r="D93" s="4">
        <f t="shared" si="2"/>
        <v>43984</v>
      </c>
    </row>
    <row r="94" spans="4:4" x14ac:dyDescent="0.3">
      <c r="D94" s="4">
        <f t="shared" si="2"/>
        <v>43985</v>
      </c>
    </row>
    <row r="95" spans="4:4" x14ac:dyDescent="0.3">
      <c r="D95" s="4">
        <f t="shared" si="2"/>
        <v>43986</v>
      </c>
    </row>
    <row r="96" spans="4:4" x14ac:dyDescent="0.3">
      <c r="D96" s="4">
        <f t="shared" si="2"/>
        <v>43987</v>
      </c>
    </row>
    <row r="97" spans="4:4" x14ac:dyDescent="0.3">
      <c r="D97" s="4">
        <f t="shared" si="2"/>
        <v>43988</v>
      </c>
    </row>
    <row r="98" spans="4:4" x14ac:dyDescent="0.3">
      <c r="D98" s="4">
        <f t="shared" si="2"/>
        <v>43989</v>
      </c>
    </row>
    <row r="99" spans="4:4" x14ac:dyDescent="0.3">
      <c r="D99" s="4">
        <f t="shared" si="2"/>
        <v>43990</v>
      </c>
    </row>
    <row r="100" spans="4:4" x14ac:dyDescent="0.3">
      <c r="D100" s="4">
        <f t="shared" si="2"/>
        <v>43991</v>
      </c>
    </row>
    <row r="101" spans="4:4" x14ac:dyDescent="0.3">
      <c r="D101" s="4">
        <f t="shared" si="2"/>
        <v>43992</v>
      </c>
    </row>
    <row r="102" spans="4:4" x14ac:dyDescent="0.3">
      <c r="D102" s="4">
        <f t="shared" si="2"/>
        <v>43993</v>
      </c>
    </row>
    <row r="103" spans="4:4" x14ac:dyDescent="0.3">
      <c r="D103" s="4">
        <f t="shared" si="2"/>
        <v>43994</v>
      </c>
    </row>
    <row r="104" spans="4:4" x14ac:dyDescent="0.3">
      <c r="D104" s="4">
        <f t="shared" si="2"/>
        <v>43995</v>
      </c>
    </row>
    <row r="105" spans="4:4" x14ac:dyDescent="0.3">
      <c r="D105" s="4">
        <f t="shared" si="2"/>
        <v>43996</v>
      </c>
    </row>
    <row r="106" spans="4:4" x14ac:dyDescent="0.3">
      <c r="D106" s="4">
        <f t="shared" si="2"/>
        <v>43997</v>
      </c>
    </row>
    <row r="107" spans="4:4" x14ac:dyDescent="0.3">
      <c r="D107" s="4">
        <f t="shared" si="2"/>
        <v>43998</v>
      </c>
    </row>
    <row r="108" spans="4:4" x14ac:dyDescent="0.3">
      <c r="D108" s="4">
        <f t="shared" si="2"/>
        <v>43999</v>
      </c>
    </row>
    <row r="109" spans="4:4" x14ac:dyDescent="0.3">
      <c r="D109" s="4">
        <f t="shared" si="2"/>
        <v>44000</v>
      </c>
    </row>
    <row r="110" spans="4:4" x14ac:dyDescent="0.3">
      <c r="D110" s="4">
        <f t="shared" si="2"/>
        <v>44001</v>
      </c>
    </row>
    <row r="111" spans="4:4" x14ac:dyDescent="0.3">
      <c r="D111" s="4">
        <f t="shared" si="2"/>
        <v>44002</v>
      </c>
    </row>
    <row r="112" spans="4:4" x14ac:dyDescent="0.3">
      <c r="D112" s="4">
        <f t="shared" si="2"/>
        <v>44003</v>
      </c>
    </row>
    <row r="113" spans="4:4" x14ac:dyDescent="0.3">
      <c r="D113" s="4">
        <f t="shared" si="2"/>
        <v>44004</v>
      </c>
    </row>
    <row r="114" spans="4:4" x14ac:dyDescent="0.3">
      <c r="D114" s="4">
        <f t="shared" si="2"/>
        <v>44005</v>
      </c>
    </row>
    <row r="115" spans="4:4" x14ac:dyDescent="0.3">
      <c r="D115" s="4">
        <f t="shared" si="2"/>
        <v>44006</v>
      </c>
    </row>
    <row r="116" spans="4:4" x14ac:dyDescent="0.3">
      <c r="D116" s="4">
        <f t="shared" si="2"/>
        <v>44007</v>
      </c>
    </row>
    <row r="117" spans="4:4" x14ac:dyDescent="0.3">
      <c r="D117" s="4">
        <f t="shared" si="2"/>
        <v>44008</v>
      </c>
    </row>
    <row r="118" spans="4:4" x14ac:dyDescent="0.3">
      <c r="D118" s="4">
        <f t="shared" si="2"/>
        <v>44009</v>
      </c>
    </row>
    <row r="119" spans="4:4" x14ac:dyDescent="0.3">
      <c r="D119" s="4">
        <f t="shared" si="2"/>
        <v>44010</v>
      </c>
    </row>
    <row r="120" spans="4:4" x14ac:dyDescent="0.3">
      <c r="D120" s="4">
        <f t="shared" si="2"/>
        <v>44011</v>
      </c>
    </row>
    <row r="121" spans="4:4" x14ac:dyDescent="0.3">
      <c r="D121" s="4">
        <f t="shared" si="2"/>
        <v>44012</v>
      </c>
    </row>
    <row r="122" spans="4:4" x14ac:dyDescent="0.3">
      <c r="D122" s="4">
        <f t="shared" si="2"/>
        <v>44013</v>
      </c>
    </row>
    <row r="123" spans="4:4" x14ac:dyDescent="0.3">
      <c r="D123" s="4">
        <f t="shared" si="2"/>
        <v>44014</v>
      </c>
    </row>
    <row r="124" spans="4:4" x14ac:dyDescent="0.3">
      <c r="D124" s="4">
        <f t="shared" si="2"/>
        <v>44015</v>
      </c>
    </row>
    <row r="125" spans="4:4" x14ac:dyDescent="0.3">
      <c r="D125" s="4">
        <f t="shared" si="2"/>
        <v>44016</v>
      </c>
    </row>
    <row r="126" spans="4:4" x14ac:dyDescent="0.3">
      <c r="D126" s="4">
        <f t="shared" si="2"/>
        <v>44017</v>
      </c>
    </row>
    <row r="127" spans="4:4" x14ac:dyDescent="0.3">
      <c r="D127" s="4">
        <f t="shared" si="2"/>
        <v>44018</v>
      </c>
    </row>
    <row r="128" spans="4:4" x14ac:dyDescent="0.3">
      <c r="D128" s="4">
        <f t="shared" si="2"/>
        <v>44019</v>
      </c>
    </row>
    <row r="129" spans="4:4" x14ac:dyDescent="0.3">
      <c r="D129" s="4">
        <f t="shared" si="2"/>
        <v>44020</v>
      </c>
    </row>
    <row r="130" spans="4:4" x14ac:dyDescent="0.3">
      <c r="D130" s="4">
        <f t="shared" si="2"/>
        <v>44021</v>
      </c>
    </row>
    <row r="131" spans="4:4" x14ac:dyDescent="0.3">
      <c r="D131" s="4">
        <f t="shared" ref="D131:D194" si="3">D130+1</f>
        <v>44022</v>
      </c>
    </row>
    <row r="132" spans="4:4" x14ac:dyDescent="0.3">
      <c r="D132" s="4">
        <f t="shared" si="3"/>
        <v>44023</v>
      </c>
    </row>
    <row r="133" spans="4:4" x14ac:dyDescent="0.3">
      <c r="D133" s="4">
        <f t="shared" si="3"/>
        <v>44024</v>
      </c>
    </row>
    <row r="134" spans="4:4" x14ac:dyDescent="0.3">
      <c r="D134" s="4">
        <f t="shared" si="3"/>
        <v>44025</v>
      </c>
    </row>
    <row r="135" spans="4:4" x14ac:dyDescent="0.3">
      <c r="D135" s="4">
        <f t="shared" si="3"/>
        <v>44026</v>
      </c>
    </row>
    <row r="136" spans="4:4" x14ac:dyDescent="0.3">
      <c r="D136" s="4">
        <f t="shared" si="3"/>
        <v>44027</v>
      </c>
    </row>
    <row r="137" spans="4:4" x14ac:dyDescent="0.3">
      <c r="D137" s="4">
        <f t="shared" si="3"/>
        <v>44028</v>
      </c>
    </row>
    <row r="138" spans="4:4" x14ac:dyDescent="0.3">
      <c r="D138" s="4">
        <f t="shared" si="3"/>
        <v>44029</v>
      </c>
    </row>
    <row r="139" spans="4:4" x14ac:dyDescent="0.3">
      <c r="D139" s="4">
        <f t="shared" si="3"/>
        <v>44030</v>
      </c>
    </row>
    <row r="140" spans="4:4" x14ac:dyDescent="0.3">
      <c r="D140" s="4">
        <f t="shared" si="3"/>
        <v>44031</v>
      </c>
    </row>
    <row r="141" spans="4:4" x14ac:dyDescent="0.3">
      <c r="D141" s="4">
        <f t="shared" si="3"/>
        <v>44032</v>
      </c>
    </row>
    <row r="142" spans="4:4" x14ac:dyDescent="0.3">
      <c r="D142" s="4">
        <f t="shared" si="3"/>
        <v>44033</v>
      </c>
    </row>
    <row r="143" spans="4:4" x14ac:dyDescent="0.3">
      <c r="D143" s="4">
        <f t="shared" si="3"/>
        <v>44034</v>
      </c>
    </row>
    <row r="144" spans="4:4" x14ac:dyDescent="0.3">
      <c r="D144" s="4">
        <f t="shared" si="3"/>
        <v>44035</v>
      </c>
    </row>
    <row r="145" spans="4:4" x14ac:dyDescent="0.3">
      <c r="D145" s="4">
        <f t="shared" si="3"/>
        <v>44036</v>
      </c>
    </row>
    <row r="146" spans="4:4" x14ac:dyDescent="0.3">
      <c r="D146" s="4">
        <f t="shared" si="3"/>
        <v>44037</v>
      </c>
    </row>
    <row r="147" spans="4:4" x14ac:dyDescent="0.3">
      <c r="D147" s="4">
        <f t="shared" si="3"/>
        <v>44038</v>
      </c>
    </row>
    <row r="148" spans="4:4" x14ac:dyDescent="0.3">
      <c r="D148" s="4">
        <f t="shared" si="3"/>
        <v>44039</v>
      </c>
    </row>
    <row r="149" spans="4:4" x14ac:dyDescent="0.3">
      <c r="D149" s="4">
        <f t="shared" si="3"/>
        <v>44040</v>
      </c>
    </row>
    <row r="150" spans="4:4" x14ac:dyDescent="0.3">
      <c r="D150" s="4">
        <f t="shared" si="3"/>
        <v>44041</v>
      </c>
    </row>
    <row r="151" spans="4:4" x14ac:dyDescent="0.3">
      <c r="D151" s="4">
        <f t="shared" si="3"/>
        <v>44042</v>
      </c>
    </row>
    <row r="152" spans="4:4" x14ac:dyDescent="0.3">
      <c r="D152" s="4">
        <f t="shared" si="3"/>
        <v>44043</v>
      </c>
    </row>
    <row r="153" spans="4:4" x14ac:dyDescent="0.3">
      <c r="D153" s="4">
        <f t="shared" si="3"/>
        <v>44044</v>
      </c>
    </row>
    <row r="154" spans="4:4" x14ac:dyDescent="0.3">
      <c r="D154" s="4">
        <f t="shared" si="3"/>
        <v>44045</v>
      </c>
    </row>
    <row r="155" spans="4:4" x14ac:dyDescent="0.3">
      <c r="D155" s="4">
        <f t="shared" si="3"/>
        <v>44046</v>
      </c>
    </row>
    <row r="156" spans="4:4" x14ac:dyDescent="0.3">
      <c r="D156" s="4">
        <f t="shared" si="3"/>
        <v>44047</v>
      </c>
    </row>
    <row r="157" spans="4:4" x14ac:dyDescent="0.3">
      <c r="D157" s="4">
        <f t="shared" si="3"/>
        <v>44048</v>
      </c>
    </row>
    <row r="158" spans="4:4" x14ac:dyDescent="0.3">
      <c r="D158" s="4">
        <f t="shared" si="3"/>
        <v>44049</v>
      </c>
    </row>
    <row r="159" spans="4:4" x14ac:dyDescent="0.3">
      <c r="D159" s="4">
        <f t="shared" si="3"/>
        <v>44050</v>
      </c>
    </row>
    <row r="160" spans="4:4" x14ac:dyDescent="0.3">
      <c r="D160" s="4">
        <f t="shared" si="3"/>
        <v>44051</v>
      </c>
    </row>
    <row r="161" spans="4:4" x14ac:dyDescent="0.3">
      <c r="D161" s="4">
        <f t="shared" si="3"/>
        <v>44052</v>
      </c>
    </row>
    <row r="162" spans="4:4" x14ac:dyDescent="0.3">
      <c r="D162" s="4">
        <f t="shared" si="3"/>
        <v>44053</v>
      </c>
    </row>
    <row r="163" spans="4:4" x14ac:dyDescent="0.3">
      <c r="D163" s="4">
        <f t="shared" si="3"/>
        <v>44054</v>
      </c>
    </row>
    <row r="164" spans="4:4" x14ac:dyDescent="0.3">
      <c r="D164" s="4">
        <f t="shared" si="3"/>
        <v>44055</v>
      </c>
    </row>
    <row r="165" spans="4:4" x14ac:dyDescent="0.3">
      <c r="D165" s="4">
        <f t="shared" si="3"/>
        <v>44056</v>
      </c>
    </row>
    <row r="166" spans="4:4" x14ac:dyDescent="0.3">
      <c r="D166" s="4">
        <f t="shared" si="3"/>
        <v>44057</v>
      </c>
    </row>
    <row r="167" spans="4:4" x14ac:dyDescent="0.3">
      <c r="D167" s="4">
        <f t="shared" si="3"/>
        <v>44058</v>
      </c>
    </row>
    <row r="168" spans="4:4" x14ac:dyDescent="0.3">
      <c r="D168" s="4">
        <f t="shared" si="3"/>
        <v>44059</v>
      </c>
    </row>
    <row r="169" spans="4:4" x14ac:dyDescent="0.3">
      <c r="D169" s="4">
        <f t="shared" si="3"/>
        <v>44060</v>
      </c>
    </row>
    <row r="170" spans="4:4" x14ac:dyDescent="0.3">
      <c r="D170" s="4">
        <f t="shared" si="3"/>
        <v>44061</v>
      </c>
    </row>
    <row r="171" spans="4:4" x14ac:dyDescent="0.3">
      <c r="D171" s="4">
        <f t="shared" si="3"/>
        <v>44062</v>
      </c>
    </row>
    <row r="172" spans="4:4" x14ac:dyDescent="0.3">
      <c r="D172" s="4">
        <f t="shared" si="3"/>
        <v>44063</v>
      </c>
    </row>
    <row r="173" spans="4:4" x14ac:dyDescent="0.3">
      <c r="D173" s="4">
        <f t="shared" si="3"/>
        <v>44064</v>
      </c>
    </row>
    <row r="174" spans="4:4" x14ac:dyDescent="0.3">
      <c r="D174" s="4">
        <f t="shared" si="3"/>
        <v>44065</v>
      </c>
    </row>
    <row r="175" spans="4:4" x14ac:dyDescent="0.3">
      <c r="D175" s="4">
        <f t="shared" si="3"/>
        <v>44066</v>
      </c>
    </row>
    <row r="176" spans="4:4" x14ac:dyDescent="0.3">
      <c r="D176" s="4">
        <f t="shared" si="3"/>
        <v>44067</v>
      </c>
    </row>
    <row r="177" spans="4:4" x14ac:dyDescent="0.3">
      <c r="D177" s="4">
        <f t="shared" si="3"/>
        <v>44068</v>
      </c>
    </row>
    <row r="178" spans="4:4" x14ac:dyDescent="0.3">
      <c r="D178" s="4">
        <f t="shared" si="3"/>
        <v>44069</v>
      </c>
    </row>
    <row r="179" spans="4:4" x14ac:dyDescent="0.3">
      <c r="D179" s="4">
        <f t="shared" si="3"/>
        <v>44070</v>
      </c>
    </row>
    <row r="180" spans="4:4" x14ac:dyDescent="0.3">
      <c r="D180" s="4">
        <f t="shared" si="3"/>
        <v>44071</v>
      </c>
    </row>
    <row r="181" spans="4:4" x14ac:dyDescent="0.3">
      <c r="D181" s="4">
        <f t="shared" si="3"/>
        <v>44072</v>
      </c>
    </row>
    <row r="182" spans="4:4" x14ac:dyDescent="0.3">
      <c r="D182" s="4">
        <f t="shared" si="3"/>
        <v>44073</v>
      </c>
    </row>
    <row r="183" spans="4:4" x14ac:dyDescent="0.3">
      <c r="D183" s="4">
        <f t="shared" si="3"/>
        <v>44074</v>
      </c>
    </row>
    <row r="184" spans="4:4" x14ac:dyDescent="0.3">
      <c r="D184" s="4">
        <f t="shared" si="3"/>
        <v>44075</v>
      </c>
    </row>
    <row r="185" spans="4:4" x14ac:dyDescent="0.3">
      <c r="D185" s="4">
        <f t="shared" si="3"/>
        <v>44076</v>
      </c>
    </row>
    <row r="186" spans="4:4" x14ac:dyDescent="0.3">
      <c r="D186" s="4">
        <f t="shared" si="3"/>
        <v>44077</v>
      </c>
    </row>
    <row r="187" spans="4:4" x14ac:dyDescent="0.3">
      <c r="D187" s="4">
        <f t="shared" si="3"/>
        <v>44078</v>
      </c>
    </row>
    <row r="188" spans="4:4" x14ac:dyDescent="0.3">
      <c r="D188" s="4">
        <f t="shared" si="3"/>
        <v>44079</v>
      </c>
    </row>
    <row r="189" spans="4:4" x14ac:dyDescent="0.3">
      <c r="D189" s="4">
        <f t="shared" si="3"/>
        <v>44080</v>
      </c>
    </row>
    <row r="190" spans="4:4" x14ac:dyDescent="0.3">
      <c r="D190" s="4">
        <f t="shared" si="3"/>
        <v>44081</v>
      </c>
    </row>
    <row r="191" spans="4:4" x14ac:dyDescent="0.3">
      <c r="D191" s="4">
        <f t="shared" si="3"/>
        <v>44082</v>
      </c>
    </row>
    <row r="192" spans="4:4" x14ac:dyDescent="0.3">
      <c r="D192" s="4">
        <f t="shared" si="3"/>
        <v>44083</v>
      </c>
    </row>
    <row r="193" spans="4:4" x14ac:dyDescent="0.3">
      <c r="D193" s="4">
        <f t="shared" si="3"/>
        <v>44084</v>
      </c>
    </row>
    <row r="194" spans="4:4" x14ac:dyDescent="0.3">
      <c r="D194" s="4">
        <f t="shared" si="3"/>
        <v>44085</v>
      </c>
    </row>
    <row r="195" spans="4:4" x14ac:dyDescent="0.3">
      <c r="D195" s="4">
        <f t="shared" ref="D195:D258" si="4">D194+1</f>
        <v>44086</v>
      </c>
    </row>
    <row r="196" spans="4:4" x14ac:dyDescent="0.3">
      <c r="D196" s="4">
        <f t="shared" si="4"/>
        <v>44087</v>
      </c>
    </row>
    <row r="197" spans="4:4" x14ac:dyDescent="0.3">
      <c r="D197" s="4">
        <f t="shared" si="4"/>
        <v>44088</v>
      </c>
    </row>
    <row r="198" spans="4:4" x14ac:dyDescent="0.3">
      <c r="D198" s="4">
        <f t="shared" si="4"/>
        <v>44089</v>
      </c>
    </row>
    <row r="199" spans="4:4" x14ac:dyDescent="0.3">
      <c r="D199" s="4">
        <f t="shared" si="4"/>
        <v>44090</v>
      </c>
    </row>
    <row r="200" spans="4:4" x14ac:dyDescent="0.3">
      <c r="D200" s="4">
        <f t="shared" si="4"/>
        <v>44091</v>
      </c>
    </row>
    <row r="201" spans="4:4" x14ac:dyDescent="0.3">
      <c r="D201" s="4">
        <f t="shared" si="4"/>
        <v>44092</v>
      </c>
    </row>
    <row r="202" spans="4:4" x14ac:dyDescent="0.3">
      <c r="D202" s="4">
        <f t="shared" si="4"/>
        <v>44093</v>
      </c>
    </row>
    <row r="203" spans="4:4" x14ac:dyDescent="0.3">
      <c r="D203" s="4">
        <f t="shared" si="4"/>
        <v>44094</v>
      </c>
    </row>
    <row r="204" spans="4:4" x14ac:dyDescent="0.3">
      <c r="D204" s="4">
        <f t="shared" si="4"/>
        <v>44095</v>
      </c>
    </row>
    <row r="205" spans="4:4" x14ac:dyDescent="0.3">
      <c r="D205" s="4">
        <f t="shared" si="4"/>
        <v>44096</v>
      </c>
    </row>
    <row r="206" spans="4:4" x14ac:dyDescent="0.3">
      <c r="D206" s="4">
        <f t="shared" si="4"/>
        <v>44097</v>
      </c>
    </row>
    <row r="207" spans="4:4" x14ac:dyDescent="0.3">
      <c r="D207" s="4">
        <f t="shared" si="4"/>
        <v>44098</v>
      </c>
    </row>
    <row r="208" spans="4:4" x14ac:dyDescent="0.3">
      <c r="D208" s="4">
        <f t="shared" si="4"/>
        <v>44099</v>
      </c>
    </row>
    <row r="209" spans="4:4" x14ac:dyDescent="0.3">
      <c r="D209" s="4">
        <f t="shared" si="4"/>
        <v>44100</v>
      </c>
    </row>
    <row r="210" spans="4:4" x14ac:dyDescent="0.3">
      <c r="D210" s="4">
        <f t="shared" si="4"/>
        <v>44101</v>
      </c>
    </row>
    <row r="211" spans="4:4" x14ac:dyDescent="0.3">
      <c r="D211" s="4">
        <f t="shared" si="4"/>
        <v>44102</v>
      </c>
    </row>
    <row r="212" spans="4:4" x14ac:dyDescent="0.3">
      <c r="D212" s="4">
        <f t="shared" si="4"/>
        <v>44103</v>
      </c>
    </row>
    <row r="213" spans="4:4" x14ac:dyDescent="0.3">
      <c r="D213" s="4">
        <f t="shared" si="4"/>
        <v>44104</v>
      </c>
    </row>
    <row r="214" spans="4:4" x14ac:dyDescent="0.3">
      <c r="D214" s="4">
        <f t="shared" si="4"/>
        <v>44105</v>
      </c>
    </row>
    <row r="215" spans="4:4" x14ac:dyDescent="0.3">
      <c r="D215" s="4">
        <f t="shared" si="4"/>
        <v>44106</v>
      </c>
    </row>
    <row r="216" spans="4:4" x14ac:dyDescent="0.3">
      <c r="D216" s="4">
        <f t="shared" si="4"/>
        <v>44107</v>
      </c>
    </row>
    <row r="217" spans="4:4" x14ac:dyDescent="0.3">
      <c r="D217" s="4">
        <f t="shared" si="4"/>
        <v>44108</v>
      </c>
    </row>
    <row r="218" spans="4:4" x14ac:dyDescent="0.3">
      <c r="D218" s="4">
        <f t="shared" si="4"/>
        <v>44109</v>
      </c>
    </row>
    <row r="219" spans="4:4" x14ac:dyDescent="0.3">
      <c r="D219" s="4">
        <f t="shared" si="4"/>
        <v>44110</v>
      </c>
    </row>
    <row r="220" spans="4:4" x14ac:dyDescent="0.3">
      <c r="D220" s="4">
        <f t="shared" si="4"/>
        <v>44111</v>
      </c>
    </row>
    <row r="221" spans="4:4" x14ac:dyDescent="0.3">
      <c r="D221" s="4">
        <f t="shared" si="4"/>
        <v>44112</v>
      </c>
    </row>
    <row r="222" spans="4:4" x14ac:dyDescent="0.3">
      <c r="D222" s="4">
        <f t="shared" si="4"/>
        <v>44113</v>
      </c>
    </row>
    <row r="223" spans="4:4" x14ac:dyDescent="0.3">
      <c r="D223" s="4">
        <f t="shared" si="4"/>
        <v>44114</v>
      </c>
    </row>
    <row r="224" spans="4:4" x14ac:dyDescent="0.3">
      <c r="D224" s="4">
        <f t="shared" si="4"/>
        <v>44115</v>
      </c>
    </row>
    <row r="225" spans="4:4" x14ac:dyDescent="0.3">
      <c r="D225" s="4">
        <f t="shared" si="4"/>
        <v>44116</v>
      </c>
    </row>
    <row r="226" spans="4:4" x14ac:dyDescent="0.3">
      <c r="D226" s="4">
        <f t="shared" si="4"/>
        <v>44117</v>
      </c>
    </row>
    <row r="227" spans="4:4" x14ac:dyDescent="0.3">
      <c r="D227" s="4">
        <f t="shared" si="4"/>
        <v>44118</v>
      </c>
    </row>
    <row r="228" spans="4:4" x14ac:dyDescent="0.3">
      <c r="D228" s="4">
        <f t="shared" si="4"/>
        <v>44119</v>
      </c>
    </row>
    <row r="229" spans="4:4" x14ac:dyDescent="0.3">
      <c r="D229" s="4">
        <f t="shared" si="4"/>
        <v>44120</v>
      </c>
    </row>
    <row r="230" spans="4:4" x14ac:dyDescent="0.3">
      <c r="D230" s="4">
        <f t="shared" si="4"/>
        <v>44121</v>
      </c>
    </row>
    <row r="231" spans="4:4" x14ac:dyDescent="0.3">
      <c r="D231" s="4">
        <f t="shared" si="4"/>
        <v>44122</v>
      </c>
    </row>
    <row r="232" spans="4:4" x14ac:dyDescent="0.3">
      <c r="D232" s="4">
        <f t="shared" si="4"/>
        <v>44123</v>
      </c>
    </row>
    <row r="233" spans="4:4" x14ac:dyDescent="0.3">
      <c r="D233" s="4">
        <f t="shared" si="4"/>
        <v>44124</v>
      </c>
    </row>
    <row r="234" spans="4:4" x14ac:dyDescent="0.3">
      <c r="D234" s="4">
        <f t="shared" si="4"/>
        <v>44125</v>
      </c>
    </row>
    <row r="235" spans="4:4" x14ac:dyDescent="0.3">
      <c r="D235" s="4">
        <f t="shared" si="4"/>
        <v>44126</v>
      </c>
    </row>
    <row r="236" spans="4:4" x14ac:dyDescent="0.3">
      <c r="D236" s="4">
        <f t="shared" si="4"/>
        <v>44127</v>
      </c>
    </row>
    <row r="237" spans="4:4" x14ac:dyDescent="0.3">
      <c r="D237" s="4">
        <f t="shared" si="4"/>
        <v>44128</v>
      </c>
    </row>
    <row r="238" spans="4:4" x14ac:dyDescent="0.3">
      <c r="D238" s="4">
        <f t="shared" si="4"/>
        <v>44129</v>
      </c>
    </row>
    <row r="239" spans="4:4" x14ac:dyDescent="0.3">
      <c r="D239" s="4">
        <f t="shared" si="4"/>
        <v>44130</v>
      </c>
    </row>
    <row r="240" spans="4:4" x14ac:dyDescent="0.3">
      <c r="D240" s="4">
        <f t="shared" si="4"/>
        <v>44131</v>
      </c>
    </row>
    <row r="241" spans="4:4" x14ac:dyDescent="0.3">
      <c r="D241" s="4">
        <f t="shared" si="4"/>
        <v>44132</v>
      </c>
    </row>
    <row r="242" spans="4:4" x14ac:dyDescent="0.3">
      <c r="D242" s="4">
        <f t="shared" si="4"/>
        <v>44133</v>
      </c>
    </row>
    <row r="243" spans="4:4" x14ac:dyDescent="0.3">
      <c r="D243" s="4">
        <f t="shared" si="4"/>
        <v>44134</v>
      </c>
    </row>
    <row r="244" spans="4:4" x14ac:dyDescent="0.3">
      <c r="D244" s="4">
        <f t="shared" si="4"/>
        <v>44135</v>
      </c>
    </row>
    <row r="245" spans="4:4" x14ac:dyDescent="0.3">
      <c r="D245" s="4">
        <f t="shared" si="4"/>
        <v>44136</v>
      </c>
    </row>
    <row r="246" spans="4:4" x14ac:dyDescent="0.3">
      <c r="D246" s="4">
        <f t="shared" si="4"/>
        <v>44137</v>
      </c>
    </row>
    <row r="247" spans="4:4" x14ac:dyDescent="0.3">
      <c r="D247" s="4">
        <f t="shared" si="4"/>
        <v>44138</v>
      </c>
    </row>
    <row r="248" spans="4:4" x14ac:dyDescent="0.3">
      <c r="D248" s="4">
        <f t="shared" si="4"/>
        <v>44139</v>
      </c>
    </row>
    <row r="249" spans="4:4" x14ac:dyDescent="0.3">
      <c r="D249" s="4">
        <f t="shared" si="4"/>
        <v>44140</v>
      </c>
    </row>
    <row r="250" spans="4:4" x14ac:dyDescent="0.3">
      <c r="D250" s="4">
        <f t="shared" si="4"/>
        <v>44141</v>
      </c>
    </row>
    <row r="251" spans="4:4" x14ac:dyDescent="0.3">
      <c r="D251" s="4">
        <f t="shared" si="4"/>
        <v>44142</v>
      </c>
    </row>
    <row r="252" spans="4:4" x14ac:dyDescent="0.3">
      <c r="D252" s="4">
        <f t="shared" si="4"/>
        <v>44143</v>
      </c>
    </row>
    <row r="253" spans="4:4" x14ac:dyDescent="0.3">
      <c r="D253" s="4">
        <f t="shared" si="4"/>
        <v>44144</v>
      </c>
    </row>
    <row r="254" spans="4:4" x14ac:dyDescent="0.3">
      <c r="D254" s="4">
        <f t="shared" si="4"/>
        <v>44145</v>
      </c>
    </row>
    <row r="255" spans="4:4" x14ac:dyDescent="0.3">
      <c r="D255" s="4">
        <f t="shared" si="4"/>
        <v>44146</v>
      </c>
    </row>
    <row r="256" spans="4:4" x14ac:dyDescent="0.3">
      <c r="D256" s="4">
        <f t="shared" si="4"/>
        <v>44147</v>
      </c>
    </row>
    <row r="257" spans="4:4" x14ac:dyDescent="0.3">
      <c r="D257" s="4">
        <f t="shared" si="4"/>
        <v>44148</v>
      </c>
    </row>
    <row r="258" spans="4:4" x14ac:dyDescent="0.3">
      <c r="D258" s="4">
        <f t="shared" si="4"/>
        <v>44149</v>
      </c>
    </row>
    <row r="259" spans="4:4" x14ac:dyDescent="0.3">
      <c r="D259" s="4">
        <f t="shared" ref="D259:D322" si="5">D258+1</f>
        <v>44150</v>
      </c>
    </row>
    <row r="260" spans="4:4" x14ac:dyDescent="0.3">
      <c r="D260" s="4">
        <f t="shared" si="5"/>
        <v>44151</v>
      </c>
    </row>
    <row r="261" spans="4:4" x14ac:dyDescent="0.3">
      <c r="D261" s="4">
        <f t="shared" si="5"/>
        <v>44152</v>
      </c>
    </row>
    <row r="262" spans="4:4" x14ac:dyDescent="0.3">
      <c r="D262" s="4">
        <f t="shared" si="5"/>
        <v>44153</v>
      </c>
    </row>
    <row r="263" spans="4:4" x14ac:dyDescent="0.3">
      <c r="D263" s="4">
        <f t="shared" si="5"/>
        <v>44154</v>
      </c>
    </row>
    <row r="264" spans="4:4" x14ac:dyDescent="0.3">
      <c r="D264" s="4">
        <f t="shared" si="5"/>
        <v>44155</v>
      </c>
    </row>
    <row r="265" spans="4:4" x14ac:dyDescent="0.3">
      <c r="D265" s="4">
        <f t="shared" si="5"/>
        <v>44156</v>
      </c>
    </row>
    <row r="266" spans="4:4" x14ac:dyDescent="0.3">
      <c r="D266" s="4">
        <f t="shared" si="5"/>
        <v>44157</v>
      </c>
    </row>
    <row r="267" spans="4:4" x14ac:dyDescent="0.3">
      <c r="D267" s="4">
        <f t="shared" si="5"/>
        <v>44158</v>
      </c>
    </row>
    <row r="268" spans="4:4" x14ac:dyDescent="0.3">
      <c r="D268" s="4">
        <f t="shared" si="5"/>
        <v>44159</v>
      </c>
    </row>
    <row r="269" spans="4:4" x14ac:dyDescent="0.3">
      <c r="D269" s="4">
        <f t="shared" si="5"/>
        <v>44160</v>
      </c>
    </row>
    <row r="270" spans="4:4" x14ac:dyDescent="0.3">
      <c r="D270" s="4">
        <f t="shared" si="5"/>
        <v>44161</v>
      </c>
    </row>
    <row r="271" spans="4:4" x14ac:dyDescent="0.3">
      <c r="D271" s="4">
        <f t="shared" si="5"/>
        <v>44162</v>
      </c>
    </row>
    <row r="272" spans="4:4" x14ac:dyDescent="0.3">
      <c r="D272" s="4">
        <f t="shared" si="5"/>
        <v>44163</v>
      </c>
    </row>
    <row r="273" spans="4:4" x14ac:dyDescent="0.3">
      <c r="D273" s="4">
        <f t="shared" si="5"/>
        <v>44164</v>
      </c>
    </row>
    <row r="274" spans="4:4" x14ac:dyDescent="0.3">
      <c r="D274" s="4">
        <f t="shared" si="5"/>
        <v>44165</v>
      </c>
    </row>
    <row r="275" spans="4:4" x14ac:dyDescent="0.3">
      <c r="D275" s="4">
        <f t="shared" si="5"/>
        <v>44166</v>
      </c>
    </row>
    <row r="276" spans="4:4" x14ac:dyDescent="0.3">
      <c r="D276" s="4">
        <f t="shared" si="5"/>
        <v>44167</v>
      </c>
    </row>
    <row r="277" spans="4:4" x14ac:dyDescent="0.3">
      <c r="D277" s="4">
        <f t="shared" si="5"/>
        <v>44168</v>
      </c>
    </row>
    <row r="278" spans="4:4" x14ac:dyDescent="0.3">
      <c r="D278" s="4">
        <f t="shared" si="5"/>
        <v>44169</v>
      </c>
    </row>
    <row r="279" spans="4:4" x14ac:dyDescent="0.3">
      <c r="D279" s="4">
        <f t="shared" si="5"/>
        <v>44170</v>
      </c>
    </row>
    <row r="280" spans="4:4" x14ac:dyDescent="0.3">
      <c r="D280" s="4">
        <f t="shared" si="5"/>
        <v>44171</v>
      </c>
    </row>
    <row r="281" spans="4:4" x14ac:dyDescent="0.3">
      <c r="D281" s="4">
        <f t="shared" si="5"/>
        <v>44172</v>
      </c>
    </row>
    <row r="282" spans="4:4" x14ac:dyDescent="0.3">
      <c r="D282" s="4">
        <f t="shared" si="5"/>
        <v>44173</v>
      </c>
    </row>
    <row r="283" spans="4:4" x14ac:dyDescent="0.3">
      <c r="D283" s="4">
        <f t="shared" si="5"/>
        <v>44174</v>
      </c>
    </row>
    <row r="284" spans="4:4" x14ac:dyDescent="0.3">
      <c r="D284" s="4">
        <f t="shared" si="5"/>
        <v>44175</v>
      </c>
    </row>
    <row r="285" spans="4:4" x14ac:dyDescent="0.3">
      <c r="D285" s="4">
        <f t="shared" si="5"/>
        <v>44176</v>
      </c>
    </row>
    <row r="286" spans="4:4" x14ac:dyDescent="0.3">
      <c r="D286" s="4">
        <f t="shared" si="5"/>
        <v>44177</v>
      </c>
    </row>
    <row r="287" spans="4:4" x14ac:dyDescent="0.3">
      <c r="D287" s="4">
        <f t="shared" si="5"/>
        <v>44178</v>
      </c>
    </row>
    <row r="288" spans="4:4" x14ac:dyDescent="0.3">
      <c r="D288" s="4">
        <f t="shared" si="5"/>
        <v>44179</v>
      </c>
    </row>
    <row r="289" spans="4:4" x14ac:dyDescent="0.3">
      <c r="D289" s="4">
        <f t="shared" si="5"/>
        <v>44180</v>
      </c>
    </row>
    <row r="290" spans="4:4" x14ac:dyDescent="0.3">
      <c r="D290" s="4">
        <f t="shared" si="5"/>
        <v>44181</v>
      </c>
    </row>
    <row r="291" spans="4:4" x14ac:dyDescent="0.3">
      <c r="D291" s="4">
        <f t="shared" si="5"/>
        <v>44182</v>
      </c>
    </row>
    <row r="292" spans="4:4" x14ac:dyDescent="0.3">
      <c r="D292" s="4">
        <f t="shared" si="5"/>
        <v>44183</v>
      </c>
    </row>
    <row r="293" spans="4:4" x14ac:dyDescent="0.3">
      <c r="D293" s="4">
        <f t="shared" si="5"/>
        <v>44184</v>
      </c>
    </row>
    <row r="294" spans="4:4" x14ac:dyDescent="0.3">
      <c r="D294" s="4">
        <f t="shared" si="5"/>
        <v>44185</v>
      </c>
    </row>
    <row r="295" spans="4:4" x14ac:dyDescent="0.3">
      <c r="D295" s="4">
        <f t="shared" si="5"/>
        <v>44186</v>
      </c>
    </row>
    <row r="296" spans="4:4" x14ac:dyDescent="0.3">
      <c r="D296" s="4">
        <f t="shared" si="5"/>
        <v>44187</v>
      </c>
    </row>
    <row r="297" spans="4:4" x14ac:dyDescent="0.3">
      <c r="D297" s="4">
        <f t="shared" si="5"/>
        <v>44188</v>
      </c>
    </row>
    <row r="298" spans="4:4" x14ac:dyDescent="0.3">
      <c r="D298" s="4">
        <f t="shared" si="5"/>
        <v>44189</v>
      </c>
    </row>
    <row r="299" spans="4:4" x14ac:dyDescent="0.3">
      <c r="D299" s="4">
        <f t="shared" si="5"/>
        <v>44190</v>
      </c>
    </row>
    <row r="300" spans="4:4" x14ac:dyDescent="0.3">
      <c r="D300" s="4">
        <f t="shared" si="5"/>
        <v>44191</v>
      </c>
    </row>
    <row r="301" spans="4:4" x14ac:dyDescent="0.3">
      <c r="D301" s="4">
        <f t="shared" si="5"/>
        <v>44192</v>
      </c>
    </row>
    <row r="302" spans="4:4" x14ac:dyDescent="0.3">
      <c r="D302" s="4">
        <f t="shared" si="5"/>
        <v>44193</v>
      </c>
    </row>
    <row r="303" spans="4:4" x14ac:dyDescent="0.3">
      <c r="D303" s="4">
        <f t="shared" si="5"/>
        <v>44194</v>
      </c>
    </row>
    <row r="304" spans="4:4" x14ac:dyDescent="0.3">
      <c r="D304" s="4">
        <f t="shared" si="5"/>
        <v>44195</v>
      </c>
    </row>
    <row r="305" spans="4:4" x14ac:dyDescent="0.3">
      <c r="D305" s="4">
        <f t="shared" si="5"/>
        <v>44196</v>
      </c>
    </row>
    <row r="306" spans="4:4" x14ac:dyDescent="0.3">
      <c r="D306" s="4">
        <f t="shared" si="5"/>
        <v>44197</v>
      </c>
    </row>
    <row r="307" spans="4:4" x14ac:dyDescent="0.3">
      <c r="D307" s="4">
        <f t="shared" si="5"/>
        <v>44198</v>
      </c>
    </row>
    <row r="308" spans="4:4" x14ac:dyDescent="0.3">
      <c r="D308" s="4">
        <f t="shared" si="5"/>
        <v>44199</v>
      </c>
    </row>
    <row r="309" spans="4:4" x14ac:dyDescent="0.3">
      <c r="D309" s="4">
        <f t="shared" si="5"/>
        <v>44200</v>
      </c>
    </row>
    <row r="310" spans="4:4" x14ac:dyDescent="0.3">
      <c r="D310" s="4">
        <f t="shared" si="5"/>
        <v>44201</v>
      </c>
    </row>
    <row r="311" spans="4:4" x14ac:dyDescent="0.3">
      <c r="D311" s="4">
        <f t="shared" si="5"/>
        <v>44202</v>
      </c>
    </row>
    <row r="312" spans="4:4" x14ac:dyDescent="0.3">
      <c r="D312" s="4">
        <f t="shared" si="5"/>
        <v>44203</v>
      </c>
    </row>
    <row r="313" spans="4:4" x14ac:dyDescent="0.3">
      <c r="D313" s="4">
        <f t="shared" si="5"/>
        <v>44204</v>
      </c>
    </row>
    <row r="314" spans="4:4" x14ac:dyDescent="0.3">
      <c r="D314" s="4">
        <f t="shared" si="5"/>
        <v>44205</v>
      </c>
    </row>
    <row r="315" spans="4:4" x14ac:dyDescent="0.3">
      <c r="D315" s="4">
        <f t="shared" si="5"/>
        <v>44206</v>
      </c>
    </row>
    <row r="316" spans="4:4" x14ac:dyDescent="0.3">
      <c r="D316" s="4">
        <f t="shared" si="5"/>
        <v>44207</v>
      </c>
    </row>
    <row r="317" spans="4:4" x14ac:dyDescent="0.3">
      <c r="D317" s="4">
        <f t="shared" si="5"/>
        <v>44208</v>
      </c>
    </row>
    <row r="318" spans="4:4" x14ac:dyDescent="0.3">
      <c r="D318" s="4">
        <f t="shared" si="5"/>
        <v>44209</v>
      </c>
    </row>
    <row r="319" spans="4:4" x14ac:dyDescent="0.3">
      <c r="D319" s="4">
        <f t="shared" si="5"/>
        <v>44210</v>
      </c>
    </row>
    <row r="320" spans="4:4" x14ac:dyDescent="0.3">
      <c r="D320" s="4">
        <f t="shared" si="5"/>
        <v>44211</v>
      </c>
    </row>
    <row r="321" spans="4:4" x14ac:dyDescent="0.3">
      <c r="D321" s="4">
        <f t="shared" si="5"/>
        <v>44212</v>
      </c>
    </row>
    <row r="322" spans="4:4" x14ac:dyDescent="0.3">
      <c r="D322" s="4">
        <f t="shared" si="5"/>
        <v>44213</v>
      </c>
    </row>
    <row r="323" spans="4:4" x14ac:dyDescent="0.3">
      <c r="D323" s="4">
        <f t="shared" ref="D323:D365" si="6">D322+1</f>
        <v>44214</v>
      </c>
    </row>
    <row r="324" spans="4:4" x14ac:dyDescent="0.3">
      <c r="D324" s="4">
        <f t="shared" si="6"/>
        <v>44215</v>
      </c>
    </row>
    <row r="325" spans="4:4" x14ac:dyDescent="0.3">
      <c r="D325" s="4">
        <f t="shared" si="6"/>
        <v>44216</v>
      </c>
    </row>
    <row r="326" spans="4:4" x14ac:dyDescent="0.3">
      <c r="D326" s="4">
        <f t="shared" si="6"/>
        <v>44217</v>
      </c>
    </row>
    <row r="327" spans="4:4" x14ac:dyDescent="0.3">
      <c r="D327" s="4">
        <f t="shared" si="6"/>
        <v>44218</v>
      </c>
    </row>
    <row r="328" spans="4:4" x14ac:dyDescent="0.3">
      <c r="D328" s="4">
        <f t="shared" si="6"/>
        <v>44219</v>
      </c>
    </row>
    <row r="329" spans="4:4" x14ac:dyDescent="0.3">
      <c r="D329" s="4">
        <f t="shared" si="6"/>
        <v>44220</v>
      </c>
    </row>
    <row r="330" spans="4:4" x14ac:dyDescent="0.3">
      <c r="D330" s="4">
        <f t="shared" si="6"/>
        <v>44221</v>
      </c>
    </row>
    <row r="331" spans="4:4" x14ac:dyDescent="0.3">
      <c r="D331" s="4">
        <f t="shared" si="6"/>
        <v>44222</v>
      </c>
    </row>
    <row r="332" spans="4:4" x14ac:dyDescent="0.3">
      <c r="D332" s="4">
        <f t="shared" si="6"/>
        <v>44223</v>
      </c>
    </row>
    <row r="333" spans="4:4" x14ac:dyDescent="0.3">
      <c r="D333" s="4">
        <f t="shared" si="6"/>
        <v>44224</v>
      </c>
    </row>
    <row r="334" spans="4:4" x14ac:dyDescent="0.3">
      <c r="D334" s="4">
        <f t="shared" si="6"/>
        <v>44225</v>
      </c>
    </row>
    <row r="335" spans="4:4" x14ac:dyDescent="0.3">
      <c r="D335" s="4">
        <f t="shared" si="6"/>
        <v>44226</v>
      </c>
    </row>
    <row r="336" spans="4:4" x14ac:dyDescent="0.3">
      <c r="D336" s="4">
        <f t="shared" si="6"/>
        <v>44227</v>
      </c>
    </row>
    <row r="337" spans="4:4" x14ac:dyDescent="0.3">
      <c r="D337" s="4">
        <f t="shared" si="6"/>
        <v>44228</v>
      </c>
    </row>
    <row r="338" spans="4:4" x14ac:dyDescent="0.3">
      <c r="D338" s="4">
        <f t="shared" si="6"/>
        <v>44229</v>
      </c>
    </row>
    <row r="339" spans="4:4" x14ac:dyDescent="0.3">
      <c r="D339" s="4">
        <f t="shared" si="6"/>
        <v>44230</v>
      </c>
    </row>
    <row r="340" spans="4:4" x14ac:dyDescent="0.3">
      <c r="D340" s="4">
        <f t="shared" si="6"/>
        <v>44231</v>
      </c>
    </row>
    <row r="341" spans="4:4" x14ac:dyDescent="0.3">
      <c r="D341" s="4">
        <f t="shared" si="6"/>
        <v>44232</v>
      </c>
    </row>
    <row r="342" spans="4:4" x14ac:dyDescent="0.3">
      <c r="D342" s="4">
        <f t="shared" si="6"/>
        <v>44233</v>
      </c>
    </row>
    <row r="343" spans="4:4" x14ac:dyDescent="0.3">
      <c r="D343" s="4">
        <f t="shared" si="6"/>
        <v>44234</v>
      </c>
    </row>
    <row r="344" spans="4:4" x14ac:dyDescent="0.3">
      <c r="D344" s="4">
        <f t="shared" si="6"/>
        <v>44235</v>
      </c>
    </row>
    <row r="345" spans="4:4" x14ac:dyDescent="0.3">
      <c r="D345" s="4">
        <f t="shared" si="6"/>
        <v>44236</v>
      </c>
    </row>
    <row r="346" spans="4:4" x14ac:dyDescent="0.3">
      <c r="D346" s="4">
        <f t="shared" si="6"/>
        <v>44237</v>
      </c>
    </row>
    <row r="347" spans="4:4" x14ac:dyDescent="0.3">
      <c r="D347" s="4">
        <f t="shared" si="6"/>
        <v>44238</v>
      </c>
    </row>
    <row r="348" spans="4:4" x14ac:dyDescent="0.3">
      <c r="D348" s="4">
        <f t="shared" si="6"/>
        <v>44239</v>
      </c>
    </row>
    <row r="349" spans="4:4" x14ac:dyDescent="0.3">
      <c r="D349" s="4">
        <f t="shared" si="6"/>
        <v>44240</v>
      </c>
    </row>
    <row r="350" spans="4:4" x14ac:dyDescent="0.3">
      <c r="D350" s="4">
        <f t="shared" si="6"/>
        <v>44241</v>
      </c>
    </row>
    <row r="351" spans="4:4" x14ac:dyDescent="0.3">
      <c r="D351" s="4">
        <f t="shared" si="6"/>
        <v>44242</v>
      </c>
    </row>
    <row r="352" spans="4:4" x14ac:dyDescent="0.3">
      <c r="D352" s="4">
        <f t="shared" si="6"/>
        <v>44243</v>
      </c>
    </row>
    <row r="353" spans="4:4" x14ac:dyDescent="0.3">
      <c r="D353" s="4">
        <f t="shared" si="6"/>
        <v>44244</v>
      </c>
    </row>
    <row r="354" spans="4:4" x14ac:dyDescent="0.3">
      <c r="D354" s="4">
        <f t="shared" si="6"/>
        <v>44245</v>
      </c>
    </row>
    <row r="355" spans="4:4" x14ac:dyDescent="0.3">
      <c r="D355" s="4">
        <f t="shared" si="6"/>
        <v>44246</v>
      </c>
    </row>
    <row r="356" spans="4:4" x14ac:dyDescent="0.3">
      <c r="D356" s="4">
        <f t="shared" si="6"/>
        <v>44247</v>
      </c>
    </row>
    <row r="357" spans="4:4" x14ac:dyDescent="0.3">
      <c r="D357" s="4">
        <f t="shared" si="6"/>
        <v>44248</v>
      </c>
    </row>
    <row r="358" spans="4:4" x14ac:dyDescent="0.3">
      <c r="D358" s="4">
        <f t="shared" si="6"/>
        <v>44249</v>
      </c>
    </row>
    <row r="359" spans="4:4" x14ac:dyDescent="0.3">
      <c r="D359" s="4">
        <f t="shared" si="6"/>
        <v>44250</v>
      </c>
    </row>
    <row r="360" spans="4:4" x14ac:dyDescent="0.3">
      <c r="D360" s="4">
        <f t="shared" si="6"/>
        <v>44251</v>
      </c>
    </row>
    <row r="361" spans="4:4" x14ac:dyDescent="0.3">
      <c r="D361" s="4">
        <f t="shared" si="6"/>
        <v>44252</v>
      </c>
    </row>
    <row r="362" spans="4:4" x14ac:dyDescent="0.3">
      <c r="D362" s="4">
        <f t="shared" si="6"/>
        <v>44253</v>
      </c>
    </row>
    <row r="363" spans="4:4" x14ac:dyDescent="0.3">
      <c r="D363" s="4">
        <f t="shared" si="6"/>
        <v>44254</v>
      </c>
    </row>
    <row r="364" spans="4:4" x14ac:dyDescent="0.3">
      <c r="D364" s="4">
        <f t="shared" si="6"/>
        <v>44255</v>
      </c>
    </row>
    <row r="365" spans="4:4" x14ac:dyDescent="0.3">
      <c r="D365" s="4">
        <f t="shared" si="6"/>
        <v>44256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RoadCard</vt:lpstr>
      <vt:lpstr>Feuil2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Flo</cp:lastModifiedBy>
  <dcterms:created xsi:type="dcterms:W3CDTF">2014-05-28T07:03:19Z</dcterms:created>
  <dcterms:modified xsi:type="dcterms:W3CDTF">2020-03-02T17:23:20Z</dcterms:modified>
</cp:coreProperties>
</file>